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570" windowHeight="12240" activeTab="11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" sheetId="7" r:id="rId7"/>
    <sheet name="Ágú" sheetId="8" r:id="rId8"/>
    <sheet name="Sept" sheetId="9" r:id="rId9"/>
    <sheet name="Okt" sheetId="10" r:id="rId10"/>
    <sheet name="Nóv" sheetId="11" r:id="rId11"/>
    <sheet name="Des" sheetId="12" r:id="rId12"/>
  </sheets>
  <definedNames/>
  <calcPr fullCalcOnLoad="1"/>
</workbook>
</file>

<file path=xl/sharedStrings.xml><?xml version="1.0" encoding="utf-8"?>
<sst xmlns="http://schemas.openxmlformats.org/spreadsheetml/2006/main" count="875" uniqueCount="99">
  <si>
    <t>BROTTFARIR UM LEIFSSTÖÐ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</si>
  <si>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</si>
  <si>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</si>
  <si>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</si>
  <si>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</si>
  <si>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</si>
  <si>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</si>
  <si>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</si>
  <si>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</si>
  <si>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</si>
  <si>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</si>
  <si>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</si>
  <si>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</si>
  <si>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</si>
  <si>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</si>
  <si>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</si>
  <si>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</si>
  <si>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</si>
  <si>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</si>
  <si>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</si>
  <si>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</si>
  <si>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</si>
  <si>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</si>
  <si>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</si>
  <si>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</si>
  <si>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</si>
  <si>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</si>
  <si>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</si>
  <si>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</si>
  <si>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</si>
  <si>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</si>
  <si>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</si>
  <si>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Leifsstöð.</t>
  </si>
  <si>
    <t>Febrúar eftir þjóðernum</t>
  </si>
  <si>
    <t>Janúar-febrúar eftir þjóðernum</t>
  </si>
  <si>
    <t>Febrúar eftir markaðssvæðum</t>
  </si>
  <si>
    <t>Janúar-febrúar eftir markaðssvæðum</t>
  </si>
  <si>
    <t>Febrúar</t>
  </si>
  <si>
    <t>Janúar-febrúar</t>
  </si>
  <si>
    <t>Mars eftir þjóðernum</t>
  </si>
  <si>
    <t>Mars eftir markaðssvæðum</t>
  </si>
  <si>
    <t>Janúar-mars eftir þjóðernum</t>
  </si>
  <si>
    <t>Janúar-mars eftir markaðssvæðum</t>
  </si>
  <si>
    <t>Mars</t>
  </si>
  <si>
    <t>Janúar-mars</t>
  </si>
  <si>
    <t>Apríl eftir þjóðernum</t>
  </si>
  <si>
    <t>Janúar-apríl eftir þjóðernum</t>
  </si>
  <si>
    <t>Apríl eftir markaðssvæðum</t>
  </si>
  <si>
    <t>Janúar-apríl eftir markaðssvæðum</t>
  </si>
  <si>
    <t>Apríl</t>
  </si>
  <si>
    <t>Janúar-apríl</t>
  </si>
  <si>
    <t>Maí eftir þjóðernum</t>
  </si>
  <si>
    <t>Janúar-maí eftir þjóðernum</t>
  </si>
  <si>
    <t>Maí</t>
  </si>
  <si>
    <t>Janúar-maí</t>
  </si>
  <si>
    <t>Maí eftir markaðssvæðum</t>
  </si>
  <si>
    <t>Janúar-maí eftir markaðssvæðum</t>
  </si>
  <si>
    <t>Júní</t>
  </si>
  <si>
    <t>Janúar-júní</t>
  </si>
  <si>
    <t>Júní eftir þjóðernum</t>
  </si>
  <si>
    <t>Janúar-júní eftir þjóðernum</t>
  </si>
  <si>
    <t>Júní eftir markaðssvæðum</t>
  </si>
  <si>
    <t>Janúar-júní eftir markaðssvæðum</t>
  </si>
  <si>
    <t>Júlí eftir þjóðernum</t>
  </si>
  <si>
    <t>Janúar-júlí eftir þjóðernum</t>
  </si>
  <si>
    <t>Júlí eftir markaðssvæðum</t>
  </si>
  <si>
    <t>Janúar-júlí eftir markaðssvæðum</t>
  </si>
  <si>
    <t>Júlí</t>
  </si>
  <si>
    <t>Janúar-júlí</t>
  </si>
  <si>
    <t>Ágúst eftir þjóðernum</t>
  </si>
  <si>
    <t>Ágúst eftir markaðssvæðum</t>
  </si>
  <si>
    <t>Janúar-ágúst eftir markaðssvæðum</t>
  </si>
  <si>
    <t>Janúar-ágúst eftir þjóðernum</t>
  </si>
  <si>
    <t>Ágúst</t>
  </si>
  <si>
    <t>Janúar-ágúst</t>
  </si>
  <si>
    <t>September eftir þjóðernum</t>
  </si>
  <si>
    <t>September eftir markaðssvæðum</t>
  </si>
  <si>
    <t>Janúar-september eftir þjóðernum</t>
  </si>
  <si>
    <t>Janúar-september eftir markaðssvæðum</t>
  </si>
  <si>
    <t>September</t>
  </si>
  <si>
    <t>Janúar-september</t>
  </si>
  <si>
    <t>Október eftir þjóðernum</t>
  </si>
  <si>
    <t>Október eftir markaðssvæðum</t>
  </si>
  <si>
    <t>Janúar-október eftir markaðssvæðum</t>
  </si>
  <si>
    <t>Janúar-október eftir þjóðernum</t>
  </si>
  <si>
    <t>Október</t>
  </si>
  <si>
    <t>Janúar-október</t>
  </si>
  <si>
    <t>Nóvember eftir þjóðernum</t>
  </si>
  <si>
    <t>Janúar-nóvember eftir þjóðernum</t>
  </si>
  <si>
    <t>Janúar-nóvember eftir markaðssvæðum</t>
  </si>
  <si>
    <t>Nóvember eftir markaðssvæðum</t>
  </si>
  <si>
    <t>Nóvember</t>
  </si>
  <si>
    <t>Janúar-nóvember</t>
  </si>
  <si>
    <t>Desember eftir þjóðernum</t>
  </si>
  <si>
    <t>Desember eftir markaðssvæðum</t>
  </si>
  <si>
    <t>Janúar-desember eftir þjóðernum</t>
  </si>
  <si>
    <t>Janúar-desember eftir markaðssvæðum</t>
  </si>
  <si>
    <t>Desember</t>
  </si>
  <si>
    <t>Janúar-desember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</si>
</sst>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_-* #,##0\ _k_r_._-;\-* #,##0\ _k_r_._-;_-* &quot;-&quot;??\ _k_r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8EEF4"/>
      </left>
      <right style="medium">
        <color rgb="FFE8EEF4"/>
      </right>
      <top style="medium">
        <color rgb="FFE8EEF4"/>
      </top>
      <bottom style="medium">
        <color rgb="FFE8EEF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6" fillId="20" borderId="0" xfId="33" applyFont="1" applyBorder="1" applyAlignment="1">
      <alignment horizontal="right"/>
    </xf>
    <xf numFmtId="0" fontId="26" fillId="20" borderId="0" xfId="33" applyFont="1" applyAlignment="1">
      <alignment/>
    </xf>
    <xf numFmtId="0" fontId="26" fillId="20" borderId="0" xfId="33" applyFont="1" applyAlignment="1">
      <alignment horizontal="right"/>
    </xf>
    <xf numFmtId="0" fontId="6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56" applyFont="1" applyFill="1" applyBorder="1" applyAlignment="1">
      <alignment horizontal="left"/>
      <protection/>
    </xf>
    <xf numFmtId="0" fontId="26" fillId="20" borderId="0" xfId="33" applyFont="1" applyBorder="1" applyAlignment="1">
      <alignment horizontal="left"/>
    </xf>
    <xf numFmtId="3" fontId="26" fillId="20" borderId="0" xfId="33" applyNumberFormat="1" applyFont="1" applyAlignment="1">
      <alignment/>
    </xf>
    <xf numFmtId="164" fontId="26" fillId="20" borderId="0" xfId="33" applyNumberFormat="1" applyFont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6" fillId="20" borderId="0" xfId="33" applyFont="1" applyAlignment="1">
      <alignment horizontal="left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26" fillId="20" borderId="0" xfId="33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26" fillId="20" borderId="0" xfId="33" applyNumberFormat="1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6" fontId="0" fillId="33" borderId="10" xfId="42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26" fillId="20" borderId="0" xfId="33" applyNumberFormat="1" applyAlignment="1">
      <alignment/>
    </xf>
    <xf numFmtId="0" fontId="26" fillId="20" borderId="0" xfId="33" applyFont="1" applyAlignment="1">
      <alignment horizontal="center" wrapText="1" shrinkToFit="1"/>
    </xf>
    <xf numFmtId="0" fontId="26" fillId="20" borderId="0" xfId="33" applyFont="1" applyBorder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1975"/>
          <c:w val="0.7982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Jan!$C$53:$E$53</c:f>
              <c:strCache/>
            </c:strRef>
          </c:cat>
          <c:val>
            <c:numRef>
              <c:f>Jan!$C$54:$E$54</c:f>
              <c:numCache/>
            </c:numRef>
          </c:val>
        </c:ser>
        <c:ser>
          <c:idx val="1"/>
          <c:order val="1"/>
          <c:tx>
            <c:strRef>
              <c:f>Jan!$B$55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Jan!$C$53:$E$53</c:f>
              <c:strCache/>
            </c:strRef>
          </c:cat>
          <c:val>
            <c:numRef>
              <c:f>Jan!$C$55:$E$55</c:f>
              <c:numCache/>
            </c:numRef>
          </c:val>
        </c:ser>
        <c:axId val="23905747"/>
        <c:axId val="13825132"/>
      </c:bar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05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73"/>
          <c:w val="0.14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7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Jún!$B$53:$D$53</c:f>
              <c:strCache/>
            </c:strRef>
          </c:cat>
          <c:val>
            <c:numRef>
              <c:f>Jún!$B$54:$D$54</c:f>
              <c:numCache/>
            </c:numRef>
          </c:val>
        </c:ser>
        <c:ser>
          <c:idx val="1"/>
          <c:order val="1"/>
          <c:tx>
            <c:strRef>
              <c:f>Jún!$A$55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Jún!$B$53:$D$53</c:f>
              <c:strCache/>
            </c:strRef>
          </c:cat>
          <c:val>
            <c:numRef>
              <c:f>Jún!$B$55:$D$55</c:f>
              <c:numCache/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1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73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um Leifsstöð á tímabilinu janúar-júní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015"/>
          <c:w val="0.797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Jún!$B$58:$D$58</c:f>
              <c:strCache/>
            </c:strRef>
          </c:cat>
          <c:val>
            <c:numRef>
              <c:f>Jún!$B$59:$D$59</c:f>
              <c:numCache/>
            </c:numRef>
          </c:val>
        </c:ser>
        <c:ser>
          <c:idx val="1"/>
          <c:order val="1"/>
          <c:tx>
            <c:strRef>
              <c:f>Jún!$A$60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Jún!$B$58:$D$58</c:f>
              <c:strCache/>
            </c:strRef>
          </c:cat>
          <c:val>
            <c:numRef>
              <c:f>Jún!$B$60:$D$60</c:f>
              <c:numCache/>
            </c:numRef>
          </c:val>
        </c:ser>
        <c:axId val="50181431"/>
        <c:axId val="48979696"/>
      </c:ba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81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5125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19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975"/>
          <c:w val="0.794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Júl!$B$53:$D$53</c:f>
              <c:strCache/>
            </c:strRef>
          </c:cat>
          <c:val>
            <c:numRef>
              <c:f>Júl!$B$54:$D$54</c:f>
              <c:numCache/>
            </c:numRef>
          </c:val>
        </c:ser>
        <c:ser>
          <c:idx val="1"/>
          <c:order val="1"/>
          <c:tx>
            <c:strRef>
              <c:f>Júl!$A$55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Júl!$B$53:$D$53</c:f>
              <c:strCache/>
            </c:strRef>
          </c:cat>
          <c:val>
            <c:numRef>
              <c:f>Júl!$B$55:$D$55</c:f>
              <c:numCache/>
            </c:numRef>
          </c:val>
        </c:ser>
        <c:axId val="38164081"/>
        <c:axId val="7932410"/>
      </c:bar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73"/>
          <c:w val="0.14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 janúar-júlí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975"/>
          <c:w val="0.797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Júl!$B$58:$D$58</c:f>
              <c:strCache/>
            </c:strRef>
          </c:cat>
          <c:val>
            <c:numRef>
              <c:f>Júl!$B$59:$D$59</c:f>
              <c:numCache/>
            </c:numRef>
          </c:val>
        </c:ser>
        <c:ser>
          <c:idx val="1"/>
          <c:order val="1"/>
          <c:tx>
            <c:strRef>
              <c:f>Júl!$A$60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Júl!$B$58:$D$58</c:f>
              <c:strCache/>
            </c:strRef>
          </c:cat>
          <c:val>
            <c:numRef>
              <c:f>Júl!$B$60:$D$60</c:f>
              <c:numCache/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73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825"/>
          <c:w val="0.794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Ágú!$B$53:$D$53</c:f>
              <c:strCache/>
            </c:strRef>
          </c:cat>
          <c:val>
            <c:numRef>
              <c:f>Ágú!$B$54:$D$54</c:f>
              <c:numCache/>
            </c:numRef>
          </c:val>
        </c:ser>
        <c:ser>
          <c:idx val="1"/>
          <c:order val="1"/>
          <c:tx>
            <c:strRef>
              <c:f>Ágú!$A$55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Ágú!$B$53:$D$53</c:f>
              <c:strCache/>
            </c:strRef>
          </c:cat>
          <c:val>
            <c:numRef>
              <c:f>Ágú!$B$55:$D$55</c:f>
              <c:numCache/>
            </c:numRef>
          </c:val>
        </c:ser>
        <c:axId val="11364677"/>
        <c:axId val="35173230"/>
      </c:bar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785"/>
          <c:w val="0.14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janúar-ágúst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775"/>
          <c:w val="0.799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Ágú!$B$58:$D$58</c:f>
              <c:strCache/>
            </c:strRef>
          </c:cat>
          <c:val>
            <c:numRef>
              <c:f>Ágú!$B$59:$D$59</c:f>
              <c:numCache/>
            </c:numRef>
          </c:val>
        </c:ser>
        <c:ser>
          <c:idx val="1"/>
          <c:order val="1"/>
          <c:tx>
            <c:strRef>
              <c:f>Ágú!$A$60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Ágú!$B$58:$D$58</c:f>
              <c:strCache/>
            </c:strRef>
          </c:cat>
          <c:val>
            <c:numRef>
              <c:f>Ágú!$B$60:$D$60</c:f>
              <c:numCache/>
            </c:numRef>
          </c:val>
        </c:ser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67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775"/>
          <c:w val="0.795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Sept!$B$53:$D$53</c:f>
              <c:strCache/>
            </c:strRef>
          </c:cat>
          <c:val>
            <c:numRef>
              <c:f>Sept!$B$54:$D$54</c:f>
              <c:numCache/>
            </c:numRef>
          </c:val>
        </c:ser>
        <c:ser>
          <c:idx val="1"/>
          <c:order val="1"/>
          <c:tx>
            <c:strRef>
              <c:f>Sept!$A$55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Sept!$B$53:$D$53</c:f>
              <c:strCache/>
            </c:strRef>
          </c:cat>
          <c:val>
            <c:numRef>
              <c:f>Sept!$B$55:$D$55</c:f>
              <c:numCache/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675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janúar-september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5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Sept!$B$58:$D$58</c:f>
              <c:strCache/>
            </c:strRef>
          </c:cat>
          <c:val>
            <c:numRef>
              <c:f>Sept!$B$59:$D$59</c:f>
              <c:numCache/>
            </c:numRef>
          </c:val>
        </c:ser>
        <c:ser>
          <c:idx val="1"/>
          <c:order val="1"/>
          <c:tx>
            <c:strRef>
              <c:f>Sept!$A$60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Sept!$B$58:$D$58</c:f>
              <c:strCache/>
            </c:strRef>
          </c:cat>
          <c:val>
            <c:numRef>
              <c:f>Sept!$B$60:$D$60</c:f>
              <c:numCache/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21164"/>
        <c:crosses val="autoZero"/>
        <c:auto val="1"/>
        <c:lblOffset val="100"/>
        <c:tickLblSkip val="1"/>
        <c:noMultiLvlLbl val="0"/>
      </c:catAx>
      <c:valAx>
        <c:axId val="607211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42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7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Okt!$A$53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Okt!$B$52:$D$52</c:f>
              <c:strCache/>
            </c:strRef>
          </c:cat>
          <c:val>
            <c:numRef>
              <c:f>Okt!$B$53:$D$53</c:f>
              <c:numCache/>
            </c:numRef>
          </c:val>
        </c:ser>
        <c:ser>
          <c:idx val="1"/>
          <c:order val="1"/>
          <c:tx>
            <c:strRef>
              <c:f>Okt!$A$54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Okt!$B$52:$D$52</c:f>
              <c:strCache/>
            </c:strRef>
          </c:cat>
          <c:val>
            <c:numRef>
              <c:f>Okt!$B$54:$D$54</c:f>
              <c:numCache/>
            </c:numRef>
          </c:val>
        </c:ser>
        <c:axId val="9619565"/>
        <c:axId val="19467222"/>
      </c:barChart>
      <c:catAx>
        <c:axId val="9619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222"/>
        <c:crosses val="autoZero"/>
        <c:auto val="1"/>
        <c:lblOffset val="100"/>
        <c:tickLblSkip val="1"/>
        <c:noMultiLvlLbl val="0"/>
      </c:catAx>
      <c:valAx>
        <c:axId val="19467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9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73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Okt!$A$58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Okt!$B$57:$D$57</c:f>
              <c:strCache/>
            </c:strRef>
          </c:cat>
          <c:val>
            <c:numRef>
              <c:f>Okt!$B$58:$D$58</c:f>
              <c:numCache/>
            </c:numRef>
          </c:val>
        </c:ser>
        <c:ser>
          <c:idx val="1"/>
          <c:order val="1"/>
          <c:tx>
            <c:strRef>
              <c:f>Okt!$A$59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Okt!$B$57:$D$57</c:f>
              <c:strCache/>
            </c:strRef>
          </c:cat>
          <c:val>
            <c:numRef>
              <c:f>Okt!$B$59:$D$59</c:f>
              <c:numCache/>
            </c:numRef>
          </c:val>
        </c:ser>
        <c:axId val="40987271"/>
        <c:axId val="33341120"/>
      </c:bar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41120"/>
        <c:crosses val="autoZero"/>
        <c:auto val="1"/>
        <c:lblOffset val="100"/>
        <c:tickLblSkip val="1"/>
        <c:noMultiLvlLbl val="0"/>
      </c:catAx>
      <c:valAx>
        <c:axId val="33341120"/>
        <c:scaling>
          <c:orientation val="minMax"/>
          <c:max val="7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87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795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Feb!$B$53:$D$53</c:f>
              <c:strCache/>
            </c:strRef>
          </c:cat>
          <c:val>
            <c:numRef>
              <c:f>Feb!$B$54:$D$54</c:f>
              <c:numCache/>
            </c:numRef>
          </c:val>
        </c:ser>
        <c:ser>
          <c:idx val="1"/>
          <c:order val="1"/>
          <c:tx>
            <c:strRef>
              <c:f>Feb!$A$55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Feb!$B$53:$D$53</c:f>
              <c:strCache/>
            </c:strRef>
          </c:cat>
          <c:val>
            <c:numRef>
              <c:f>Feb!$B$55:$D$55</c:f>
              <c:numCache/>
            </c:numRef>
          </c:val>
        </c:ser>
        <c:axId val="57317325"/>
        <c:axId val="46093878"/>
      </c:barChart>
      <c:catAx>
        <c:axId val="57317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1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795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Nóv!$A$53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Nóv!$B$52:$D$52</c:f>
              <c:strCache/>
            </c:strRef>
          </c:cat>
          <c:val>
            <c:numRef>
              <c:f>Nóv!$B$53:$D$53</c:f>
              <c:numCache/>
            </c:numRef>
          </c:val>
        </c:ser>
        <c:ser>
          <c:idx val="1"/>
          <c:order val="1"/>
          <c:tx>
            <c:strRef>
              <c:f>Nóv!$A$54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Nóv!$B$52:$D$52</c:f>
              <c:strCache/>
            </c:strRef>
          </c:cat>
          <c:val>
            <c:numRef>
              <c:f>Nóv!$B$54:$D$54</c:f>
              <c:numCache/>
            </c:numRef>
          </c:val>
        </c:ser>
        <c:axId val="31634625"/>
        <c:axId val="16276170"/>
      </c:bar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76170"/>
        <c:crosses val="autoZero"/>
        <c:auto val="1"/>
        <c:lblOffset val="100"/>
        <c:tickLblSkip val="1"/>
        <c:noMultiLvlLbl val="0"/>
      </c:catAx>
      <c:valAx>
        <c:axId val="162761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34625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Nóv!$A$58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Nóv!$B$57:$D$57</c:f>
              <c:strCache/>
            </c:strRef>
          </c:cat>
          <c:val>
            <c:numRef>
              <c:f>Nóv!$B$58:$D$58</c:f>
              <c:numCache/>
            </c:numRef>
          </c:val>
        </c:ser>
        <c:ser>
          <c:idx val="1"/>
          <c:order val="1"/>
          <c:tx>
            <c:strRef>
              <c:f>Nóv!$A$59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Nóv!$B$57:$D$57</c:f>
              <c:strCache/>
            </c:strRef>
          </c:cat>
          <c:val>
            <c:numRef>
              <c:f>Nóv!$B$59:$D$59</c:f>
              <c:numCache/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6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Des!$A$53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Des!$B$52:$D$52</c:f>
              <c:strCache/>
            </c:strRef>
          </c:cat>
          <c:val>
            <c:numRef>
              <c:f>Des!$B$53:$D$53</c:f>
              <c:numCache/>
            </c:numRef>
          </c:val>
        </c:ser>
        <c:ser>
          <c:idx val="1"/>
          <c:order val="1"/>
          <c:tx>
            <c:strRef>
              <c:f>Des!$A$54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Des!$B$52:$D$52</c:f>
              <c:strCache/>
            </c:strRef>
          </c:cat>
          <c:val>
            <c:numRef>
              <c:f>Des!$B$54:$D$54</c:f>
              <c:numCache/>
            </c:numRef>
          </c:val>
        </c:ser>
        <c:axId val="54167957"/>
        <c:axId val="17749566"/>
      </c:bar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49566"/>
        <c:crosses val="autoZero"/>
        <c:auto val="1"/>
        <c:lblOffset val="100"/>
        <c:tickLblSkip val="1"/>
        <c:noMultiLvlLbl val="0"/>
      </c:catAx>
      <c:valAx>
        <c:axId val="17749566"/>
        <c:scaling>
          <c:orientation val="minMax"/>
          <c:max val="5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67957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 -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Des!$A$58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Des!$B$57:$D$57</c:f>
              <c:strCache/>
            </c:strRef>
          </c:cat>
          <c:val>
            <c:numRef>
              <c:f>Des!$B$58:$D$58</c:f>
              <c:numCache/>
            </c:numRef>
          </c:val>
        </c:ser>
        <c:ser>
          <c:idx val="1"/>
          <c:order val="1"/>
          <c:tx>
            <c:strRef>
              <c:f>Des!$A$59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Des!$B$57:$D$57</c:f>
              <c:strCache/>
            </c:strRef>
          </c:cat>
          <c:val>
            <c:numRef>
              <c:f>Des!$B$59:$D$59</c:f>
              <c:numCache/>
            </c:numRef>
          </c:val>
        </c:ser>
        <c:axId val="25528367"/>
        <c:axId val="28428712"/>
      </c:bar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12"/>
        <c:crosses val="autoZero"/>
        <c:auto val="1"/>
        <c:lblOffset val="100"/>
        <c:tickLblSkip val="1"/>
        <c:noMultiLvlLbl val="0"/>
      </c:catAx>
      <c:valAx>
        <c:axId val="28428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janúar-febrúar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795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Feb!$B$58:$D$58</c:f>
              <c:strCache/>
            </c:strRef>
          </c:cat>
          <c:val>
            <c:numRef>
              <c:f>Feb!$B$59:$D$59</c:f>
              <c:numCache/>
            </c:numRef>
          </c:val>
        </c:ser>
        <c:ser>
          <c:idx val="1"/>
          <c:order val="1"/>
          <c:tx>
            <c:strRef>
              <c:f>Feb!$A$60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Feb!$B$58:$D$58</c:f>
              <c:strCache/>
            </c:strRef>
          </c:cat>
          <c:val>
            <c:numRef>
              <c:f>Feb!$B$60:$D$60</c:f>
              <c:numCache/>
            </c:numRef>
          </c:val>
        </c:ser>
        <c:axId val="12191719"/>
        <c:axId val="42616608"/>
      </c:bar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9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795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Mar!$B$53:$D$53</c:f>
              <c:strCache/>
            </c:strRef>
          </c:cat>
          <c:val>
            <c:numRef>
              <c:f>Mar!$B$54:$D$54</c:f>
              <c:numCache/>
            </c:numRef>
          </c:val>
        </c:ser>
        <c:ser>
          <c:idx val="1"/>
          <c:order val="1"/>
          <c:tx>
            <c:strRef>
              <c:f>Mar!$A$55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Mar!$B$53:$D$53</c:f>
              <c:strCache/>
            </c:strRef>
          </c:cat>
          <c:val>
            <c:numRef>
              <c:f>Mar!$B$55:$D$55</c:f>
              <c:numCache/>
            </c:numRef>
          </c:val>
        </c:ser>
        <c:axId val="48005153"/>
        <c:axId val="29393194"/>
      </c:bar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0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5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Mar!$B$58:$D$58</c:f>
              <c:strCache/>
            </c:strRef>
          </c:cat>
          <c:val>
            <c:numRef>
              <c:f>Mar!$B$59:$D$59</c:f>
              <c:numCache/>
            </c:numRef>
          </c:val>
        </c:ser>
        <c:ser>
          <c:idx val="1"/>
          <c:order val="1"/>
          <c:tx>
            <c:strRef>
              <c:f>Mar!$A$60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Mar!$B$58:$D$58</c:f>
              <c:strCache/>
            </c:strRef>
          </c:cat>
          <c:val>
            <c:numRef>
              <c:f>Mar!$B$60:$D$60</c:f>
              <c:numCache/>
            </c:numRef>
          </c:val>
        </c:ser>
        <c:axId val="63212155"/>
        <c:axId val="32038484"/>
      </c:bar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1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5"/>
          <c:w val="0.797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Apr!$B$53:$D$53</c:f>
              <c:strCache/>
            </c:strRef>
          </c:cat>
          <c:val>
            <c:numRef>
              <c:f>Apr!$B$54:$D$54</c:f>
              <c:numCache/>
            </c:numRef>
          </c:val>
        </c:ser>
        <c:ser>
          <c:idx val="1"/>
          <c:order val="1"/>
          <c:tx>
            <c:strRef>
              <c:f>Apr!$A$55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Apr!$B$53:$D$53</c:f>
              <c:strCache/>
            </c:strRef>
          </c:cat>
          <c:val>
            <c:numRef>
              <c:f>Apr!$B$55:$D$55</c:f>
              <c:numCache/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715"/>
          <c:w val="0.139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janúar-apríl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5"/>
          <c:w val="0.7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Apr!$B$58:$D$58</c:f>
              <c:strCache/>
            </c:strRef>
          </c:cat>
          <c:val>
            <c:numRef>
              <c:f>Apr!$B$59:$D$59</c:f>
              <c:numCache/>
            </c:numRef>
          </c:val>
        </c:ser>
        <c:ser>
          <c:idx val="1"/>
          <c:order val="1"/>
          <c:tx>
            <c:strRef>
              <c:f>Apr!$A$60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Apr!$B$58:$D$58</c:f>
              <c:strCache/>
            </c:strRef>
          </c:cat>
          <c:val>
            <c:numRef>
              <c:f>Apr!$B$60:$D$60</c:f>
              <c:numCache/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15"/>
          <c:w val="0.1392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7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Maí!$A$54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Maí!$B$53:$D$53</c:f>
              <c:strCache/>
            </c:strRef>
          </c:cat>
          <c:val>
            <c:numRef>
              <c:f>Maí!$B$54:$D$54</c:f>
              <c:numCache/>
            </c:numRef>
          </c:val>
        </c:ser>
        <c:ser>
          <c:idx val="1"/>
          <c:order val="1"/>
          <c:tx>
            <c:strRef>
              <c:f>Maí!$A$55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Maí!$B$53:$D$53</c:f>
              <c:strCache/>
            </c:strRef>
          </c:cat>
          <c:val>
            <c:numRef>
              <c:f>Maí!$B$55:$D$55</c:f>
              <c:numCache/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72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73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janúar-maí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975"/>
          <c:w val="0.797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Maí!$A$59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Maí!$B$58:$D$58</c:f>
              <c:strCache/>
            </c:strRef>
          </c:cat>
          <c:val>
            <c:numRef>
              <c:f>Maí!$B$59:$D$59</c:f>
              <c:numCache/>
            </c:numRef>
          </c:val>
        </c:ser>
        <c:ser>
          <c:idx val="1"/>
          <c:order val="1"/>
          <c:tx>
            <c:strRef>
              <c:f>Maí!$A$60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Maí!$B$58:$D$58</c:f>
              <c:strCache/>
            </c:strRef>
          </c:cat>
          <c:val>
            <c:numRef>
              <c:f>Maí!$B$60:$D$60</c:f>
              <c:numCache/>
            </c:numRef>
          </c:val>
        </c:ser>
        <c:axId val="11964707"/>
        <c:axId val="40573500"/>
      </c:bar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6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695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0</xdr:rowOff>
    </xdr:from>
    <xdr:to>
      <xdr:col>5</xdr:col>
      <xdr:colOff>314325</xdr:colOff>
      <xdr:row>49</xdr:row>
      <xdr:rowOff>76200</xdr:rowOff>
    </xdr:to>
    <xdr:graphicFrame>
      <xdr:nvGraphicFramePr>
        <xdr:cNvPr id="1" name="Chart 2"/>
        <xdr:cNvGraphicFramePr/>
      </xdr:nvGraphicFramePr>
      <xdr:xfrm>
        <a:off x="619125" y="6667500"/>
        <a:ext cx="3343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180975</xdr:rowOff>
    </xdr:from>
    <xdr:to>
      <xdr:col>5</xdr:col>
      <xdr:colOff>28575</xdr:colOff>
      <xdr:row>49</xdr:row>
      <xdr:rowOff>66675</xdr:rowOff>
    </xdr:to>
    <xdr:graphicFrame>
      <xdr:nvGraphicFramePr>
        <xdr:cNvPr id="1" name="Chart 62"/>
        <xdr:cNvGraphicFramePr/>
      </xdr:nvGraphicFramePr>
      <xdr:xfrm>
        <a:off x="9525" y="6667500"/>
        <a:ext cx="3429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10</xdr:col>
      <xdr:colOff>600075</xdr:colOff>
      <xdr:row>49</xdr:row>
      <xdr:rowOff>76200</xdr:rowOff>
    </xdr:to>
    <xdr:graphicFrame>
      <xdr:nvGraphicFramePr>
        <xdr:cNvPr id="2" name="Chart 63"/>
        <xdr:cNvGraphicFramePr/>
      </xdr:nvGraphicFramePr>
      <xdr:xfrm>
        <a:off x="3829050" y="667702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5</xdr:col>
      <xdr:colOff>38100</xdr:colOff>
      <xdr:row>49</xdr:row>
      <xdr:rowOff>76200</xdr:rowOff>
    </xdr:to>
    <xdr:graphicFrame>
      <xdr:nvGraphicFramePr>
        <xdr:cNvPr id="1" name="Chart 25"/>
        <xdr:cNvGraphicFramePr/>
      </xdr:nvGraphicFramePr>
      <xdr:xfrm>
        <a:off x="9525" y="66675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10</xdr:col>
      <xdr:colOff>600075</xdr:colOff>
      <xdr:row>49</xdr:row>
      <xdr:rowOff>76200</xdr:rowOff>
    </xdr:to>
    <xdr:graphicFrame>
      <xdr:nvGraphicFramePr>
        <xdr:cNvPr id="2" name="Chart 26"/>
        <xdr:cNvGraphicFramePr/>
      </xdr:nvGraphicFramePr>
      <xdr:xfrm>
        <a:off x="3829050" y="666750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5</xdr:col>
      <xdr:colOff>47625</xdr:colOff>
      <xdr:row>49</xdr:row>
      <xdr:rowOff>76200</xdr:rowOff>
    </xdr:to>
    <xdr:graphicFrame>
      <xdr:nvGraphicFramePr>
        <xdr:cNvPr id="1" name="Chart 24"/>
        <xdr:cNvGraphicFramePr/>
      </xdr:nvGraphicFramePr>
      <xdr:xfrm>
        <a:off x="9525" y="666750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10</xdr:col>
      <xdr:colOff>600075</xdr:colOff>
      <xdr:row>49</xdr:row>
      <xdr:rowOff>76200</xdr:rowOff>
    </xdr:to>
    <xdr:graphicFrame>
      <xdr:nvGraphicFramePr>
        <xdr:cNvPr id="2" name="Chart 25"/>
        <xdr:cNvGraphicFramePr/>
      </xdr:nvGraphicFramePr>
      <xdr:xfrm>
        <a:off x="3829050" y="666750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5</xdr:col>
      <xdr:colOff>28575</xdr:colOff>
      <xdr:row>49</xdr:row>
      <xdr:rowOff>76200</xdr:rowOff>
    </xdr:to>
    <xdr:graphicFrame>
      <xdr:nvGraphicFramePr>
        <xdr:cNvPr id="1" name="Chart 3"/>
        <xdr:cNvGraphicFramePr/>
      </xdr:nvGraphicFramePr>
      <xdr:xfrm>
        <a:off x="9525" y="66675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180975</xdr:rowOff>
    </xdr:from>
    <xdr:to>
      <xdr:col>10</xdr:col>
      <xdr:colOff>581025</xdr:colOff>
      <xdr:row>49</xdr:row>
      <xdr:rowOff>66675</xdr:rowOff>
    </xdr:to>
    <xdr:graphicFrame>
      <xdr:nvGraphicFramePr>
        <xdr:cNvPr id="2" name="Chart 5"/>
        <xdr:cNvGraphicFramePr/>
      </xdr:nvGraphicFramePr>
      <xdr:xfrm>
        <a:off x="3752850" y="665797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0</xdr:rowOff>
    </xdr:from>
    <xdr:to>
      <xdr:col>5</xdr:col>
      <xdr:colOff>38100</xdr:colOff>
      <xdr:row>49</xdr:row>
      <xdr:rowOff>76200</xdr:rowOff>
    </xdr:to>
    <xdr:graphicFrame>
      <xdr:nvGraphicFramePr>
        <xdr:cNvPr id="1" name="Chart 3"/>
        <xdr:cNvGraphicFramePr/>
      </xdr:nvGraphicFramePr>
      <xdr:xfrm>
        <a:off x="19050" y="66675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10</xdr:col>
      <xdr:colOff>581025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3752850" y="6667500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0</xdr:rowOff>
    </xdr:from>
    <xdr:to>
      <xdr:col>5</xdr:col>
      <xdr:colOff>28575</xdr:colOff>
      <xdr:row>49</xdr:row>
      <xdr:rowOff>85725</xdr:rowOff>
    </xdr:to>
    <xdr:graphicFrame>
      <xdr:nvGraphicFramePr>
        <xdr:cNvPr id="1" name="Chart 42"/>
        <xdr:cNvGraphicFramePr/>
      </xdr:nvGraphicFramePr>
      <xdr:xfrm>
        <a:off x="19050" y="6667500"/>
        <a:ext cx="3429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10</xdr:col>
      <xdr:colOff>581025</xdr:colOff>
      <xdr:row>49</xdr:row>
      <xdr:rowOff>85725</xdr:rowOff>
    </xdr:to>
    <xdr:graphicFrame>
      <xdr:nvGraphicFramePr>
        <xdr:cNvPr id="2" name="Chart 43"/>
        <xdr:cNvGraphicFramePr/>
      </xdr:nvGraphicFramePr>
      <xdr:xfrm>
        <a:off x="3838575" y="6667500"/>
        <a:ext cx="34385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0</xdr:rowOff>
    </xdr:from>
    <xdr:to>
      <xdr:col>5</xdr:col>
      <xdr:colOff>38100</xdr:colOff>
      <xdr:row>49</xdr:row>
      <xdr:rowOff>76200</xdr:rowOff>
    </xdr:to>
    <xdr:graphicFrame>
      <xdr:nvGraphicFramePr>
        <xdr:cNvPr id="1" name="Chart 3"/>
        <xdr:cNvGraphicFramePr/>
      </xdr:nvGraphicFramePr>
      <xdr:xfrm>
        <a:off x="28575" y="6667500"/>
        <a:ext cx="3429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0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3800475" y="6667500"/>
        <a:ext cx="3429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5</xdr:col>
      <xdr:colOff>19050</xdr:colOff>
      <xdr:row>49</xdr:row>
      <xdr:rowOff>76200</xdr:rowOff>
    </xdr:to>
    <xdr:graphicFrame>
      <xdr:nvGraphicFramePr>
        <xdr:cNvPr id="1" name="Chart 3"/>
        <xdr:cNvGraphicFramePr/>
      </xdr:nvGraphicFramePr>
      <xdr:xfrm>
        <a:off x="9525" y="6800850"/>
        <a:ext cx="3429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0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3800475" y="6800850"/>
        <a:ext cx="3429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9525</xdr:rowOff>
    </xdr:from>
    <xdr:to>
      <xdr:col>5</xdr:col>
      <xdr:colOff>9525</xdr:colOff>
      <xdr:row>49</xdr:row>
      <xdr:rowOff>85725</xdr:rowOff>
    </xdr:to>
    <xdr:graphicFrame>
      <xdr:nvGraphicFramePr>
        <xdr:cNvPr id="1" name="Chart 3"/>
        <xdr:cNvGraphicFramePr/>
      </xdr:nvGraphicFramePr>
      <xdr:xfrm>
        <a:off x="9525" y="6677025"/>
        <a:ext cx="3419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35</xdr:row>
      <xdr:rowOff>0</xdr:rowOff>
    </xdr:from>
    <xdr:to>
      <xdr:col>11</xdr:col>
      <xdr:colOff>19050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3819525" y="6667500"/>
        <a:ext cx="3429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190500</xdr:rowOff>
    </xdr:from>
    <xdr:to>
      <xdr:col>5</xdr:col>
      <xdr:colOff>9525</xdr:colOff>
      <xdr:row>49</xdr:row>
      <xdr:rowOff>66675</xdr:rowOff>
    </xdr:to>
    <xdr:graphicFrame>
      <xdr:nvGraphicFramePr>
        <xdr:cNvPr id="1" name="Chart 44"/>
        <xdr:cNvGraphicFramePr/>
      </xdr:nvGraphicFramePr>
      <xdr:xfrm>
        <a:off x="9525" y="6667500"/>
        <a:ext cx="3419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0</xdr:colOff>
      <xdr:row>49</xdr:row>
      <xdr:rowOff>76200</xdr:rowOff>
    </xdr:to>
    <xdr:graphicFrame>
      <xdr:nvGraphicFramePr>
        <xdr:cNvPr id="2" name="Chart 45"/>
        <xdr:cNvGraphicFramePr/>
      </xdr:nvGraphicFramePr>
      <xdr:xfrm>
        <a:off x="3800475" y="6667500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4</xdr:col>
      <xdr:colOff>600075</xdr:colOff>
      <xdr:row>49</xdr:row>
      <xdr:rowOff>76200</xdr:rowOff>
    </xdr:to>
    <xdr:graphicFrame>
      <xdr:nvGraphicFramePr>
        <xdr:cNvPr id="1" name="Chart 3"/>
        <xdr:cNvGraphicFramePr/>
      </xdr:nvGraphicFramePr>
      <xdr:xfrm>
        <a:off x="9525" y="66675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10</xdr:col>
      <xdr:colOff>619125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3838575" y="6667500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zoomScalePageLayoutView="0" workbookViewId="0" topLeftCell="A21">
      <selection activeCell="J42" sqref="J42"/>
    </sheetView>
  </sheetViews>
  <sheetFormatPr defaultColWidth="9.140625" defaultRowHeight="15"/>
  <cols>
    <col min="2" max="2" width="16.00390625" style="0" customWidth="1"/>
    <col min="3" max="6" width="9.8515625" style="0" customWidth="1"/>
    <col min="8" max="13" width="10.8515625" style="0" customWidth="1"/>
    <col min="14" max="14" width="11.28125" style="0" customWidth="1"/>
  </cols>
  <sheetData>
    <row r="1" ht="15">
      <c r="B1" s="1" t="s">
        <v>0</v>
      </c>
    </row>
    <row r="2" spans="2:16" ht="15">
      <c r="B2" s="2" t="s">
        <v>1</v>
      </c>
      <c r="C2" s="3"/>
      <c r="D2" s="3"/>
      <c r="E2" s="3"/>
      <c r="F2" s="3"/>
      <c r="H2" s="24"/>
      <c r="I2" s="24"/>
      <c r="J2" s="24"/>
      <c r="K2" s="24"/>
      <c r="L2" s="24"/>
      <c r="M2" s="24"/>
      <c r="N2" s="24"/>
      <c r="O2" s="24"/>
      <c r="P2" s="24"/>
    </row>
    <row r="3" spans="2:16" ht="15">
      <c r="B3" s="4"/>
      <c r="C3" s="5"/>
      <c r="D3" s="5"/>
      <c r="E3" s="36" t="s">
        <v>2</v>
      </c>
      <c r="F3" s="36"/>
      <c r="O3" s="24"/>
      <c r="P3" s="24"/>
    </row>
    <row r="4" spans="2:16" ht="15">
      <c r="B4" s="5"/>
      <c r="C4" s="5">
        <v>2009</v>
      </c>
      <c r="D4" s="5">
        <v>2010</v>
      </c>
      <c r="E4" s="6" t="s">
        <v>3</v>
      </c>
      <c r="F4" s="6" t="s">
        <v>4</v>
      </c>
      <c r="O4" s="24"/>
      <c r="P4" s="24"/>
    </row>
    <row r="5" spans="2:16" ht="15">
      <c r="B5" s="7" t="s">
        <v>5</v>
      </c>
      <c r="C5" s="8">
        <v>2386</v>
      </c>
      <c r="D5" s="8">
        <v>2077</v>
      </c>
      <c r="E5" s="8">
        <f aca="true" t="shared" si="0" ref="E5:E21">D5-C5</f>
        <v>-309</v>
      </c>
      <c r="F5" s="9">
        <v>-13</v>
      </c>
      <c r="O5" s="24"/>
      <c r="P5" s="24"/>
    </row>
    <row r="6" spans="2:16" ht="15">
      <c r="B6" s="7" t="s">
        <v>6</v>
      </c>
      <c r="C6" s="8">
        <v>3865</v>
      </c>
      <c r="D6" s="8">
        <v>4312</v>
      </c>
      <c r="E6" s="8">
        <f t="shared" si="0"/>
        <v>447</v>
      </c>
      <c r="F6" s="9">
        <v>11.6</v>
      </c>
      <c r="O6" s="24"/>
      <c r="P6" s="24"/>
    </row>
    <row r="7" spans="2:16" ht="15">
      <c r="B7" s="7" t="s">
        <v>7</v>
      </c>
      <c r="C7" s="8">
        <v>1910</v>
      </c>
      <c r="D7" s="8">
        <v>1232</v>
      </c>
      <c r="E7" s="8">
        <f t="shared" si="0"/>
        <v>-678</v>
      </c>
      <c r="F7" s="9">
        <v>-35.5</v>
      </c>
      <c r="O7" s="24"/>
      <c r="P7" s="24"/>
    </row>
    <row r="8" spans="2:16" ht="15">
      <c r="B8" s="7" t="s">
        <v>8</v>
      </c>
      <c r="C8" s="8">
        <v>316</v>
      </c>
      <c r="D8" s="8">
        <v>275</v>
      </c>
      <c r="E8" s="8">
        <f t="shared" si="0"/>
        <v>-41</v>
      </c>
      <c r="F8" s="9">
        <v>-13</v>
      </c>
      <c r="O8" s="24"/>
      <c r="P8" s="24"/>
    </row>
    <row r="9" spans="2:16" ht="15">
      <c r="B9" s="7" t="s">
        <v>9</v>
      </c>
      <c r="C9" s="8">
        <v>914</v>
      </c>
      <c r="D9" s="8">
        <v>796</v>
      </c>
      <c r="E9" s="8">
        <f t="shared" si="0"/>
        <v>-118</v>
      </c>
      <c r="F9" s="9">
        <v>-12.9</v>
      </c>
      <c r="O9" s="24"/>
      <c r="P9" s="24"/>
    </row>
    <row r="10" spans="2:16" ht="15">
      <c r="B10" s="7" t="s">
        <v>10</v>
      </c>
      <c r="C10" s="8">
        <v>559</v>
      </c>
      <c r="D10" s="8">
        <v>669</v>
      </c>
      <c r="E10" s="8">
        <f t="shared" si="0"/>
        <v>110</v>
      </c>
      <c r="F10" s="9">
        <v>19.7</v>
      </c>
      <c r="O10" s="24"/>
      <c r="P10" s="24"/>
    </row>
    <row r="11" spans="2:16" ht="15">
      <c r="B11" s="7" t="s">
        <v>11</v>
      </c>
      <c r="C11" s="8">
        <v>266</v>
      </c>
      <c r="D11" s="8">
        <v>252</v>
      </c>
      <c r="E11" s="8">
        <f t="shared" si="0"/>
        <v>-14</v>
      </c>
      <c r="F11" s="9">
        <v>-5.3</v>
      </c>
      <c r="O11" s="24"/>
      <c r="P11" s="24"/>
    </row>
    <row r="12" spans="2:16" ht="15">
      <c r="B12" s="7" t="s">
        <v>12</v>
      </c>
      <c r="C12" s="8">
        <v>971</v>
      </c>
      <c r="D12" s="8">
        <v>767</v>
      </c>
      <c r="E12" s="8">
        <f t="shared" si="0"/>
        <v>-204</v>
      </c>
      <c r="F12" s="9">
        <v>-21</v>
      </c>
      <c r="O12" s="24"/>
      <c r="P12" s="24"/>
    </row>
    <row r="13" spans="2:16" ht="15">
      <c r="B13" s="7" t="s">
        <v>13</v>
      </c>
      <c r="C13" s="8">
        <v>191</v>
      </c>
      <c r="D13" s="8">
        <v>241</v>
      </c>
      <c r="E13" s="8">
        <f t="shared" si="0"/>
        <v>50</v>
      </c>
      <c r="F13" s="9">
        <v>26.2</v>
      </c>
      <c r="O13" s="24"/>
      <c r="P13" s="24"/>
    </row>
    <row r="14" spans="2:16" ht="15">
      <c r="B14" s="10" t="s">
        <v>14</v>
      </c>
      <c r="C14" s="8">
        <v>150</v>
      </c>
      <c r="D14" s="8">
        <v>226</v>
      </c>
      <c r="E14" s="8">
        <f t="shared" si="0"/>
        <v>76</v>
      </c>
      <c r="F14" s="3">
        <v>50.7</v>
      </c>
      <c r="O14" s="24"/>
      <c r="P14" s="24"/>
    </row>
    <row r="15" spans="2:16" ht="15">
      <c r="B15" s="7" t="s">
        <v>15</v>
      </c>
      <c r="C15" s="8">
        <v>1431</v>
      </c>
      <c r="D15" s="8">
        <v>1489</v>
      </c>
      <c r="E15" s="8">
        <f t="shared" si="0"/>
        <v>58</v>
      </c>
      <c r="F15" s="9">
        <v>4.1</v>
      </c>
      <c r="O15" s="24"/>
      <c r="P15" s="24"/>
    </row>
    <row r="16" spans="2:16" ht="15">
      <c r="B16" s="7" t="s">
        <v>16</v>
      </c>
      <c r="C16" s="8">
        <v>686</v>
      </c>
      <c r="D16" s="8">
        <v>503</v>
      </c>
      <c r="E16" s="8">
        <f t="shared" si="0"/>
        <v>-183</v>
      </c>
      <c r="F16" s="9">
        <v>-26.7</v>
      </c>
      <c r="O16" s="24"/>
      <c r="P16" s="24"/>
    </row>
    <row r="17" spans="2:16" ht="15">
      <c r="B17" s="7" t="s">
        <v>17</v>
      </c>
      <c r="C17" s="8">
        <v>221</v>
      </c>
      <c r="D17" s="8">
        <v>201</v>
      </c>
      <c r="E17" s="8">
        <f t="shared" si="0"/>
        <v>-20</v>
      </c>
      <c r="F17" s="9">
        <v>-9</v>
      </c>
      <c r="O17" s="24"/>
      <c r="P17" s="24"/>
    </row>
    <row r="18" spans="2:16" ht="15">
      <c r="B18" s="7" t="s">
        <v>18</v>
      </c>
      <c r="C18" s="8">
        <v>268</v>
      </c>
      <c r="D18" s="8">
        <v>229</v>
      </c>
      <c r="E18" s="8">
        <f t="shared" si="0"/>
        <v>-39</v>
      </c>
      <c r="F18" s="9">
        <v>-14.6</v>
      </c>
      <c r="O18" s="24"/>
      <c r="P18" s="24"/>
    </row>
    <row r="19" spans="2:16" ht="15">
      <c r="B19" s="7" t="s">
        <v>19</v>
      </c>
      <c r="C19" s="8">
        <v>1440</v>
      </c>
      <c r="D19" s="8">
        <v>1525</v>
      </c>
      <c r="E19" s="8">
        <f t="shared" si="0"/>
        <v>85</v>
      </c>
      <c r="F19" s="9">
        <v>5.9</v>
      </c>
      <c r="O19" s="24"/>
      <c r="P19" s="24"/>
    </row>
    <row r="20" spans="2:16" ht="15">
      <c r="B20" s="7" t="s">
        <v>20</v>
      </c>
      <c r="C20" s="8">
        <v>1482</v>
      </c>
      <c r="D20" s="8">
        <v>1374</v>
      </c>
      <c r="E20" s="8">
        <f t="shared" si="0"/>
        <v>-108</v>
      </c>
      <c r="F20" s="9">
        <v>-7.3</v>
      </c>
      <c r="O20" s="24"/>
      <c r="P20" s="24"/>
    </row>
    <row r="21" spans="2:16" ht="15">
      <c r="B21" s="7" t="s">
        <v>21</v>
      </c>
      <c r="C21" s="8">
        <v>2929</v>
      </c>
      <c r="D21" s="8">
        <v>2614</v>
      </c>
      <c r="E21" s="8">
        <f t="shared" si="0"/>
        <v>-315</v>
      </c>
      <c r="F21" s="9">
        <v>-10.8</v>
      </c>
      <c r="O21" s="24"/>
      <c r="P21" s="24"/>
    </row>
    <row r="22" spans="2:16" ht="15">
      <c r="B22" s="11" t="s">
        <v>22</v>
      </c>
      <c r="C22" s="12">
        <f>SUM(C5:C21)</f>
        <v>19985</v>
      </c>
      <c r="D22" s="12">
        <f>SUM(D5:D21)</f>
        <v>18782</v>
      </c>
      <c r="E22" s="12">
        <f>SUM(E5:E21)</f>
        <v>-1203</v>
      </c>
      <c r="F22" s="13">
        <v>-6</v>
      </c>
      <c r="O22" s="24"/>
      <c r="P22" s="24"/>
    </row>
    <row r="23" spans="2:16" ht="15">
      <c r="B23" s="14"/>
      <c r="C23" s="8"/>
      <c r="D23" s="8"/>
      <c r="E23" s="8"/>
      <c r="F23" s="9"/>
      <c r="O23" s="24"/>
      <c r="P23" s="24"/>
    </row>
    <row r="24" spans="2:16" ht="15">
      <c r="B24" s="15" t="s">
        <v>23</v>
      </c>
      <c r="C24" s="3"/>
      <c r="D24" s="3"/>
      <c r="E24" s="3"/>
      <c r="F24" s="3"/>
      <c r="O24" s="24"/>
      <c r="P24" s="24"/>
    </row>
    <row r="25" spans="2:16" ht="15">
      <c r="B25" s="11"/>
      <c r="C25" s="5"/>
      <c r="D25" s="5"/>
      <c r="E25" s="36" t="s">
        <v>2</v>
      </c>
      <c r="F25" s="36"/>
      <c r="O25" s="24"/>
      <c r="P25" s="24"/>
    </row>
    <row r="26" spans="2:16" ht="15">
      <c r="B26" s="16"/>
      <c r="C26" s="5">
        <v>2009</v>
      </c>
      <c r="D26" s="5">
        <v>2010</v>
      </c>
      <c r="E26" s="6" t="s">
        <v>3</v>
      </c>
      <c r="F26" s="6" t="s">
        <v>4</v>
      </c>
      <c r="O26" s="24"/>
      <c r="P26" s="24"/>
    </row>
    <row r="27" spans="2:6" ht="15">
      <c r="B27" s="14" t="s">
        <v>24</v>
      </c>
      <c r="C27" s="8">
        <v>5097</v>
      </c>
      <c r="D27" s="8">
        <v>4521</v>
      </c>
      <c r="E27" s="8">
        <f>D27-C27</f>
        <v>-576</v>
      </c>
      <c r="F27" s="3">
        <v>-11.3</v>
      </c>
    </row>
    <row r="28" spans="2:6" ht="15">
      <c r="B28" s="7" t="s">
        <v>6</v>
      </c>
      <c r="C28" s="8">
        <v>3865</v>
      </c>
      <c r="D28" s="8">
        <v>4312</v>
      </c>
      <c r="E28" s="8">
        <f>D28-C28</f>
        <v>447</v>
      </c>
      <c r="F28" s="3">
        <v>11.6</v>
      </c>
    </row>
    <row r="29" spans="2:6" ht="15">
      <c r="B29" s="14" t="s">
        <v>25</v>
      </c>
      <c r="C29" s="8">
        <v>3710</v>
      </c>
      <c r="D29" s="8">
        <v>3521</v>
      </c>
      <c r="E29" s="8">
        <f>D29-C29</f>
        <v>-189</v>
      </c>
      <c r="F29" s="3">
        <v>-5.1</v>
      </c>
    </row>
    <row r="30" spans="2:6" ht="15">
      <c r="B30" s="7" t="s">
        <v>26</v>
      </c>
      <c r="C30" s="8">
        <v>2577</v>
      </c>
      <c r="D30" s="8">
        <v>2318</v>
      </c>
      <c r="E30" s="8">
        <f>D30-C30</f>
        <v>-259</v>
      </c>
      <c r="F30" s="3">
        <v>-10.1</v>
      </c>
    </row>
    <row r="31" spans="2:6" ht="15">
      <c r="B31" s="7" t="s">
        <v>21</v>
      </c>
      <c r="C31" s="8">
        <v>4736</v>
      </c>
      <c r="D31" s="8">
        <v>4110</v>
      </c>
      <c r="E31" s="8">
        <f>D31-C31</f>
        <v>-626</v>
      </c>
      <c r="F31" s="3">
        <v>-13.2</v>
      </c>
    </row>
    <row r="32" spans="2:6" ht="15">
      <c r="B32" s="11" t="s">
        <v>22</v>
      </c>
      <c r="C32" s="12">
        <f>SUM(C27:C31)</f>
        <v>19985</v>
      </c>
      <c r="D32" s="12">
        <f>SUM(D27:D31)</f>
        <v>18782</v>
      </c>
      <c r="E32" s="12">
        <f>SUM(E27:E31)</f>
        <v>-1203</v>
      </c>
      <c r="F32" s="13">
        <v>-6</v>
      </c>
    </row>
    <row r="33" spans="2:6" ht="15">
      <c r="B33" s="7"/>
      <c r="C33" s="3"/>
      <c r="D33" s="3"/>
      <c r="E33" s="3"/>
      <c r="F33" s="3"/>
    </row>
    <row r="34" spans="2:6" ht="15">
      <c r="B34" s="14" t="s">
        <v>27</v>
      </c>
      <c r="C34" s="8">
        <v>18566</v>
      </c>
      <c r="D34" s="8">
        <v>19944</v>
      </c>
      <c r="E34" s="8">
        <f>D34-C34</f>
        <v>1378</v>
      </c>
      <c r="F34" s="3">
        <v>7.4</v>
      </c>
    </row>
    <row r="35" spans="3:4" ht="15">
      <c r="C35" s="17"/>
      <c r="D35" s="17"/>
    </row>
    <row r="52" ht="15">
      <c r="B52" t="s">
        <v>28</v>
      </c>
    </row>
    <row r="53" spans="3:5" ht="15">
      <c r="C53" t="s">
        <v>29</v>
      </c>
      <c r="D53" t="s">
        <v>30</v>
      </c>
      <c r="E53" t="s">
        <v>31</v>
      </c>
    </row>
    <row r="54" spans="2:6" ht="15">
      <c r="B54">
        <v>2009</v>
      </c>
      <c r="C54" s="17">
        <v>38551</v>
      </c>
      <c r="D54" s="17">
        <v>19985</v>
      </c>
      <c r="E54" s="17">
        <v>18566</v>
      </c>
      <c r="F54" s="17"/>
    </row>
    <row r="55" spans="2:6" ht="15">
      <c r="B55">
        <v>2010</v>
      </c>
      <c r="C55" s="17">
        <v>38726</v>
      </c>
      <c r="D55" s="17">
        <v>18782</v>
      </c>
      <c r="E55" s="17">
        <v>19944</v>
      </c>
      <c r="F55" s="17"/>
    </row>
    <row r="57" spans="2:6" ht="15">
      <c r="B57" s="18" t="s">
        <v>32</v>
      </c>
      <c r="C57" s="18"/>
      <c r="D57" s="18"/>
      <c r="E57" s="18"/>
      <c r="F57" s="18"/>
    </row>
  </sheetData>
  <sheetProtection/>
  <mergeCells count="2">
    <mergeCell ref="E3:F3"/>
    <mergeCell ref="E25:F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0">
      <selection activeCell="R48" sqref="R48"/>
    </sheetView>
  </sheetViews>
  <sheetFormatPr defaultColWidth="9.140625" defaultRowHeight="15"/>
  <cols>
    <col min="1" max="1" width="14.57421875" style="0" customWidth="1"/>
    <col min="6" max="6" width="6.28125" style="0" customWidth="1"/>
    <col min="7" max="7" width="14.7109375" style="0" customWidth="1"/>
    <col min="8" max="8" width="9.7109375" style="0" customWidth="1"/>
  </cols>
  <sheetData>
    <row r="1" ht="15">
      <c r="A1" s="1" t="s">
        <v>0</v>
      </c>
    </row>
    <row r="2" spans="1:11" ht="15">
      <c r="A2" s="2" t="s">
        <v>81</v>
      </c>
      <c r="B2" s="3"/>
      <c r="C2" s="3"/>
      <c r="D2" s="3"/>
      <c r="E2" s="3"/>
      <c r="G2" s="2" t="s">
        <v>84</v>
      </c>
      <c r="H2" s="3"/>
      <c r="I2" s="3"/>
      <c r="J2" s="3"/>
      <c r="K2" s="3"/>
    </row>
    <row r="3" spans="1:11" ht="15" customHeight="1">
      <c r="A3" s="4"/>
      <c r="B3" s="5"/>
      <c r="C3" s="19"/>
      <c r="D3" s="37" t="s">
        <v>2</v>
      </c>
      <c r="E3" s="37"/>
      <c r="G3" s="4"/>
      <c r="H3" s="5"/>
      <c r="I3" s="5"/>
      <c r="J3" s="36" t="s">
        <v>2</v>
      </c>
      <c r="K3" s="36"/>
    </row>
    <row r="4" spans="1:11" ht="15" customHeight="1">
      <c r="A4" s="5"/>
      <c r="B4" s="19">
        <v>2009</v>
      </c>
      <c r="C4" s="19">
        <v>2010</v>
      </c>
      <c r="D4" s="4" t="s">
        <v>3</v>
      </c>
      <c r="E4" s="4" t="s">
        <v>4</v>
      </c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8">
        <v>2946</v>
      </c>
      <c r="C5" s="8">
        <v>3844</v>
      </c>
      <c r="D5" s="8">
        <f aca="true" t="shared" si="0" ref="D5:D21">C5-B5</f>
        <v>898</v>
      </c>
      <c r="E5" s="3">
        <v>30.5</v>
      </c>
      <c r="G5" s="7" t="s">
        <v>5</v>
      </c>
      <c r="H5" s="21">
        <v>40007</v>
      </c>
      <c r="I5" s="21">
        <v>46106</v>
      </c>
      <c r="J5" s="8">
        <f aca="true" t="shared" si="1" ref="J5:J21">I5-H5</f>
        <v>6099</v>
      </c>
      <c r="K5" s="9">
        <v>15.2</v>
      </c>
    </row>
    <row r="6" spans="1:11" ht="15">
      <c r="A6" s="20" t="s">
        <v>6</v>
      </c>
      <c r="B6" s="8">
        <v>6088</v>
      </c>
      <c r="C6" s="8">
        <v>6545</v>
      </c>
      <c r="D6" s="8">
        <f t="shared" si="0"/>
        <v>457</v>
      </c>
      <c r="E6" s="3">
        <v>7.5</v>
      </c>
      <c r="G6" s="7" t="s">
        <v>6</v>
      </c>
      <c r="H6" s="21">
        <v>52898</v>
      </c>
      <c r="I6" s="21">
        <v>52345</v>
      </c>
      <c r="J6" s="8">
        <f t="shared" si="1"/>
        <v>-553</v>
      </c>
      <c r="K6" s="9">
        <v>-1</v>
      </c>
    </row>
    <row r="7" spans="1:11" ht="15">
      <c r="A7" s="20" t="s">
        <v>7</v>
      </c>
      <c r="B7" s="8">
        <v>3024</v>
      </c>
      <c r="C7" s="8">
        <v>3405</v>
      </c>
      <c r="D7" s="8">
        <f t="shared" si="0"/>
        <v>381</v>
      </c>
      <c r="E7" s="3">
        <v>12.6</v>
      </c>
      <c r="G7" s="7" t="s">
        <v>7</v>
      </c>
      <c r="H7" s="21">
        <v>37336</v>
      </c>
      <c r="I7" s="21">
        <v>34864</v>
      </c>
      <c r="J7" s="8">
        <f t="shared" si="1"/>
        <v>-2472</v>
      </c>
      <c r="K7" s="9">
        <v>-6.6</v>
      </c>
    </row>
    <row r="8" spans="1:11" ht="15">
      <c r="A8" s="20" t="s">
        <v>8</v>
      </c>
      <c r="B8" s="8">
        <v>1163</v>
      </c>
      <c r="C8" s="8">
        <v>1053</v>
      </c>
      <c r="D8" s="8">
        <f t="shared" si="0"/>
        <v>-110</v>
      </c>
      <c r="E8" s="3">
        <v>-9.5</v>
      </c>
      <c r="G8" s="7" t="s">
        <v>8</v>
      </c>
      <c r="H8" s="21">
        <v>10919</v>
      </c>
      <c r="I8" s="21">
        <v>9888</v>
      </c>
      <c r="J8" s="8">
        <f t="shared" si="1"/>
        <v>-1031</v>
      </c>
      <c r="K8" s="9">
        <v>-9.4</v>
      </c>
    </row>
    <row r="9" spans="1:11" ht="15">
      <c r="A9" s="20" t="s">
        <v>9</v>
      </c>
      <c r="B9" s="8">
        <v>889</v>
      </c>
      <c r="C9" s="8">
        <v>1127</v>
      </c>
      <c r="D9" s="8">
        <f t="shared" si="0"/>
        <v>238</v>
      </c>
      <c r="E9" s="3">
        <v>26.8</v>
      </c>
      <c r="G9" s="7" t="s">
        <v>9</v>
      </c>
      <c r="H9" s="21">
        <v>27334</v>
      </c>
      <c r="I9" s="21">
        <v>27605</v>
      </c>
      <c r="J9" s="8">
        <f t="shared" si="1"/>
        <v>271</v>
      </c>
      <c r="K9" s="9">
        <v>1</v>
      </c>
    </row>
    <row r="10" spans="1:11" ht="15">
      <c r="A10" s="20" t="s">
        <v>10</v>
      </c>
      <c r="B10" s="8">
        <v>1312</v>
      </c>
      <c r="C10" s="8">
        <v>1365</v>
      </c>
      <c r="D10" s="8">
        <f t="shared" si="0"/>
        <v>53</v>
      </c>
      <c r="E10" s="9">
        <v>4</v>
      </c>
      <c r="G10" s="7" t="s">
        <v>10</v>
      </c>
      <c r="H10" s="21">
        <v>17569</v>
      </c>
      <c r="I10" s="21">
        <v>15777</v>
      </c>
      <c r="J10" s="8">
        <f t="shared" si="1"/>
        <v>-1792</v>
      </c>
      <c r="K10" s="9">
        <v>-10.2</v>
      </c>
    </row>
    <row r="11" spans="1:11" ht="15">
      <c r="A11" s="20" t="s">
        <v>11</v>
      </c>
      <c r="B11" s="8">
        <v>275</v>
      </c>
      <c r="C11" s="8">
        <v>259</v>
      </c>
      <c r="D11" s="8">
        <f t="shared" si="0"/>
        <v>-16</v>
      </c>
      <c r="E11" s="3">
        <v>-5.8</v>
      </c>
      <c r="G11" s="7" t="s">
        <v>11</v>
      </c>
      <c r="H11" s="21">
        <v>12251</v>
      </c>
      <c r="I11" s="21">
        <v>9192</v>
      </c>
      <c r="J11" s="8">
        <f t="shared" si="1"/>
        <v>-3059</v>
      </c>
      <c r="K11" s="9">
        <v>-25</v>
      </c>
    </row>
    <row r="12" spans="1:11" ht="15">
      <c r="A12" s="20" t="s">
        <v>12</v>
      </c>
      <c r="B12" s="8">
        <v>491</v>
      </c>
      <c r="C12" s="8">
        <v>361</v>
      </c>
      <c r="D12" s="8">
        <f t="shared" si="0"/>
        <v>-130</v>
      </c>
      <c r="E12" s="3">
        <v>-26.5</v>
      </c>
      <c r="G12" s="7" t="s">
        <v>12</v>
      </c>
      <c r="H12" s="21">
        <v>6040</v>
      </c>
      <c r="I12" s="21">
        <v>4667</v>
      </c>
      <c r="J12" s="8">
        <f t="shared" si="1"/>
        <v>-1373</v>
      </c>
      <c r="K12" s="9">
        <v>-22.7</v>
      </c>
    </row>
    <row r="13" spans="1:11" ht="15">
      <c r="A13" s="20" t="s">
        <v>13</v>
      </c>
      <c r="B13" s="8">
        <v>558</v>
      </c>
      <c r="C13" s="8">
        <v>1505</v>
      </c>
      <c r="D13" s="8">
        <f t="shared" si="0"/>
        <v>947</v>
      </c>
      <c r="E13" s="3">
        <v>169.7</v>
      </c>
      <c r="G13" s="7" t="s">
        <v>13</v>
      </c>
      <c r="H13" s="21">
        <v>10648</v>
      </c>
      <c r="I13" s="21">
        <v>12747</v>
      </c>
      <c r="J13" s="8">
        <f t="shared" si="1"/>
        <v>2099</v>
      </c>
      <c r="K13" s="23">
        <v>19.7</v>
      </c>
    </row>
    <row r="14" spans="1:11" ht="15">
      <c r="A14" s="20" t="s">
        <v>14</v>
      </c>
      <c r="B14" s="8">
        <v>532</v>
      </c>
      <c r="C14" s="8">
        <v>486</v>
      </c>
      <c r="D14" s="8">
        <f t="shared" si="0"/>
        <v>-46</v>
      </c>
      <c r="E14" s="3">
        <v>-8.6</v>
      </c>
      <c r="G14" s="10" t="s">
        <v>14</v>
      </c>
      <c r="H14" s="21">
        <v>4839</v>
      </c>
      <c r="I14" s="21">
        <v>4591</v>
      </c>
      <c r="J14" s="8">
        <f t="shared" si="1"/>
        <v>-248</v>
      </c>
      <c r="K14" s="9">
        <v>-5.1</v>
      </c>
    </row>
    <row r="15" spans="1:11" ht="15">
      <c r="A15" s="20" t="s">
        <v>15</v>
      </c>
      <c r="B15" s="8">
        <v>3480</v>
      </c>
      <c r="C15" s="8">
        <v>3577</v>
      </c>
      <c r="D15" s="8">
        <f t="shared" si="0"/>
        <v>97</v>
      </c>
      <c r="E15" s="3">
        <v>2.8</v>
      </c>
      <c r="G15" s="7" t="s">
        <v>15</v>
      </c>
      <c r="H15" s="21">
        <v>32915</v>
      </c>
      <c r="I15" s="21">
        <v>32338</v>
      </c>
      <c r="J15" s="8">
        <f t="shared" si="1"/>
        <v>-577</v>
      </c>
      <c r="K15" s="9">
        <v>-1.8</v>
      </c>
    </row>
    <row r="16" spans="1:11" ht="15">
      <c r="A16" s="20" t="s">
        <v>16</v>
      </c>
      <c r="B16" s="8">
        <v>787</v>
      </c>
      <c r="C16" s="8">
        <v>801</v>
      </c>
      <c r="D16" s="8">
        <f t="shared" si="0"/>
        <v>14</v>
      </c>
      <c r="E16" s="3">
        <v>1.8</v>
      </c>
      <c r="G16" s="7" t="s">
        <v>16</v>
      </c>
      <c r="H16" s="21">
        <v>12016</v>
      </c>
      <c r="I16" s="21">
        <v>11204</v>
      </c>
      <c r="J16" s="8">
        <f t="shared" si="1"/>
        <v>-812</v>
      </c>
      <c r="K16" s="9">
        <v>-6.8</v>
      </c>
    </row>
    <row r="17" spans="1:11" ht="15">
      <c r="A17" s="20" t="s">
        <v>17</v>
      </c>
      <c r="B17" s="8">
        <v>540</v>
      </c>
      <c r="C17" s="8">
        <v>377</v>
      </c>
      <c r="D17" s="8">
        <f t="shared" si="0"/>
        <v>-163</v>
      </c>
      <c r="E17" s="3">
        <v>-30.2</v>
      </c>
      <c r="G17" s="7" t="s">
        <v>17</v>
      </c>
      <c r="H17" s="21">
        <v>13375</v>
      </c>
      <c r="I17" s="21">
        <v>11779</v>
      </c>
      <c r="J17" s="8">
        <f t="shared" si="1"/>
        <v>-1596</v>
      </c>
      <c r="K17" s="9">
        <v>-11.9</v>
      </c>
    </row>
    <row r="18" spans="1:11" ht="15">
      <c r="A18" s="20" t="s">
        <v>18</v>
      </c>
      <c r="B18" s="8">
        <v>198</v>
      </c>
      <c r="C18" s="8">
        <v>306</v>
      </c>
      <c r="D18" s="8">
        <f t="shared" si="0"/>
        <v>108</v>
      </c>
      <c r="E18" s="3">
        <v>54.5</v>
      </c>
      <c r="G18" s="7" t="s">
        <v>18</v>
      </c>
      <c r="H18" s="21">
        <v>8406</v>
      </c>
      <c r="I18" s="21">
        <v>8942</v>
      </c>
      <c r="J18" s="8">
        <f t="shared" si="1"/>
        <v>536</v>
      </c>
      <c r="K18" s="9">
        <v>6.4</v>
      </c>
    </row>
    <row r="19" spans="1:11" ht="15">
      <c r="A19" s="20" t="s">
        <v>19</v>
      </c>
      <c r="B19" s="8">
        <v>2511</v>
      </c>
      <c r="C19" s="8">
        <v>2359</v>
      </c>
      <c r="D19" s="8">
        <f t="shared" si="0"/>
        <v>-152</v>
      </c>
      <c r="E19" s="3">
        <v>-6.1</v>
      </c>
      <c r="G19" s="7" t="s">
        <v>19</v>
      </c>
      <c r="H19" s="21">
        <v>28598</v>
      </c>
      <c r="I19" s="21">
        <v>24869</v>
      </c>
      <c r="J19" s="8">
        <f t="shared" si="1"/>
        <v>-3729</v>
      </c>
      <c r="K19" s="9">
        <v>-13</v>
      </c>
    </row>
    <row r="20" spans="1:11" ht="15">
      <c r="A20" s="20" t="s">
        <v>20</v>
      </c>
      <c r="B20" s="8">
        <v>1726</v>
      </c>
      <c r="C20" s="8">
        <v>2294</v>
      </c>
      <c r="D20" s="8">
        <f t="shared" si="0"/>
        <v>568</v>
      </c>
      <c r="E20" s="3">
        <v>32.9</v>
      </c>
      <c r="G20" s="7" t="s">
        <v>20</v>
      </c>
      <c r="H20" s="21">
        <v>49852</v>
      </c>
      <c r="I20" s="21">
        <v>52174</v>
      </c>
      <c r="J20" s="8">
        <f t="shared" si="1"/>
        <v>2322</v>
      </c>
      <c r="K20" s="9">
        <v>4.7</v>
      </c>
    </row>
    <row r="21" spans="1:11" ht="15">
      <c r="A21" s="34" t="s">
        <v>21</v>
      </c>
      <c r="B21" s="8">
        <v>3851</v>
      </c>
      <c r="C21" s="8">
        <v>4405</v>
      </c>
      <c r="D21" s="8">
        <f t="shared" si="0"/>
        <v>554</v>
      </c>
      <c r="E21" s="9">
        <v>14.4</v>
      </c>
      <c r="G21" s="7" t="s">
        <v>21</v>
      </c>
      <c r="H21" s="21">
        <v>60941</v>
      </c>
      <c r="I21" s="21">
        <v>60117</v>
      </c>
      <c r="J21" s="8">
        <f t="shared" si="1"/>
        <v>-824</v>
      </c>
      <c r="K21" s="9">
        <v>-1.4</v>
      </c>
    </row>
    <row r="22" spans="1:11" ht="15">
      <c r="A22" s="11" t="s">
        <v>22</v>
      </c>
      <c r="B22" s="12">
        <f>SUM(B5:B21)</f>
        <v>30371</v>
      </c>
      <c r="C22" s="12">
        <f>SUM(C5:C21)</f>
        <v>34069</v>
      </c>
      <c r="D22" s="12">
        <f>SUM(D5:D21)</f>
        <v>3698</v>
      </c>
      <c r="E22" s="22">
        <v>12.2</v>
      </c>
      <c r="G22" s="11" t="s">
        <v>22</v>
      </c>
      <c r="H22" s="12">
        <f>SUM(H5:H21)</f>
        <v>425944</v>
      </c>
      <c r="I22" s="12">
        <f>SUM(I5:I21)</f>
        <v>419205</v>
      </c>
      <c r="J22" s="12">
        <f>I22-H22</f>
        <v>-6739</v>
      </c>
      <c r="K22" s="13">
        <v>-1.6</v>
      </c>
    </row>
    <row r="23" spans="2:5" ht="15" customHeight="1">
      <c r="B23" s="17"/>
      <c r="C23" s="17"/>
      <c r="D23" s="17"/>
      <c r="E23" s="23"/>
    </row>
    <row r="24" spans="1:11" ht="15" customHeight="1">
      <c r="A24" s="15" t="s">
        <v>82</v>
      </c>
      <c r="B24" s="21"/>
      <c r="C24" s="21"/>
      <c r="D24" s="3"/>
      <c r="E24" s="9"/>
      <c r="G24" s="15" t="s">
        <v>83</v>
      </c>
      <c r="H24" s="21"/>
      <c r="I24" s="21"/>
      <c r="J24" s="3"/>
      <c r="K24" s="3"/>
    </row>
    <row r="25" spans="1:11" ht="15.75" customHeight="1">
      <c r="A25" s="11"/>
      <c r="B25" s="19"/>
      <c r="C25" s="19"/>
      <c r="D25" s="37" t="s">
        <v>2</v>
      </c>
      <c r="E25" s="37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10178</v>
      </c>
      <c r="C27" s="8">
        <v>10394</v>
      </c>
      <c r="D27" s="8">
        <f aca="true" t="shared" si="2" ref="D27:D32">C27-B27</f>
        <v>216</v>
      </c>
      <c r="E27" s="3">
        <v>2.1</v>
      </c>
      <c r="G27" s="14" t="s">
        <v>24</v>
      </c>
      <c r="H27" s="21">
        <v>109768</v>
      </c>
      <c r="I27" s="21">
        <v>101959</v>
      </c>
      <c r="J27" s="8">
        <f>I27-H27</f>
        <v>-7809</v>
      </c>
      <c r="K27" s="9">
        <v>-7.1</v>
      </c>
    </row>
    <row r="28" spans="1:11" ht="15">
      <c r="A28" s="20" t="s">
        <v>6</v>
      </c>
      <c r="B28" s="8">
        <v>6088</v>
      </c>
      <c r="C28" s="8">
        <v>6545</v>
      </c>
      <c r="D28" s="8">
        <f t="shared" si="2"/>
        <v>457</v>
      </c>
      <c r="E28" s="3">
        <v>7.5</v>
      </c>
      <c r="G28" s="7" t="s">
        <v>6</v>
      </c>
      <c r="H28" s="21">
        <v>52898</v>
      </c>
      <c r="I28" s="21">
        <v>52345</v>
      </c>
      <c r="J28" s="8">
        <f>I28-H28</f>
        <v>-553</v>
      </c>
      <c r="K28" s="9">
        <v>-1</v>
      </c>
    </row>
    <row r="29" spans="1:11" ht="15">
      <c r="A29" s="20" t="s">
        <v>25</v>
      </c>
      <c r="B29" s="8">
        <v>4940</v>
      </c>
      <c r="C29" s="8">
        <v>5728</v>
      </c>
      <c r="D29" s="8">
        <f t="shared" si="2"/>
        <v>788</v>
      </c>
      <c r="E29" s="9">
        <v>16</v>
      </c>
      <c r="G29" s="14" t="s">
        <v>25</v>
      </c>
      <c r="H29" s="21">
        <v>128787</v>
      </c>
      <c r="I29" s="21">
        <v>125469</v>
      </c>
      <c r="J29" s="8">
        <f>I29-H29</f>
        <v>-3318</v>
      </c>
      <c r="K29" s="9">
        <v>-2.6</v>
      </c>
    </row>
    <row r="30" spans="1:11" ht="15">
      <c r="A30" s="7" t="s">
        <v>26</v>
      </c>
      <c r="B30" s="8">
        <v>3504</v>
      </c>
      <c r="C30" s="8">
        <v>5349</v>
      </c>
      <c r="D30" s="8">
        <f t="shared" si="2"/>
        <v>1845</v>
      </c>
      <c r="E30" s="3">
        <v>52.7</v>
      </c>
      <c r="G30" s="7" t="s">
        <v>26</v>
      </c>
      <c r="H30" s="8">
        <v>50655</v>
      </c>
      <c r="I30" s="8">
        <v>58853</v>
      </c>
      <c r="J30" s="8">
        <f>I30-H30</f>
        <v>8198</v>
      </c>
      <c r="K30" s="9">
        <v>16.2</v>
      </c>
    </row>
    <row r="31" spans="1:11" ht="15">
      <c r="A31" s="20" t="s">
        <v>21</v>
      </c>
      <c r="B31" s="8">
        <v>5661</v>
      </c>
      <c r="C31" s="8">
        <v>6053</v>
      </c>
      <c r="D31" s="8">
        <f t="shared" si="2"/>
        <v>392</v>
      </c>
      <c r="E31" s="3">
        <v>6.9</v>
      </c>
      <c r="G31" s="7" t="s">
        <v>21</v>
      </c>
      <c r="H31" s="21">
        <v>83836</v>
      </c>
      <c r="I31" s="21">
        <v>80579</v>
      </c>
      <c r="J31" s="8">
        <f>I31-H31</f>
        <v>-3257</v>
      </c>
      <c r="K31" s="9">
        <v>-3.9</v>
      </c>
    </row>
    <row r="32" spans="1:11" ht="15">
      <c r="A32" s="11" t="s">
        <v>22</v>
      </c>
      <c r="B32" s="12">
        <f>SUM(B27:B31)</f>
        <v>30371</v>
      </c>
      <c r="C32" s="12">
        <f>SUM(C27:C31)</f>
        <v>34069</v>
      </c>
      <c r="D32" s="12">
        <f t="shared" si="2"/>
        <v>3698</v>
      </c>
      <c r="E32" s="22">
        <v>12.2</v>
      </c>
      <c r="G32" s="11" t="s">
        <v>22</v>
      </c>
      <c r="H32" s="12">
        <f>SUM(H27:H31)</f>
        <v>425944</v>
      </c>
      <c r="I32" s="12">
        <f>SUM(I27:I31)</f>
        <v>419205</v>
      </c>
      <c r="J32" s="12">
        <f>I32-H32</f>
        <v>-6739</v>
      </c>
      <c r="K32" s="5">
        <v>-1.6</v>
      </c>
    </row>
    <row r="33" spans="2:5" ht="15">
      <c r="B33" s="17"/>
      <c r="C33" s="17"/>
      <c r="D33" s="17"/>
      <c r="E33" s="23"/>
    </row>
    <row r="34" spans="1:11" ht="15">
      <c r="A34" s="14" t="s">
        <v>27</v>
      </c>
      <c r="B34" s="8">
        <v>24758</v>
      </c>
      <c r="C34" s="8">
        <v>30252</v>
      </c>
      <c r="D34" s="8">
        <f>C34-B34</f>
        <v>5494</v>
      </c>
      <c r="E34" s="9">
        <v>22.2</v>
      </c>
      <c r="G34" s="14" t="s">
        <v>27</v>
      </c>
      <c r="H34" s="8">
        <v>218891</v>
      </c>
      <c r="I34" s="8">
        <v>248898</v>
      </c>
      <c r="J34" s="8">
        <f>I34-H34</f>
        <v>30007</v>
      </c>
      <c r="K34" s="9">
        <v>13.7</v>
      </c>
    </row>
    <row r="35" spans="2:9" ht="15">
      <c r="B35" s="17"/>
      <c r="C35" s="17"/>
      <c r="H35" s="17"/>
      <c r="I35" s="17"/>
    </row>
    <row r="36" spans="1:5" ht="15">
      <c r="A36" s="33"/>
      <c r="B36" s="8"/>
      <c r="C36" s="8"/>
      <c r="D36" s="3"/>
      <c r="E36" s="3"/>
    </row>
    <row r="37" spans="1:5" ht="15">
      <c r="A37" s="34"/>
      <c r="B37" s="8"/>
      <c r="C37" s="8"/>
      <c r="D37" s="8"/>
      <c r="E37" s="9"/>
    </row>
    <row r="38" spans="2:3" ht="15">
      <c r="B38" s="17"/>
      <c r="C38" s="17"/>
    </row>
    <row r="51" ht="15">
      <c r="A51" t="s">
        <v>85</v>
      </c>
    </row>
    <row r="52" spans="2:4" ht="15">
      <c r="B52" t="s">
        <v>29</v>
      </c>
      <c r="C52" t="s">
        <v>30</v>
      </c>
      <c r="D52" t="s">
        <v>31</v>
      </c>
    </row>
    <row r="53" spans="1:5" ht="15">
      <c r="A53">
        <v>2009</v>
      </c>
      <c r="B53" s="17">
        <v>55129</v>
      </c>
      <c r="C53" s="17">
        <v>30371</v>
      </c>
      <c r="D53" s="17">
        <v>24758</v>
      </c>
      <c r="E53" s="17"/>
    </row>
    <row r="54" spans="1:5" ht="15">
      <c r="A54">
        <v>2010</v>
      </c>
      <c r="B54" s="17">
        <v>64321</v>
      </c>
      <c r="C54" s="17">
        <v>34069</v>
      </c>
      <c r="D54" s="17">
        <v>30252</v>
      </c>
      <c r="E54" s="17"/>
    </row>
    <row r="56" ht="15">
      <c r="A56" t="s">
        <v>86</v>
      </c>
    </row>
    <row r="57" spans="2:4" ht="15">
      <c r="B57" t="s">
        <v>29</v>
      </c>
      <c r="C57" t="s">
        <v>30</v>
      </c>
      <c r="D57" t="s">
        <v>31</v>
      </c>
    </row>
    <row r="58" spans="1:5" ht="15">
      <c r="A58">
        <v>2009</v>
      </c>
      <c r="B58" s="17">
        <v>644835</v>
      </c>
      <c r="C58" s="17">
        <v>425944</v>
      </c>
      <c r="D58" s="17">
        <v>218891</v>
      </c>
      <c r="E58" s="17"/>
    </row>
    <row r="59" spans="1:5" ht="15">
      <c r="A59">
        <v>2010</v>
      </c>
      <c r="B59" s="17">
        <v>668103</v>
      </c>
      <c r="C59" s="17">
        <v>419205</v>
      </c>
      <c r="D59" s="17">
        <v>248898</v>
      </c>
      <c r="E59" s="17"/>
    </row>
    <row r="61" spans="1:5" ht="15">
      <c r="A61" s="18" t="s">
        <v>32</v>
      </c>
      <c r="B61" s="18"/>
      <c r="C61" s="18"/>
      <c r="D61" s="18"/>
      <c r="E61" s="18"/>
    </row>
  </sheetData>
  <sheetProtection/>
  <mergeCells count="4">
    <mergeCell ref="J25:K25"/>
    <mergeCell ref="J3:K3"/>
    <mergeCell ref="D3:E3"/>
    <mergeCell ref="D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2">
      <selection activeCell="O33" sqref="O33"/>
    </sheetView>
  </sheetViews>
  <sheetFormatPr defaultColWidth="9.140625" defaultRowHeight="15"/>
  <cols>
    <col min="1" max="1" width="14.57421875" style="0" customWidth="1"/>
    <col min="6" max="6" width="6.28125" style="0" customWidth="1"/>
    <col min="7" max="7" width="14.7109375" style="0" customWidth="1"/>
    <col min="8" max="8" width="9.7109375" style="0" customWidth="1"/>
  </cols>
  <sheetData>
    <row r="1" ht="15">
      <c r="A1" s="1" t="s">
        <v>0</v>
      </c>
    </row>
    <row r="2" spans="1:11" ht="15">
      <c r="A2" s="2" t="s">
        <v>87</v>
      </c>
      <c r="B2" s="3"/>
      <c r="C2" s="3"/>
      <c r="D2" s="3"/>
      <c r="E2" s="3"/>
      <c r="G2" s="2" t="s">
        <v>88</v>
      </c>
      <c r="H2" s="3"/>
      <c r="I2" s="3"/>
      <c r="J2" s="3"/>
      <c r="K2" s="3"/>
    </row>
    <row r="3" spans="1:11" ht="15">
      <c r="A3" s="4"/>
      <c r="B3" s="5"/>
      <c r="C3" s="19"/>
      <c r="D3" s="37" t="s">
        <v>2</v>
      </c>
      <c r="E3" s="37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8">
        <v>2404</v>
      </c>
      <c r="C5" s="8">
        <v>2806</v>
      </c>
      <c r="D5" s="8">
        <f aca="true" t="shared" si="0" ref="D5:D20">C5-B5</f>
        <v>402</v>
      </c>
      <c r="E5" s="3">
        <v>16.7</v>
      </c>
      <c r="G5" s="7" t="s">
        <v>5</v>
      </c>
      <c r="H5" s="17">
        <v>42411</v>
      </c>
      <c r="I5" s="17">
        <v>48912</v>
      </c>
      <c r="J5" s="8">
        <f aca="true" t="shared" si="1" ref="J5:J21">I5-H5</f>
        <v>6501</v>
      </c>
      <c r="K5" s="9">
        <v>15.3</v>
      </c>
    </row>
    <row r="6" spans="1:11" ht="15">
      <c r="A6" s="20" t="s">
        <v>6</v>
      </c>
      <c r="B6" s="8">
        <v>5017</v>
      </c>
      <c r="C6" s="8">
        <v>4229</v>
      </c>
      <c r="D6" s="8">
        <f t="shared" si="0"/>
        <v>-788</v>
      </c>
      <c r="E6" s="3">
        <v>-15.7</v>
      </c>
      <c r="G6" s="7" t="s">
        <v>6</v>
      </c>
      <c r="H6" s="17">
        <v>57915</v>
      </c>
      <c r="I6" s="17">
        <v>56574</v>
      </c>
      <c r="J6" s="8">
        <f t="shared" si="1"/>
        <v>-1341</v>
      </c>
      <c r="K6" s="9">
        <v>-2.3</v>
      </c>
    </row>
    <row r="7" spans="1:11" ht="15">
      <c r="A7" s="20" t="s">
        <v>7</v>
      </c>
      <c r="B7" s="8">
        <v>1640</v>
      </c>
      <c r="C7" s="8">
        <v>1720</v>
      </c>
      <c r="D7" s="8">
        <f t="shared" si="0"/>
        <v>80</v>
      </c>
      <c r="E7" s="3">
        <v>4.9</v>
      </c>
      <c r="G7" s="7" t="s">
        <v>7</v>
      </c>
      <c r="H7" s="17">
        <v>38976</v>
      </c>
      <c r="I7" s="17">
        <v>36584</v>
      </c>
      <c r="J7" s="8">
        <f t="shared" si="1"/>
        <v>-2392</v>
      </c>
      <c r="K7" s="9">
        <v>-6.1</v>
      </c>
    </row>
    <row r="8" spans="1:11" ht="15">
      <c r="A8" s="20" t="s">
        <v>8</v>
      </c>
      <c r="B8" s="8">
        <v>399</v>
      </c>
      <c r="C8" s="8">
        <v>618</v>
      </c>
      <c r="D8" s="8">
        <f t="shared" si="0"/>
        <v>219</v>
      </c>
      <c r="E8" s="3">
        <v>54.9</v>
      </c>
      <c r="G8" s="7" t="s">
        <v>8</v>
      </c>
      <c r="H8" s="17">
        <v>11318</v>
      </c>
      <c r="I8" s="17">
        <v>10506</v>
      </c>
      <c r="J8" s="8">
        <f t="shared" si="1"/>
        <v>-812</v>
      </c>
      <c r="K8" s="9">
        <v>-7.2</v>
      </c>
    </row>
    <row r="9" spans="1:11" ht="15">
      <c r="A9" s="20" t="s">
        <v>9</v>
      </c>
      <c r="B9" s="8">
        <v>746</v>
      </c>
      <c r="C9" s="8">
        <v>844</v>
      </c>
      <c r="D9" s="8">
        <f t="shared" si="0"/>
        <v>98</v>
      </c>
      <c r="E9" s="3">
        <v>13.1</v>
      </c>
      <c r="G9" s="7" t="s">
        <v>9</v>
      </c>
      <c r="H9" s="17">
        <v>28080</v>
      </c>
      <c r="I9" s="17">
        <v>28449</v>
      </c>
      <c r="J9" s="8">
        <f t="shared" si="1"/>
        <v>369</v>
      </c>
      <c r="K9" s="9">
        <v>1.3</v>
      </c>
    </row>
    <row r="10" spans="1:11" ht="15">
      <c r="A10" s="20" t="s">
        <v>10</v>
      </c>
      <c r="B10" s="8">
        <v>943</v>
      </c>
      <c r="C10" s="8">
        <v>891</v>
      </c>
      <c r="D10" s="8">
        <f t="shared" si="0"/>
        <v>-52</v>
      </c>
      <c r="E10" s="9">
        <v>-5.5</v>
      </c>
      <c r="G10" s="7" t="s">
        <v>10</v>
      </c>
      <c r="H10" s="17">
        <v>18512</v>
      </c>
      <c r="I10" s="17">
        <v>16668</v>
      </c>
      <c r="J10" s="8">
        <f t="shared" si="1"/>
        <v>-1844</v>
      </c>
      <c r="K10" s="9">
        <v>-10</v>
      </c>
    </row>
    <row r="11" spans="1:11" ht="15">
      <c r="A11" s="20" t="s">
        <v>11</v>
      </c>
      <c r="B11" s="8">
        <v>197</v>
      </c>
      <c r="C11" s="8">
        <v>260</v>
      </c>
      <c r="D11" s="8">
        <f t="shared" si="0"/>
        <v>63</v>
      </c>
      <c r="E11" s="9">
        <v>32</v>
      </c>
      <c r="G11" s="7" t="s">
        <v>11</v>
      </c>
      <c r="H11" s="17">
        <v>12448</v>
      </c>
      <c r="I11" s="17">
        <v>9452</v>
      </c>
      <c r="J11" s="8">
        <f t="shared" si="1"/>
        <v>-2996</v>
      </c>
      <c r="K11" s="9">
        <v>-24.1</v>
      </c>
    </row>
    <row r="12" spans="1:11" ht="15">
      <c r="A12" s="20" t="s">
        <v>12</v>
      </c>
      <c r="B12" s="8">
        <v>457</v>
      </c>
      <c r="C12" s="8">
        <v>393</v>
      </c>
      <c r="D12" s="8">
        <f t="shared" si="0"/>
        <v>-64</v>
      </c>
      <c r="E12" s="9">
        <v>-14</v>
      </c>
      <c r="G12" s="7" t="s">
        <v>12</v>
      </c>
      <c r="H12" s="17">
        <v>6497</v>
      </c>
      <c r="I12" s="17">
        <v>5060</v>
      </c>
      <c r="J12" s="8">
        <f t="shared" si="1"/>
        <v>-1437</v>
      </c>
      <c r="K12" s="9">
        <v>-22.1</v>
      </c>
    </row>
    <row r="13" spans="1:11" ht="15">
      <c r="A13" s="20" t="s">
        <v>13</v>
      </c>
      <c r="B13" s="8">
        <v>223</v>
      </c>
      <c r="C13" s="8">
        <v>339</v>
      </c>
      <c r="D13" s="8">
        <f t="shared" si="0"/>
        <v>116</v>
      </c>
      <c r="E13" s="9">
        <v>52</v>
      </c>
      <c r="G13" s="7" t="s">
        <v>13</v>
      </c>
      <c r="H13" s="17">
        <v>10871</v>
      </c>
      <c r="I13" s="17">
        <v>13086</v>
      </c>
      <c r="J13" s="8">
        <f t="shared" si="1"/>
        <v>2215</v>
      </c>
      <c r="K13" s="23">
        <v>20.4</v>
      </c>
    </row>
    <row r="14" spans="1:11" ht="15">
      <c r="A14" s="20" t="s">
        <v>14</v>
      </c>
      <c r="B14" s="8">
        <v>235</v>
      </c>
      <c r="C14" s="8">
        <v>297</v>
      </c>
      <c r="D14" s="8">
        <f t="shared" si="0"/>
        <v>62</v>
      </c>
      <c r="E14" s="3">
        <v>26.4</v>
      </c>
      <c r="G14" s="10" t="s">
        <v>14</v>
      </c>
      <c r="H14" s="17">
        <v>5074</v>
      </c>
      <c r="I14" s="17">
        <v>4888</v>
      </c>
      <c r="J14" s="8">
        <f t="shared" si="1"/>
        <v>-186</v>
      </c>
      <c r="K14" s="9">
        <v>-3.7</v>
      </c>
    </row>
    <row r="15" spans="1:11" ht="15">
      <c r="A15" s="20" t="s">
        <v>15</v>
      </c>
      <c r="B15" s="8">
        <v>2433</v>
      </c>
      <c r="C15" s="8">
        <v>2189</v>
      </c>
      <c r="D15" s="8">
        <f t="shared" si="0"/>
        <v>-244</v>
      </c>
      <c r="E15" s="9">
        <v>-10</v>
      </c>
      <c r="G15" s="7" t="s">
        <v>15</v>
      </c>
      <c r="H15" s="17">
        <v>35348</v>
      </c>
      <c r="I15" s="17">
        <v>34527</v>
      </c>
      <c r="J15" s="8">
        <f t="shared" si="1"/>
        <v>-821</v>
      </c>
      <c r="K15" s="9">
        <v>-2.3</v>
      </c>
    </row>
    <row r="16" spans="1:11" ht="15">
      <c r="A16" s="20" t="s">
        <v>16</v>
      </c>
      <c r="B16" s="8">
        <v>535</v>
      </c>
      <c r="C16" s="8">
        <v>522</v>
      </c>
      <c r="D16" s="8">
        <f t="shared" si="0"/>
        <v>-13</v>
      </c>
      <c r="E16" s="3">
        <v>-2.4</v>
      </c>
      <c r="G16" s="7" t="s">
        <v>16</v>
      </c>
      <c r="H16" s="17">
        <v>12551</v>
      </c>
      <c r="I16" s="17">
        <v>11726</v>
      </c>
      <c r="J16" s="8">
        <f t="shared" si="1"/>
        <v>-825</v>
      </c>
      <c r="K16" s="9">
        <v>-6.6</v>
      </c>
    </row>
    <row r="17" spans="1:11" ht="15">
      <c r="A17" s="20" t="s">
        <v>17</v>
      </c>
      <c r="B17" s="8">
        <v>207</v>
      </c>
      <c r="C17" s="8">
        <v>199</v>
      </c>
      <c r="D17" s="8">
        <f t="shared" si="0"/>
        <v>-8</v>
      </c>
      <c r="E17" s="3">
        <v>-3.9</v>
      </c>
      <c r="G17" s="7" t="s">
        <v>17</v>
      </c>
      <c r="H17" s="17">
        <v>13582</v>
      </c>
      <c r="I17" s="17">
        <v>11978</v>
      </c>
      <c r="J17" s="8">
        <f t="shared" si="1"/>
        <v>-1604</v>
      </c>
      <c r="K17" s="9">
        <v>-11.8</v>
      </c>
    </row>
    <row r="18" spans="1:11" ht="15">
      <c r="A18" s="20" t="s">
        <v>18</v>
      </c>
      <c r="B18" s="8">
        <v>84</v>
      </c>
      <c r="C18" s="8">
        <v>125</v>
      </c>
      <c r="D18" s="8">
        <f t="shared" si="0"/>
        <v>41</v>
      </c>
      <c r="E18" s="3">
        <v>48.8</v>
      </c>
      <c r="G18" s="7" t="s">
        <v>18</v>
      </c>
      <c r="H18" s="17">
        <v>8490</v>
      </c>
      <c r="I18" s="17">
        <v>9067</v>
      </c>
      <c r="J18" s="8">
        <f t="shared" si="1"/>
        <v>577</v>
      </c>
      <c r="K18" s="9">
        <v>6.8</v>
      </c>
    </row>
    <row r="19" spans="1:11" ht="15">
      <c r="A19" s="20" t="s">
        <v>19</v>
      </c>
      <c r="B19" s="8">
        <v>1849</v>
      </c>
      <c r="C19" s="8">
        <v>1878</v>
      </c>
      <c r="D19" s="8">
        <f t="shared" si="0"/>
        <v>29</v>
      </c>
      <c r="E19" s="3">
        <v>1.6</v>
      </c>
      <c r="G19" s="7" t="s">
        <v>19</v>
      </c>
      <c r="H19" s="17">
        <v>30447</v>
      </c>
      <c r="I19" s="17">
        <v>26747</v>
      </c>
      <c r="J19" s="8">
        <f t="shared" si="1"/>
        <v>-3700</v>
      </c>
      <c r="K19" s="9">
        <v>-12.2</v>
      </c>
    </row>
    <row r="20" spans="1:11" ht="15">
      <c r="A20" s="20" t="s">
        <v>20</v>
      </c>
      <c r="B20" s="8">
        <v>1108</v>
      </c>
      <c r="C20" s="8">
        <v>1191</v>
      </c>
      <c r="D20" s="8">
        <f t="shared" si="0"/>
        <v>83</v>
      </c>
      <c r="E20" s="3">
        <v>7.5</v>
      </c>
      <c r="G20" s="7" t="s">
        <v>20</v>
      </c>
      <c r="H20" s="17">
        <v>50960</v>
      </c>
      <c r="I20" s="17">
        <v>53365</v>
      </c>
      <c r="J20" s="8">
        <f t="shared" si="1"/>
        <v>2405</v>
      </c>
      <c r="K20" s="9">
        <v>4.7</v>
      </c>
    </row>
    <row r="21" spans="1:11" ht="15">
      <c r="A21" s="34" t="s">
        <v>21</v>
      </c>
      <c r="B21" s="8">
        <v>2600</v>
      </c>
      <c r="C21" s="8">
        <v>2739</v>
      </c>
      <c r="D21" s="8">
        <f>C21-B21</f>
        <v>139</v>
      </c>
      <c r="E21" s="9">
        <v>5.3</v>
      </c>
      <c r="G21" s="7" t="s">
        <v>21</v>
      </c>
      <c r="H21" s="17">
        <v>63541</v>
      </c>
      <c r="I21" s="17">
        <v>62856</v>
      </c>
      <c r="J21" s="8">
        <f t="shared" si="1"/>
        <v>-685</v>
      </c>
      <c r="K21" s="9">
        <v>-1.1</v>
      </c>
    </row>
    <row r="22" spans="1:11" ht="15">
      <c r="A22" s="11" t="s">
        <v>22</v>
      </c>
      <c r="B22" s="12">
        <f>SUM(B5:B21)</f>
        <v>21077</v>
      </c>
      <c r="C22" s="12">
        <f>SUM(C5:C21)</f>
        <v>21240</v>
      </c>
      <c r="D22" s="12">
        <f>SUM(D5:D21)</f>
        <v>163</v>
      </c>
      <c r="E22" s="22">
        <v>0.8</v>
      </c>
      <c r="G22" s="11" t="s">
        <v>22</v>
      </c>
      <c r="H22" s="12">
        <f>SUM(H5:H21)</f>
        <v>447021</v>
      </c>
      <c r="I22" s="12">
        <f>SUM(I5:I21)</f>
        <v>440445</v>
      </c>
      <c r="J22" s="12">
        <f>I22-H22</f>
        <v>-6576</v>
      </c>
      <c r="K22" s="13">
        <v>-1.5</v>
      </c>
    </row>
    <row r="23" spans="2:5" ht="15">
      <c r="B23" s="17"/>
      <c r="C23" s="17"/>
      <c r="D23" s="17"/>
      <c r="E23" s="23"/>
    </row>
    <row r="24" spans="1:11" ht="15">
      <c r="A24" s="15" t="s">
        <v>90</v>
      </c>
      <c r="B24" s="21"/>
      <c r="C24" s="21"/>
      <c r="D24" s="3"/>
      <c r="E24" s="9"/>
      <c r="G24" s="15" t="s">
        <v>89</v>
      </c>
      <c r="H24" s="21"/>
      <c r="I24" s="21"/>
      <c r="J24" s="3"/>
      <c r="K24" s="3"/>
    </row>
    <row r="25" spans="1:11" ht="15">
      <c r="A25" s="11"/>
      <c r="B25" s="19"/>
      <c r="C25" s="19"/>
      <c r="D25" s="37" t="s">
        <v>2</v>
      </c>
      <c r="E25" s="37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6321</v>
      </c>
      <c r="C27" s="8">
        <v>6405</v>
      </c>
      <c r="D27" s="8">
        <f aca="true" t="shared" si="2" ref="D27:D32">C27-B27</f>
        <v>84</v>
      </c>
      <c r="E27" s="3">
        <v>1.3</v>
      </c>
      <c r="G27" s="14" t="s">
        <v>24</v>
      </c>
      <c r="H27" s="17">
        <v>116089</v>
      </c>
      <c r="I27" s="17">
        <v>108364</v>
      </c>
      <c r="J27" s="8">
        <f>I27-H27</f>
        <v>-7725</v>
      </c>
      <c r="K27" s="9">
        <v>-6.7</v>
      </c>
    </row>
    <row r="28" spans="1:11" ht="15">
      <c r="A28" s="20" t="s">
        <v>6</v>
      </c>
      <c r="B28" s="8">
        <v>5017</v>
      </c>
      <c r="C28" s="8">
        <v>4229</v>
      </c>
      <c r="D28" s="8">
        <f t="shared" si="2"/>
        <v>-788</v>
      </c>
      <c r="E28" s="3">
        <v>-15.7</v>
      </c>
      <c r="G28" s="7" t="s">
        <v>6</v>
      </c>
      <c r="H28" s="17">
        <v>57915</v>
      </c>
      <c r="I28" s="17">
        <v>56574</v>
      </c>
      <c r="J28" s="8">
        <f>I28-H28</f>
        <v>-1341</v>
      </c>
      <c r="K28" s="9">
        <v>-2.3</v>
      </c>
    </row>
    <row r="29" spans="1:11" ht="15">
      <c r="A29" s="20" t="s">
        <v>25</v>
      </c>
      <c r="B29" s="8">
        <v>3285</v>
      </c>
      <c r="C29" s="8">
        <v>3510</v>
      </c>
      <c r="D29" s="8">
        <f t="shared" si="2"/>
        <v>225</v>
      </c>
      <c r="E29" s="9">
        <v>6.8</v>
      </c>
      <c r="G29" s="14" t="s">
        <v>25</v>
      </c>
      <c r="H29" s="17">
        <v>132072</v>
      </c>
      <c r="I29" s="17">
        <v>128979</v>
      </c>
      <c r="J29" s="8">
        <f>I29-H29</f>
        <v>-3093</v>
      </c>
      <c r="K29" s="9">
        <v>-2.3</v>
      </c>
    </row>
    <row r="30" spans="1:11" ht="15">
      <c r="A30" s="7" t="s">
        <v>26</v>
      </c>
      <c r="B30" s="8">
        <v>2627</v>
      </c>
      <c r="C30" s="8">
        <v>3145</v>
      </c>
      <c r="D30" s="8">
        <f t="shared" si="2"/>
        <v>518</v>
      </c>
      <c r="E30" s="3">
        <v>19.7</v>
      </c>
      <c r="G30" s="7" t="s">
        <v>26</v>
      </c>
      <c r="H30" s="17">
        <v>53282</v>
      </c>
      <c r="I30" s="17">
        <v>61998</v>
      </c>
      <c r="J30" s="8">
        <f>I30-H30</f>
        <v>8716</v>
      </c>
      <c r="K30" s="9">
        <v>16.4</v>
      </c>
    </row>
    <row r="31" spans="1:11" ht="15">
      <c r="A31" s="20" t="s">
        <v>21</v>
      </c>
      <c r="B31" s="8">
        <v>3827</v>
      </c>
      <c r="C31" s="8">
        <v>3951</v>
      </c>
      <c r="D31" s="8">
        <f t="shared" si="2"/>
        <v>124</v>
      </c>
      <c r="E31" s="3">
        <v>3.2</v>
      </c>
      <c r="G31" s="7" t="s">
        <v>21</v>
      </c>
      <c r="H31" s="17">
        <v>87663</v>
      </c>
      <c r="I31" s="17">
        <v>84530</v>
      </c>
      <c r="J31" s="8">
        <f>I31-H31</f>
        <v>-3133</v>
      </c>
      <c r="K31" s="9">
        <v>-3.6</v>
      </c>
    </row>
    <row r="32" spans="1:18" ht="15">
      <c r="A32" s="11" t="s">
        <v>22</v>
      </c>
      <c r="B32" s="12">
        <f>SUM(B27:B31)</f>
        <v>21077</v>
      </c>
      <c r="C32" s="12">
        <f>SUM(C27:C31)</f>
        <v>21240</v>
      </c>
      <c r="D32" s="12">
        <f t="shared" si="2"/>
        <v>163</v>
      </c>
      <c r="E32" s="22">
        <v>0.8</v>
      </c>
      <c r="G32" s="11" t="s">
        <v>22</v>
      </c>
      <c r="H32" s="12">
        <f>SUM(H27:H31)</f>
        <v>447021</v>
      </c>
      <c r="I32" s="12">
        <f>SUM(I27:I31)</f>
        <v>440445</v>
      </c>
      <c r="J32" s="12">
        <f>I32-H32</f>
        <v>-6576</v>
      </c>
      <c r="K32" s="5">
        <v>-1.5</v>
      </c>
      <c r="P32" s="24"/>
      <c r="Q32" s="24"/>
      <c r="R32" s="24"/>
    </row>
    <row r="33" spans="2:5" ht="15">
      <c r="B33" s="17"/>
      <c r="C33" s="17"/>
      <c r="D33" s="17"/>
      <c r="E33" s="23"/>
    </row>
    <row r="34" spans="1:15" ht="15">
      <c r="A34" s="14" t="s">
        <v>27</v>
      </c>
      <c r="B34" s="8">
        <v>19521</v>
      </c>
      <c r="C34" s="8">
        <v>24581</v>
      </c>
      <c r="D34" s="8">
        <f>C34-B34</f>
        <v>5060</v>
      </c>
      <c r="E34" s="9">
        <v>25.9</v>
      </c>
      <c r="G34" s="14" t="s">
        <v>27</v>
      </c>
      <c r="H34" s="8">
        <v>238412</v>
      </c>
      <c r="I34" s="8">
        <v>273479</v>
      </c>
      <c r="J34" s="8">
        <f>I34-H34</f>
        <v>35067</v>
      </c>
      <c r="K34" s="9">
        <v>14.7</v>
      </c>
      <c r="N34" s="8"/>
      <c r="O34" s="8"/>
    </row>
    <row r="35" spans="2:15" ht="15">
      <c r="B35" s="17"/>
      <c r="C35" s="17"/>
      <c r="H35" s="17"/>
      <c r="I35" s="17"/>
      <c r="N35" s="8"/>
      <c r="O35" s="8"/>
    </row>
    <row r="36" spans="1:15" ht="15">
      <c r="A36" s="33"/>
      <c r="B36" s="8"/>
      <c r="C36" s="8"/>
      <c r="D36" s="3"/>
      <c r="E36" s="3"/>
      <c r="N36" s="17"/>
      <c r="O36" s="17"/>
    </row>
    <row r="37" spans="1:5" ht="15">
      <c r="A37" s="34"/>
      <c r="B37" s="8"/>
      <c r="C37" s="8"/>
      <c r="D37" s="8"/>
      <c r="E37" s="9"/>
    </row>
    <row r="38" spans="2:3" ht="15">
      <c r="B38" s="17"/>
      <c r="C38" s="17"/>
    </row>
    <row r="51" ht="15">
      <c r="A51" t="s">
        <v>91</v>
      </c>
    </row>
    <row r="52" spans="2:4" ht="15">
      <c r="B52" t="s">
        <v>29</v>
      </c>
      <c r="C52" t="s">
        <v>30</v>
      </c>
      <c r="D52" t="s">
        <v>31</v>
      </c>
    </row>
    <row r="53" spans="1:5" ht="15">
      <c r="A53">
        <v>2009</v>
      </c>
      <c r="B53" s="17">
        <v>40598</v>
      </c>
      <c r="C53" s="17">
        <v>21077</v>
      </c>
      <c r="D53" s="17">
        <v>19521</v>
      </c>
      <c r="E53" s="17"/>
    </row>
    <row r="54" spans="1:5" ht="15">
      <c r="A54">
        <v>2010</v>
      </c>
      <c r="B54" s="17">
        <v>45821</v>
      </c>
      <c r="C54" s="17">
        <v>21240</v>
      </c>
      <c r="D54" s="17">
        <v>24581</v>
      </c>
      <c r="E54" s="17"/>
    </row>
    <row r="56" ht="15">
      <c r="A56" t="s">
        <v>92</v>
      </c>
    </row>
    <row r="57" spans="2:4" ht="15">
      <c r="B57" t="s">
        <v>29</v>
      </c>
      <c r="C57" t="s">
        <v>30</v>
      </c>
      <c r="D57" t="s">
        <v>31</v>
      </c>
    </row>
    <row r="58" spans="1:5" ht="15">
      <c r="A58">
        <v>2009</v>
      </c>
      <c r="B58" s="17">
        <v>685433</v>
      </c>
      <c r="C58" s="17">
        <v>447021</v>
      </c>
      <c r="D58" s="17">
        <v>238412</v>
      </c>
      <c r="E58" s="17"/>
    </row>
    <row r="59" spans="1:5" ht="15">
      <c r="A59">
        <v>2010</v>
      </c>
      <c r="B59" s="17">
        <v>713924</v>
      </c>
      <c r="C59" s="17">
        <v>440445</v>
      </c>
      <c r="D59" s="17">
        <v>273479</v>
      </c>
      <c r="E59" s="17"/>
    </row>
    <row r="61" spans="1:5" ht="15">
      <c r="A61" s="18" t="s">
        <v>32</v>
      </c>
      <c r="B61" s="18"/>
      <c r="C61" s="18"/>
      <c r="D61" s="18"/>
      <c r="E61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4.57421875" style="0" customWidth="1"/>
    <col min="6" max="6" width="6.28125" style="0" customWidth="1"/>
    <col min="7" max="7" width="14.7109375" style="0" customWidth="1"/>
    <col min="8" max="8" width="9.7109375" style="0" customWidth="1"/>
  </cols>
  <sheetData>
    <row r="1" ht="15">
      <c r="A1" s="1" t="s">
        <v>0</v>
      </c>
    </row>
    <row r="2" spans="1:11" ht="15">
      <c r="A2" s="2" t="s">
        <v>93</v>
      </c>
      <c r="B2" s="3"/>
      <c r="C2" s="3"/>
      <c r="D2" s="3"/>
      <c r="E2" s="3"/>
      <c r="G2" s="2" t="s">
        <v>95</v>
      </c>
      <c r="H2" s="3"/>
      <c r="I2" s="3"/>
      <c r="J2" s="3"/>
      <c r="K2" s="3"/>
    </row>
    <row r="3" spans="1:11" ht="15" customHeight="1">
      <c r="A3" s="4"/>
      <c r="B3" s="5"/>
      <c r="C3" s="19"/>
      <c r="D3" s="37" t="s">
        <v>2</v>
      </c>
      <c r="E3" s="37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8">
        <v>1498</v>
      </c>
      <c r="C5" s="8">
        <v>2254</v>
      </c>
      <c r="D5" s="8">
        <f aca="true" t="shared" si="0" ref="D5:D21">C5-B5</f>
        <v>756</v>
      </c>
      <c r="E5" s="3">
        <v>50.5</v>
      </c>
      <c r="G5" s="7" t="s">
        <v>5</v>
      </c>
      <c r="H5" s="17">
        <v>43909</v>
      </c>
      <c r="I5" s="17">
        <v>51166</v>
      </c>
      <c r="J5" s="8">
        <f aca="true" t="shared" si="1" ref="J5:J22">I5-H5</f>
        <v>7257</v>
      </c>
      <c r="K5" s="9">
        <v>16.5</v>
      </c>
    </row>
    <row r="6" spans="1:11" ht="15">
      <c r="A6" s="20" t="s">
        <v>6</v>
      </c>
      <c r="B6" s="8">
        <v>3704</v>
      </c>
      <c r="C6" s="8">
        <v>3752</v>
      </c>
      <c r="D6" s="8">
        <f t="shared" si="0"/>
        <v>48</v>
      </c>
      <c r="E6" s="3">
        <v>1.3</v>
      </c>
      <c r="G6" s="7" t="s">
        <v>6</v>
      </c>
      <c r="H6" s="17">
        <v>61619</v>
      </c>
      <c r="I6" s="17">
        <v>60326</v>
      </c>
      <c r="J6" s="8">
        <f t="shared" si="1"/>
        <v>-1293</v>
      </c>
      <c r="K6" s="9">
        <v>-2.1</v>
      </c>
    </row>
    <row r="7" spans="1:11" ht="15">
      <c r="A7" s="20" t="s">
        <v>7</v>
      </c>
      <c r="B7" s="8">
        <v>1294</v>
      </c>
      <c r="C7" s="8">
        <v>1555</v>
      </c>
      <c r="D7" s="8">
        <f t="shared" si="0"/>
        <v>261</v>
      </c>
      <c r="E7" s="3">
        <v>20.2</v>
      </c>
      <c r="G7" s="7" t="s">
        <v>7</v>
      </c>
      <c r="H7" s="17">
        <v>40270</v>
      </c>
      <c r="I7" s="17">
        <v>38139</v>
      </c>
      <c r="J7" s="8">
        <f t="shared" si="1"/>
        <v>-2131</v>
      </c>
      <c r="K7" s="9">
        <v>-5.3</v>
      </c>
    </row>
    <row r="8" spans="1:11" ht="15">
      <c r="A8" s="20" t="s">
        <v>8</v>
      </c>
      <c r="B8" s="8">
        <v>248</v>
      </c>
      <c r="C8" s="8">
        <v>506</v>
      </c>
      <c r="D8" s="8">
        <f t="shared" si="0"/>
        <v>258</v>
      </c>
      <c r="E8" s="9">
        <v>104</v>
      </c>
      <c r="G8" s="7" t="s">
        <v>8</v>
      </c>
      <c r="H8" s="17">
        <v>11566</v>
      </c>
      <c r="I8" s="17">
        <v>11012</v>
      </c>
      <c r="J8" s="8">
        <f t="shared" si="1"/>
        <v>-554</v>
      </c>
      <c r="K8" s="9">
        <v>-4.8</v>
      </c>
    </row>
    <row r="9" spans="1:11" ht="15">
      <c r="A9" s="20" t="s">
        <v>9</v>
      </c>
      <c r="B9" s="8">
        <v>738</v>
      </c>
      <c r="C9" s="8">
        <v>806</v>
      </c>
      <c r="D9" s="8">
        <f t="shared" si="0"/>
        <v>68</v>
      </c>
      <c r="E9" s="3">
        <v>9.2</v>
      </c>
      <c r="G9" s="7" t="s">
        <v>9</v>
      </c>
      <c r="H9" s="17">
        <v>28818</v>
      </c>
      <c r="I9" s="17">
        <v>29255</v>
      </c>
      <c r="J9" s="8">
        <f t="shared" si="1"/>
        <v>437</v>
      </c>
      <c r="K9" s="9">
        <v>1.5</v>
      </c>
    </row>
    <row r="10" spans="1:11" ht="15">
      <c r="A10" s="20" t="s">
        <v>10</v>
      </c>
      <c r="B10" s="8">
        <v>750</v>
      </c>
      <c r="C10" s="8">
        <v>613</v>
      </c>
      <c r="D10" s="8">
        <f t="shared" si="0"/>
        <v>-137</v>
      </c>
      <c r="E10" s="9">
        <v>-18.3</v>
      </c>
      <c r="G10" s="7" t="s">
        <v>10</v>
      </c>
      <c r="H10" s="17">
        <v>19262</v>
      </c>
      <c r="I10" s="17">
        <v>17281</v>
      </c>
      <c r="J10" s="8">
        <f t="shared" si="1"/>
        <v>-1981</v>
      </c>
      <c r="K10" s="9">
        <v>-10.3</v>
      </c>
    </row>
    <row r="11" spans="1:11" ht="15">
      <c r="A11" s="20" t="s">
        <v>11</v>
      </c>
      <c r="B11" s="8">
        <v>197</v>
      </c>
      <c r="C11" s="8">
        <v>240</v>
      </c>
      <c r="D11" s="8">
        <f t="shared" si="0"/>
        <v>43</v>
      </c>
      <c r="E11" s="9">
        <v>21.8</v>
      </c>
      <c r="G11" s="7" t="s">
        <v>11</v>
      </c>
      <c r="H11" s="17">
        <v>12645</v>
      </c>
      <c r="I11" s="17">
        <v>9692</v>
      </c>
      <c r="J11" s="8">
        <f t="shared" si="1"/>
        <v>-2953</v>
      </c>
      <c r="K11" s="9">
        <v>-23.4</v>
      </c>
    </row>
    <row r="12" spans="1:11" ht="15">
      <c r="A12" s="20" t="s">
        <v>12</v>
      </c>
      <c r="B12" s="8">
        <v>551</v>
      </c>
      <c r="C12" s="8">
        <v>520</v>
      </c>
      <c r="D12" s="8">
        <f t="shared" si="0"/>
        <v>-31</v>
      </c>
      <c r="E12" s="9">
        <v>-5.6</v>
      </c>
      <c r="G12" s="7" t="s">
        <v>12</v>
      </c>
      <c r="H12" s="17">
        <v>7048</v>
      </c>
      <c r="I12" s="17">
        <v>5580</v>
      </c>
      <c r="J12" s="8">
        <f t="shared" si="1"/>
        <v>-1468</v>
      </c>
      <c r="K12" s="9">
        <v>-20.8</v>
      </c>
    </row>
    <row r="13" spans="1:11" ht="15">
      <c r="A13" s="20" t="s">
        <v>13</v>
      </c>
      <c r="B13" s="8">
        <v>192</v>
      </c>
      <c r="C13" s="8">
        <v>361</v>
      </c>
      <c r="D13" s="8">
        <f t="shared" si="0"/>
        <v>169</v>
      </c>
      <c r="E13" s="9">
        <v>88</v>
      </c>
      <c r="G13" s="7" t="s">
        <v>13</v>
      </c>
      <c r="H13" s="17">
        <v>11063</v>
      </c>
      <c r="I13" s="17">
        <v>13447</v>
      </c>
      <c r="J13" s="8">
        <f t="shared" si="1"/>
        <v>2384</v>
      </c>
      <c r="K13" s="23">
        <v>21.5</v>
      </c>
    </row>
    <row r="14" spans="1:11" ht="15">
      <c r="A14" s="20" t="s">
        <v>14</v>
      </c>
      <c r="B14" s="8">
        <v>294</v>
      </c>
      <c r="C14" s="8">
        <v>306</v>
      </c>
      <c r="D14" s="8">
        <f t="shared" si="0"/>
        <v>12</v>
      </c>
      <c r="E14" s="9">
        <v>4.1</v>
      </c>
      <c r="G14" s="10" t="s">
        <v>14</v>
      </c>
      <c r="H14" s="17">
        <v>5368</v>
      </c>
      <c r="I14" s="17">
        <v>5194</v>
      </c>
      <c r="J14" s="8">
        <f t="shared" si="1"/>
        <v>-174</v>
      </c>
      <c r="K14" s="9">
        <v>-3.2</v>
      </c>
    </row>
    <row r="15" spans="1:11" ht="15">
      <c r="A15" s="20" t="s">
        <v>15</v>
      </c>
      <c r="B15" s="8">
        <v>1137</v>
      </c>
      <c r="C15" s="8">
        <v>1135</v>
      </c>
      <c r="D15" s="8">
        <f t="shared" si="0"/>
        <v>-2</v>
      </c>
      <c r="E15" s="9">
        <v>-0.2</v>
      </c>
      <c r="G15" s="7" t="s">
        <v>15</v>
      </c>
      <c r="H15" s="17">
        <v>36485</v>
      </c>
      <c r="I15" s="17">
        <v>35662</v>
      </c>
      <c r="J15" s="8">
        <f t="shared" si="1"/>
        <v>-823</v>
      </c>
      <c r="K15" s="9">
        <v>-2.3</v>
      </c>
    </row>
    <row r="16" spans="1:11" ht="15">
      <c r="A16" s="20" t="s">
        <v>16</v>
      </c>
      <c r="B16" s="8">
        <v>1789</v>
      </c>
      <c r="C16" s="8">
        <v>1527</v>
      </c>
      <c r="D16" s="8">
        <f t="shared" si="0"/>
        <v>-262</v>
      </c>
      <c r="E16" s="9">
        <v>-14.6</v>
      </c>
      <c r="G16" s="7" t="s">
        <v>16</v>
      </c>
      <c r="H16" s="17">
        <v>14340</v>
      </c>
      <c r="I16" s="17">
        <v>13253</v>
      </c>
      <c r="J16" s="8">
        <f t="shared" si="1"/>
        <v>-1087</v>
      </c>
      <c r="K16" s="9">
        <v>-7.6</v>
      </c>
    </row>
    <row r="17" spans="1:11" ht="15">
      <c r="A17" s="20" t="s">
        <v>17</v>
      </c>
      <c r="B17" s="8">
        <v>189</v>
      </c>
      <c r="C17" s="8">
        <v>259</v>
      </c>
      <c r="D17" s="8">
        <f t="shared" si="0"/>
        <v>70</v>
      </c>
      <c r="E17" s="9">
        <v>37</v>
      </c>
      <c r="G17" s="7" t="s">
        <v>17</v>
      </c>
      <c r="H17" s="17">
        <v>13771</v>
      </c>
      <c r="I17" s="17">
        <v>12237</v>
      </c>
      <c r="J17" s="8">
        <f t="shared" si="1"/>
        <v>-1534</v>
      </c>
      <c r="K17" s="9">
        <v>-11.1</v>
      </c>
    </row>
    <row r="18" spans="1:11" ht="15">
      <c r="A18" s="20" t="s">
        <v>18</v>
      </c>
      <c r="B18" s="8">
        <v>156</v>
      </c>
      <c r="C18" s="8">
        <v>96</v>
      </c>
      <c r="D18" s="8">
        <f t="shared" si="0"/>
        <v>-60</v>
      </c>
      <c r="E18" s="9">
        <v>-38.5</v>
      </c>
      <c r="G18" s="7" t="s">
        <v>18</v>
      </c>
      <c r="H18" s="17">
        <v>8646</v>
      </c>
      <c r="I18" s="17">
        <v>9163</v>
      </c>
      <c r="J18" s="8">
        <f t="shared" si="1"/>
        <v>517</v>
      </c>
      <c r="K18" s="9">
        <v>6</v>
      </c>
    </row>
    <row r="19" spans="1:11" ht="15">
      <c r="A19" s="20" t="s">
        <v>19</v>
      </c>
      <c r="B19" s="8">
        <v>974</v>
      </c>
      <c r="C19" s="8">
        <v>1197</v>
      </c>
      <c r="D19" s="8">
        <f t="shared" si="0"/>
        <v>223</v>
      </c>
      <c r="E19" s="9">
        <v>22.9</v>
      </c>
      <c r="G19" s="7" t="s">
        <v>19</v>
      </c>
      <c r="H19" s="17">
        <v>31421</v>
      </c>
      <c r="I19" s="17">
        <v>27944</v>
      </c>
      <c r="J19" s="8">
        <f t="shared" si="1"/>
        <v>-3477</v>
      </c>
      <c r="K19" s="9">
        <v>-11.1</v>
      </c>
    </row>
    <row r="20" spans="1:11" ht="15">
      <c r="A20" s="20" t="s">
        <v>20</v>
      </c>
      <c r="B20" s="8">
        <v>919</v>
      </c>
      <c r="C20" s="8">
        <v>1012</v>
      </c>
      <c r="D20" s="8">
        <f t="shared" si="0"/>
        <v>93</v>
      </c>
      <c r="E20" s="9">
        <v>10.1</v>
      </c>
      <c r="G20" s="7" t="s">
        <v>20</v>
      </c>
      <c r="H20" s="17">
        <v>51879</v>
      </c>
      <c r="I20" s="17">
        <v>54377</v>
      </c>
      <c r="J20" s="8">
        <f t="shared" si="1"/>
        <v>2498</v>
      </c>
      <c r="K20" s="9">
        <v>4.8</v>
      </c>
    </row>
    <row r="21" spans="1:11" ht="15">
      <c r="A21" s="34" t="s">
        <v>21</v>
      </c>
      <c r="B21" s="8">
        <v>2885</v>
      </c>
      <c r="C21" s="8">
        <v>2668</v>
      </c>
      <c r="D21" s="8">
        <f t="shared" si="0"/>
        <v>-217</v>
      </c>
      <c r="E21" s="9">
        <v>-7.5</v>
      </c>
      <c r="G21" s="7" t="s">
        <v>21</v>
      </c>
      <c r="H21" s="17">
        <v>66426</v>
      </c>
      <c r="I21" s="17">
        <v>65524</v>
      </c>
      <c r="J21" s="8">
        <f t="shared" si="1"/>
        <v>-902</v>
      </c>
      <c r="K21" s="9">
        <v>-1.4</v>
      </c>
    </row>
    <row r="22" spans="1:11" ht="15">
      <c r="A22" s="11" t="s">
        <v>22</v>
      </c>
      <c r="B22" s="12">
        <f>SUM(B5:B21)</f>
        <v>17515</v>
      </c>
      <c r="C22" s="12">
        <f>SUM(C5:C21)</f>
        <v>18807</v>
      </c>
      <c r="D22" s="12">
        <f>SUM(D5:D21)</f>
        <v>1292</v>
      </c>
      <c r="E22" s="22">
        <v>7.4</v>
      </c>
      <c r="G22" s="11" t="s">
        <v>22</v>
      </c>
      <c r="H22" s="12">
        <f>SUM(H5:H21)</f>
        <v>464536</v>
      </c>
      <c r="I22" s="12">
        <f>SUM(I5:I21)</f>
        <v>459252</v>
      </c>
      <c r="J22" s="35">
        <f t="shared" si="1"/>
        <v>-5284</v>
      </c>
      <c r="K22" s="13">
        <v>-1.1</v>
      </c>
    </row>
    <row r="23" spans="2:5" ht="15">
      <c r="B23" s="17"/>
      <c r="C23" s="17"/>
      <c r="D23" s="17"/>
      <c r="E23" s="23"/>
    </row>
    <row r="24" spans="1:11" ht="15">
      <c r="A24" s="15" t="s">
        <v>94</v>
      </c>
      <c r="B24" s="21"/>
      <c r="C24" s="21"/>
      <c r="D24" s="3"/>
      <c r="E24" s="9"/>
      <c r="G24" s="15" t="s">
        <v>96</v>
      </c>
      <c r="H24" s="21"/>
      <c r="I24" s="21"/>
      <c r="J24" s="3"/>
      <c r="K24" s="3"/>
    </row>
    <row r="25" spans="1:11" ht="15" customHeight="1">
      <c r="A25" s="11"/>
      <c r="B25" s="19"/>
      <c r="C25" s="19"/>
      <c r="D25" s="37" t="s">
        <v>2</v>
      </c>
      <c r="E25" s="37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3653</v>
      </c>
      <c r="C27" s="8">
        <v>4393</v>
      </c>
      <c r="D27" s="8">
        <f>C27-B27</f>
        <v>740</v>
      </c>
      <c r="E27" s="3">
        <v>20.3</v>
      </c>
      <c r="G27" s="14" t="s">
        <v>24</v>
      </c>
      <c r="H27" s="17">
        <v>119742</v>
      </c>
      <c r="I27" s="17">
        <v>112757</v>
      </c>
      <c r="J27" s="8">
        <f>I27-H27</f>
        <v>-6985</v>
      </c>
      <c r="K27" s="9">
        <v>-5.8</v>
      </c>
    </row>
    <row r="28" spans="1:11" ht="15">
      <c r="A28" s="20" t="s">
        <v>6</v>
      </c>
      <c r="B28" s="8">
        <v>3704</v>
      </c>
      <c r="C28" s="8">
        <v>3752</v>
      </c>
      <c r="D28" s="8">
        <f>C28-B28</f>
        <v>48</v>
      </c>
      <c r="E28" s="3">
        <v>1.3</v>
      </c>
      <c r="G28" s="7" t="s">
        <v>6</v>
      </c>
      <c r="H28" s="17">
        <v>61619</v>
      </c>
      <c r="I28" s="17">
        <v>60326</v>
      </c>
      <c r="J28" s="8">
        <f>I28-H28</f>
        <v>-1293</v>
      </c>
      <c r="K28" s="9">
        <v>-2.1</v>
      </c>
    </row>
    <row r="29" spans="1:11" ht="15">
      <c r="A29" s="20" t="s">
        <v>25</v>
      </c>
      <c r="B29" s="8">
        <v>2949</v>
      </c>
      <c r="C29" s="8">
        <v>3026</v>
      </c>
      <c r="D29" s="8">
        <f>C29-B29</f>
        <v>77</v>
      </c>
      <c r="E29" s="9">
        <v>2.6</v>
      </c>
      <c r="G29" s="14" t="s">
        <v>25</v>
      </c>
      <c r="H29" s="17">
        <v>135021</v>
      </c>
      <c r="I29" s="17">
        <v>132005</v>
      </c>
      <c r="J29" s="8">
        <f>I29-H29</f>
        <v>-3016</v>
      </c>
      <c r="K29" s="9">
        <v>-2.2</v>
      </c>
    </row>
    <row r="30" spans="1:11" ht="15">
      <c r="A30" s="7" t="s">
        <v>26</v>
      </c>
      <c r="B30" s="8">
        <v>1690</v>
      </c>
      <c r="C30" s="8">
        <v>2615</v>
      </c>
      <c r="D30" s="8">
        <f>C30-B30</f>
        <v>925</v>
      </c>
      <c r="E30" s="9">
        <v>54.7</v>
      </c>
      <c r="G30" s="7" t="s">
        <v>26</v>
      </c>
      <c r="H30" s="17">
        <v>54972</v>
      </c>
      <c r="I30" s="17">
        <v>64613</v>
      </c>
      <c r="J30" s="8">
        <f>I30-H30</f>
        <v>9641</v>
      </c>
      <c r="K30" s="9">
        <v>17.5</v>
      </c>
    </row>
    <row r="31" spans="1:11" ht="15">
      <c r="A31" s="20" t="s">
        <v>21</v>
      </c>
      <c r="B31" s="8">
        <v>5519</v>
      </c>
      <c r="C31" s="8">
        <v>5021</v>
      </c>
      <c r="D31" s="8">
        <f>C31-B31</f>
        <v>-498</v>
      </c>
      <c r="E31" s="9">
        <v>-9</v>
      </c>
      <c r="G31" s="7" t="s">
        <v>21</v>
      </c>
      <c r="H31" s="17">
        <v>93182</v>
      </c>
      <c r="I31" s="17">
        <v>89551</v>
      </c>
      <c r="J31" s="8">
        <f>I31-H31</f>
        <v>-3631</v>
      </c>
      <c r="K31" s="9">
        <v>-3.9</v>
      </c>
    </row>
    <row r="32" spans="1:11" ht="15">
      <c r="A32" s="11" t="s">
        <v>22</v>
      </c>
      <c r="B32" s="12">
        <f>SUM(B27:B31)</f>
        <v>17515</v>
      </c>
      <c r="C32" s="12">
        <f>SUM(C27:C31)</f>
        <v>18807</v>
      </c>
      <c r="D32" s="12">
        <f>SUM(D15:D31)</f>
        <v>2429</v>
      </c>
      <c r="E32" s="22">
        <v>7.4</v>
      </c>
      <c r="G32" s="11" t="s">
        <v>22</v>
      </c>
      <c r="H32" s="12">
        <f>SUM(H27:H31)</f>
        <v>464536</v>
      </c>
      <c r="I32" s="12">
        <f>SUM(I27:I31)</f>
        <v>459252</v>
      </c>
      <c r="J32" s="12">
        <f>I32-H32</f>
        <v>-5284</v>
      </c>
      <c r="K32" s="5">
        <v>-1.1</v>
      </c>
    </row>
    <row r="33" spans="2:5" ht="15">
      <c r="B33" s="17"/>
      <c r="C33" s="17"/>
      <c r="D33" s="17"/>
      <c r="E33" s="23"/>
    </row>
    <row r="34" spans="1:11" ht="15">
      <c r="A34" s="14" t="s">
        <v>27</v>
      </c>
      <c r="B34" s="8">
        <v>16125</v>
      </c>
      <c r="C34" s="8">
        <v>20291</v>
      </c>
      <c r="D34" s="8">
        <f>C34-B34</f>
        <v>4166</v>
      </c>
      <c r="E34" s="9">
        <v>25.8</v>
      </c>
      <c r="G34" s="14" t="s">
        <v>27</v>
      </c>
      <c r="H34" s="8">
        <v>254537</v>
      </c>
      <c r="I34" s="8">
        <v>293770</v>
      </c>
      <c r="J34" s="8">
        <f>I34-H34</f>
        <v>39233</v>
      </c>
      <c r="K34" s="9">
        <v>15.4</v>
      </c>
    </row>
    <row r="35" spans="2:9" ht="15">
      <c r="B35" s="17"/>
      <c r="C35" s="17"/>
      <c r="H35" s="17"/>
      <c r="I35" s="17"/>
    </row>
    <row r="36" spans="1:5" ht="15">
      <c r="A36" s="33"/>
      <c r="B36" s="8"/>
      <c r="C36" s="8"/>
      <c r="D36" s="3"/>
      <c r="E36" s="3"/>
    </row>
    <row r="37" spans="1:5" ht="15">
      <c r="A37" s="34"/>
      <c r="B37" s="8"/>
      <c r="C37" s="8"/>
      <c r="D37" s="8"/>
      <c r="E37" s="9"/>
    </row>
    <row r="38" spans="2:3" ht="15">
      <c r="B38" s="17"/>
      <c r="C38" s="17"/>
    </row>
    <row r="51" ht="15">
      <c r="A51" t="s">
        <v>97</v>
      </c>
    </row>
    <row r="52" spans="2:4" ht="15">
      <c r="B52" t="s">
        <v>29</v>
      </c>
      <c r="C52" t="s">
        <v>30</v>
      </c>
      <c r="D52" t="s">
        <v>31</v>
      </c>
    </row>
    <row r="53" spans="1:5" ht="15">
      <c r="A53">
        <v>2009</v>
      </c>
      <c r="B53" s="17">
        <v>33640</v>
      </c>
      <c r="C53" s="17">
        <v>17515</v>
      </c>
      <c r="D53" s="17">
        <v>16125</v>
      </c>
      <c r="E53" s="17"/>
    </row>
    <row r="54" spans="1:5" ht="15">
      <c r="A54">
        <v>2010</v>
      </c>
      <c r="B54" s="17">
        <v>39098</v>
      </c>
      <c r="C54" s="17">
        <v>18807</v>
      </c>
      <c r="D54" s="17">
        <v>20291</v>
      </c>
      <c r="E54" s="17"/>
    </row>
    <row r="56" ht="15">
      <c r="A56" t="s">
        <v>98</v>
      </c>
    </row>
    <row r="57" spans="2:4" ht="15">
      <c r="B57" t="s">
        <v>29</v>
      </c>
      <c r="C57" t="s">
        <v>30</v>
      </c>
      <c r="D57" t="s">
        <v>31</v>
      </c>
    </row>
    <row r="58" spans="1:5" ht="15">
      <c r="A58">
        <v>2009</v>
      </c>
      <c r="B58" s="17">
        <v>719073</v>
      </c>
      <c r="C58" s="17">
        <v>464536</v>
      </c>
      <c r="D58" s="17">
        <v>254537</v>
      </c>
      <c r="E58" s="17"/>
    </row>
    <row r="59" spans="1:5" ht="15">
      <c r="A59">
        <v>2010</v>
      </c>
      <c r="B59" s="17">
        <v>753022</v>
      </c>
      <c r="C59" s="17">
        <v>459252</v>
      </c>
      <c r="D59" s="17">
        <v>293770</v>
      </c>
      <c r="E59" s="17"/>
    </row>
    <row r="61" spans="1:5" ht="15">
      <c r="A61" s="18" t="s">
        <v>32</v>
      </c>
      <c r="B61" s="18"/>
      <c r="C61" s="18"/>
      <c r="D61" s="18"/>
      <c r="E61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2">
      <selection activeCell="M36" sqref="M36"/>
    </sheetView>
  </sheetViews>
  <sheetFormatPr defaultColWidth="9.140625" defaultRowHeight="15"/>
  <cols>
    <col min="1" max="1" width="14.7109375" style="0" customWidth="1"/>
    <col min="6" max="6" width="5.00390625" style="0" customWidth="1"/>
    <col min="7" max="7" width="15.421875" style="0" customWidth="1"/>
    <col min="15" max="21" width="10.421875" style="0" customWidth="1"/>
  </cols>
  <sheetData>
    <row r="1" ht="15">
      <c r="A1" s="1" t="s">
        <v>0</v>
      </c>
    </row>
    <row r="2" spans="1:11" ht="15">
      <c r="A2" s="2" t="s">
        <v>33</v>
      </c>
      <c r="B2" s="3"/>
      <c r="C2" s="3"/>
      <c r="D2" s="3"/>
      <c r="E2" s="3"/>
      <c r="F2" s="3"/>
      <c r="G2" s="2" t="s">
        <v>34</v>
      </c>
      <c r="H2" s="3"/>
      <c r="I2" s="3"/>
      <c r="J2" s="3"/>
      <c r="K2" s="3"/>
    </row>
    <row r="3" spans="1:11" ht="15" customHeight="1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F4" s="3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21">
        <v>1756</v>
      </c>
      <c r="C5" s="21">
        <v>2186</v>
      </c>
      <c r="D5" s="8">
        <f aca="true" t="shared" si="0" ref="D5:D21">C5-B5</f>
        <v>430</v>
      </c>
      <c r="E5" s="9">
        <v>24.5</v>
      </c>
      <c r="F5" s="3"/>
      <c r="G5" s="7" t="s">
        <v>5</v>
      </c>
      <c r="H5" s="21">
        <v>4142</v>
      </c>
      <c r="I5" s="21">
        <v>4263</v>
      </c>
      <c r="J5" s="8">
        <f aca="true" t="shared" si="1" ref="J5:J21">I5-H5</f>
        <v>121</v>
      </c>
      <c r="K5" s="9">
        <v>2.9</v>
      </c>
    </row>
    <row r="6" spans="1:11" ht="15">
      <c r="A6" s="20" t="s">
        <v>6</v>
      </c>
      <c r="B6" s="21">
        <v>4881</v>
      </c>
      <c r="C6" s="21">
        <v>6116</v>
      </c>
      <c r="D6" s="8">
        <f t="shared" si="0"/>
        <v>1235</v>
      </c>
      <c r="E6" s="9">
        <v>25.3</v>
      </c>
      <c r="F6" s="3"/>
      <c r="G6" s="7" t="s">
        <v>6</v>
      </c>
      <c r="H6" s="21">
        <v>8746</v>
      </c>
      <c r="I6" s="21">
        <v>10428</v>
      </c>
      <c r="J6" s="8">
        <f t="shared" si="1"/>
        <v>1682</v>
      </c>
      <c r="K6" s="9">
        <v>19.2</v>
      </c>
    </row>
    <row r="7" spans="1:11" ht="15">
      <c r="A7" s="20" t="s">
        <v>7</v>
      </c>
      <c r="B7" s="21">
        <v>1885</v>
      </c>
      <c r="C7" s="21">
        <v>1418</v>
      </c>
      <c r="D7" s="8">
        <f t="shared" si="0"/>
        <v>-467</v>
      </c>
      <c r="E7" s="9">
        <v>-24.8</v>
      </c>
      <c r="F7" s="3"/>
      <c r="G7" s="7" t="s">
        <v>7</v>
      </c>
      <c r="H7" s="21">
        <v>3795</v>
      </c>
      <c r="I7" s="21">
        <v>2650</v>
      </c>
      <c r="J7" s="8">
        <f t="shared" si="1"/>
        <v>-1145</v>
      </c>
      <c r="K7" s="9">
        <v>-30.2</v>
      </c>
    </row>
    <row r="8" spans="1:11" ht="15">
      <c r="A8" s="20" t="s">
        <v>8</v>
      </c>
      <c r="B8" s="21">
        <v>322</v>
      </c>
      <c r="C8" s="21">
        <v>268</v>
      </c>
      <c r="D8" s="8">
        <f t="shared" si="0"/>
        <v>-54</v>
      </c>
      <c r="E8" s="9">
        <v>-16.8</v>
      </c>
      <c r="F8" s="3"/>
      <c r="G8" s="7" t="s">
        <v>8</v>
      </c>
      <c r="H8" s="21">
        <v>638</v>
      </c>
      <c r="I8" s="21">
        <v>543</v>
      </c>
      <c r="J8" s="8">
        <f t="shared" si="1"/>
        <v>-95</v>
      </c>
      <c r="K8" s="9">
        <v>-14.9</v>
      </c>
    </row>
    <row r="9" spans="1:11" ht="15">
      <c r="A9" s="20" t="s">
        <v>9</v>
      </c>
      <c r="B9" s="21">
        <v>818</v>
      </c>
      <c r="C9" s="21">
        <v>884</v>
      </c>
      <c r="D9" s="8">
        <f t="shared" si="0"/>
        <v>66</v>
      </c>
      <c r="E9" s="9">
        <v>8.1</v>
      </c>
      <c r="F9" s="3"/>
      <c r="G9" s="7" t="s">
        <v>9</v>
      </c>
      <c r="H9" s="21">
        <v>1732</v>
      </c>
      <c r="I9" s="21">
        <v>1680</v>
      </c>
      <c r="J9" s="8">
        <f t="shared" si="1"/>
        <v>-52</v>
      </c>
      <c r="K9" s="9">
        <v>-3</v>
      </c>
    </row>
    <row r="10" spans="1:11" ht="15">
      <c r="A10" s="20" t="s">
        <v>10</v>
      </c>
      <c r="B10" s="21">
        <v>680</v>
      </c>
      <c r="C10" s="21">
        <v>839</v>
      </c>
      <c r="D10" s="8">
        <f t="shared" si="0"/>
        <v>159</v>
      </c>
      <c r="E10" s="9">
        <v>23.4</v>
      </c>
      <c r="F10" s="3"/>
      <c r="G10" s="7" t="s">
        <v>10</v>
      </c>
      <c r="H10" s="21">
        <v>1239</v>
      </c>
      <c r="I10" s="21">
        <v>1508</v>
      </c>
      <c r="J10" s="8">
        <f t="shared" si="1"/>
        <v>269</v>
      </c>
      <c r="K10" s="9">
        <v>21.7</v>
      </c>
    </row>
    <row r="11" spans="1:11" ht="15">
      <c r="A11" s="20" t="s">
        <v>11</v>
      </c>
      <c r="B11" s="21">
        <v>116</v>
      </c>
      <c r="C11" s="21">
        <v>206</v>
      </c>
      <c r="D11" s="8">
        <f t="shared" si="0"/>
        <v>90</v>
      </c>
      <c r="E11" s="9">
        <v>77.6</v>
      </c>
      <c r="F11" s="3"/>
      <c r="G11" s="7" t="s">
        <v>11</v>
      </c>
      <c r="H11" s="21">
        <v>382</v>
      </c>
      <c r="I11" s="21">
        <v>458</v>
      </c>
      <c r="J11" s="8">
        <f t="shared" si="1"/>
        <v>76</v>
      </c>
      <c r="K11" s="9">
        <v>19.9</v>
      </c>
    </row>
    <row r="12" spans="1:11" ht="15">
      <c r="A12" s="20" t="s">
        <v>12</v>
      </c>
      <c r="B12" s="21">
        <v>588</v>
      </c>
      <c r="C12" s="21">
        <v>751</v>
      </c>
      <c r="D12" s="8">
        <f t="shared" si="0"/>
        <v>163</v>
      </c>
      <c r="E12" s="23">
        <v>27.7</v>
      </c>
      <c r="F12" s="3"/>
      <c r="G12" s="7" t="s">
        <v>12</v>
      </c>
      <c r="H12" s="21">
        <v>1559</v>
      </c>
      <c r="I12" s="21">
        <v>1518</v>
      </c>
      <c r="J12" s="8">
        <f t="shared" si="1"/>
        <v>-41</v>
      </c>
      <c r="K12" s="9">
        <v>-2.6</v>
      </c>
    </row>
    <row r="13" spans="1:11" ht="15">
      <c r="A13" s="20" t="s">
        <v>13</v>
      </c>
      <c r="B13" s="21">
        <v>151</v>
      </c>
      <c r="C13" s="21">
        <v>237</v>
      </c>
      <c r="D13" s="8">
        <f t="shared" si="0"/>
        <v>86</v>
      </c>
      <c r="E13" s="9">
        <v>57</v>
      </c>
      <c r="F13" s="3"/>
      <c r="G13" s="7" t="s">
        <v>13</v>
      </c>
      <c r="H13" s="21">
        <v>342</v>
      </c>
      <c r="I13" s="21">
        <v>478</v>
      </c>
      <c r="J13" s="8">
        <f t="shared" si="1"/>
        <v>136</v>
      </c>
      <c r="K13" s="9">
        <v>39.8</v>
      </c>
    </row>
    <row r="14" spans="1:11" ht="15">
      <c r="A14" s="20" t="s">
        <v>14</v>
      </c>
      <c r="B14" s="21">
        <v>116</v>
      </c>
      <c r="C14" s="21">
        <v>180</v>
      </c>
      <c r="D14" s="8">
        <f t="shared" si="0"/>
        <v>64</v>
      </c>
      <c r="E14" s="9">
        <v>55.2</v>
      </c>
      <c r="F14" s="3"/>
      <c r="G14" s="10" t="s">
        <v>14</v>
      </c>
      <c r="H14" s="21">
        <v>266</v>
      </c>
      <c r="I14" s="21">
        <v>406</v>
      </c>
      <c r="J14" s="8">
        <f t="shared" si="1"/>
        <v>140</v>
      </c>
      <c r="K14" s="9">
        <v>52.6</v>
      </c>
    </row>
    <row r="15" spans="1:11" ht="15">
      <c r="A15" s="20" t="s">
        <v>15</v>
      </c>
      <c r="B15" s="21">
        <v>1746</v>
      </c>
      <c r="C15" s="21">
        <v>1618</v>
      </c>
      <c r="D15" s="8">
        <f t="shared" si="0"/>
        <v>-128</v>
      </c>
      <c r="E15" s="9">
        <v>-7.3</v>
      </c>
      <c r="F15" s="3"/>
      <c r="G15" s="7" t="s">
        <v>15</v>
      </c>
      <c r="H15" s="21">
        <v>3177</v>
      </c>
      <c r="I15" s="21">
        <v>3107</v>
      </c>
      <c r="J15" s="8">
        <f t="shared" si="1"/>
        <v>-70</v>
      </c>
      <c r="K15" s="9">
        <v>-2.2</v>
      </c>
    </row>
    <row r="16" spans="1:11" ht="15">
      <c r="A16" s="20" t="s">
        <v>16</v>
      </c>
      <c r="B16" s="21">
        <v>536</v>
      </c>
      <c r="C16" s="21">
        <v>397</v>
      </c>
      <c r="D16" s="8">
        <f t="shared" si="0"/>
        <v>-139</v>
      </c>
      <c r="E16" s="9">
        <v>-25.9</v>
      </c>
      <c r="F16" s="3"/>
      <c r="G16" s="7" t="s">
        <v>16</v>
      </c>
      <c r="H16" s="21">
        <v>1222</v>
      </c>
      <c r="I16" s="21">
        <v>900</v>
      </c>
      <c r="J16" s="8">
        <f t="shared" si="1"/>
        <v>-322</v>
      </c>
      <c r="K16" s="9">
        <v>-26.4</v>
      </c>
    </row>
    <row r="17" spans="1:11" ht="15">
      <c r="A17" s="20" t="s">
        <v>17</v>
      </c>
      <c r="B17" s="21">
        <v>116</v>
      </c>
      <c r="C17" s="21">
        <v>175</v>
      </c>
      <c r="D17" s="8">
        <f t="shared" si="0"/>
        <v>59</v>
      </c>
      <c r="E17" s="9">
        <v>50.9</v>
      </c>
      <c r="F17" s="3"/>
      <c r="G17" s="7" t="s">
        <v>17</v>
      </c>
      <c r="H17" s="21">
        <v>337</v>
      </c>
      <c r="I17" s="21">
        <v>376</v>
      </c>
      <c r="J17" s="8">
        <f t="shared" si="1"/>
        <v>39</v>
      </c>
      <c r="K17" s="9">
        <v>11.6</v>
      </c>
    </row>
    <row r="18" spans="1:11" ht="15">
      <c r="A18" s="20" t="s">
        <v>18</v>
      </c>
      <c r="B18" s="21">
        <v>123</v>
      </c>
      <c r="C18" s="21">
        <v>186</v>
      </c>
      <c r="D18" s="8">
        <f t="shared" si="0"/>
        <v>63</v>
      </c>
      <c r="E18" s="9">
        <v>51.2</v>
      </c>
      <c r="F18" s="3"/>
      <c r="G18" s="7" t="s">
        <v>18</v>
      </c>
      <c r="H18" s="21">
        <v>391</v>
      </c>
      <c r="I18" s="21">
        <v>415</v>
      </c>
      <c r="J18" s="8">
        <f t="shared" si="1"/>
        <v>24</v>
      </c>
      <c r="K18" s="9">
        <v>6.1</v>
      </c>
    </row>
    <row r="19" spans="1:11" ht="15">
      <c r="A19" s="20" t="s">
        <v>19</v>
      </c>
      <c r="B19" s="21">
        <v>1166</v>
      </c>
      <c r="C19" s="21">
        <v>1247</v>
      </c>
      <c r="D19" s="8">
        <f t="shared" si="0"/>
        <v>81</v>
      </c>
      <c r="E19" s="9">
        <v>6.9</v>
      </c>
      <c r="F19" s="3"/>
      <c r="G19" s="7" t="s">
        <v>19</v>
      </c>
      <c r="H19" s="21">
        <v>2606</v>
      </c>
      <c r="I19" s="21">
        <v>2772</v>
      </c>
      <c r="J19" s="8">
        <f t="shared" si="1"/>
        <v>166</v>
      </c>
      <c r="K19" s="9">
        <v>6.4</v>
      </c>
    </row>
    <row r="20" spans="1:11" ht="15">
      <c r="A20" s="20" t="s">
        <v>20</v>
      </c>
      <c r="B20" s="21">
        <v>1212</v>
      </c>
      <c r="C20" s="21">
        <v>1263</v>
      </c>
      <c r="D20" s="8">
        <f t="shared" si="0"/>
        <v>51</v>
      </c>
      <c r="E20" s="9">
        <v>4.2</v>
      </c>
      <c r="F20" s="3"/>
      <c r="G20" s="7" t="s">
        <v>20</v>
      </c>
      <c r="H20" s="21">
        <v>2694</v>
      </c>
      <c r="I20" s="21">
        <v>2637</v>
      </c>
      <c r="J20" s="8">
        <f t="shared" si="1"/>
        <v>-57</v>
      </c>
      <c r="K20" s="9">
        <v>-2.1</v>
      </c>
    </row>
    <row r="21" spans="1:11" ht="15">
      <c r="A21" s="20" t="s">
        <v>21</v>
      </c>
      <c r="B21" s="21">
        <v>2064</v>
      </c>
      <c r="C21" s="21">
        <v>2322</v>
      </c>
      <c r="D21" s="8">
        <f t="shared" si="0"/>
        <v>258</v>
      </c>
      <c r="E21" s="9">
        <v>12.5</v>
      </c>
      <c r="F21" s="3"/>
      <c r="G21" s="7" t="s">
        <v>21</v>
      </c>
      <c r="H21" s="21">
        <v>4993</v>
      </c>
      <c r="I21" s="21">
        <v>4936</v>
      </c>
      <c r="J21" s="8">
        <f t="shared" si="1"/>
        <v>-57</v>
      </c>
      <c r="K21" s="9">
        <v>-1.1</v>
      </c>
    </row>
    <row r="22" spans="1:11" ht="15">
      <c r="A22" s="11" t="s">
        <v>22</v>
      </c>
      <c r="B22" s="12">
        <f>SUM(B5:B21)</f>
        <v>18276</v>
      </c>
      <c r="C22" s="12">
        <f>SUM(C5:C21)</f>
        <v>20293</v>
      </c>
      <c r="D22" s="12">
        <f>SUM(D5:D21)</f>
        <v>2017</v>
      </c>
      <c r="E22" s="22">
        <v>11</v>
      </c>
      <c r="F22" s="3"/>
      <c r="G22" s="11" t="s">
        <v>22</v>
      </c>
      <c r="H22" s="12">
        <f>SUM(H5:H21)</f>
        <v>38261</v>
      </c>
      <c r="I22" s="12">
        <f>SUM(I5:I21)</f>
        <v>39075</v>
      </c>
      <c r="J22" s="12">
        <f>I22-H22</f>
        <v>814</v>
      </c>
      <c r="K22" s="13">
        <v>2.1</v>
      </c>
    </row>
    <row r="23" spans="2:9" ht="15">
      <c r="B23" s="17"/>
      <c r="C23" s="17"/>
      <c r="D23" s="17"/>
      <c r="E23" s="23"/>
      <c r="H23" s="17"/>
      <c r="I23" s="17"/>
    </row>
    <row r="24" spans="1:11" ht="15">
      <c r="A24" s="15" t="s">
        <v>35</v>
      </c>
      <c r="B24" s="21"/>
      <c r="C24" s="21"/>
      <c r="D24" s="3"/>
      <c r="E24" s="9"/>
      <c r="F24" s="3"/>
      <c r="G24" s="15" t="s">
        <v>36</v>
      </c>
      <c r="H24" s="21"/>
      <c r="I24" s="21"/>
      <c r="J24" s="3"/>
      <c r="K24" s="3"/>
    </row>
    <row r="25" spans="1:11" ht="15" customHeight="1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21">
        <v>5119</v>
      </c>
      <c r="C27" s="21">
        <v>4551</v>
      </c>
      <c r="D27" s="8">
        <f aca="true" t="shared" si="2" ref="D27:D32">C27-B27</f>
        <v>-568</v>
      </c>
      <c r="E27" s="9">
        <v>-11.1</v>
      </c>
      <c r="F27" s="3"/>
      <c r="G27" s="14" t="s">
        <v>24</v>
      </c>
      <c r="H27" s="21">
        <v>10216</v>
      </c>
      <c r="I27" s="21">
        <v>9072</v>
      </c>
      <c r="J27" s="8">
        <f>I27-H27</f>
        <v>-1144</v>
      </c>
      <c r="K27" s="3">
        <v>-11.2</v>
      </c>
    </row>
    <row r="28" spans="1:11" ht="15">
      <c r="A28" s="20" t="s">
        <v>6</v>
      </c>
      <c r="B28" s="21">
        <v>4881</v>
      </c>
      <c r="C28" s="21">
        <v>6116</v>
      </c>
      <c r="D28" s="8">
        <f t="shared" si="2"/>
        <v>1235</v>
      </c>
      <c r="E28" s="9">
        <v>25.3</v>
      </c>
      <c r="F28" s="3"/>
      <c r="G28" s="7" t="s">
        <v>6</v>
      </c>
      <c r="H28" s="21">
        <v>8746</v>
      </c>
      <c r="I28" s="21">
        <v>10428</v>
      </c>
      <c r="J28" s="8">
        <f>I28-H28</f>
        <v>1682</v>
      </c>
      <c r="K28" s="3">
        <v>19.2</v>
      </c>
    </row>
    <row r="29" spans="1:11" ht="15">
      <c r="A29" s="20" t="s">
        <v>25</v>
      </c>
      <c r="B29" s="21">
        <v>3065</v>
      </c>
      <c r="C29" s="21">
        <v>3553</v>
      </c>
      <c r="D29" s="8">
        <f t="shared" si="2"/>
        <v>488</v>
      </c>
      <c r="E29" s="3">
        <v>15.9</v>
      </c>
      <c r="F29" s="3"/>
      <c r="G29" s="14" t="s">
        <v>25</v>
      </c>
      <c r="H29" s="21">
        <v>6775</v>
      </c>
      <c r="I29" s="21">
        <v>7074</v>
      </c>
      <c r="J29" s="8">
        <f>I29-H29</f>
        <v>299</v>
      </c>
      <c r="K29" s="3">
        <v>4.4</v>
      </c>
    </row>
    <row r="30" spans="1:11" ht="15">
      <c r="A30" s="7" t="s">
        <v>26</v>
      </c>
      <c r="B30" s="8">
        <v>1907</v>
      </c>
      <c r="C30" s="8">
        <v>2423</v>
      </c>
      <c r="D30" s="8">
        <f t="shared" si="2"/>
        <v>516</v>
      </c>
      <c r="E30" s="9">
        <v>27.1</v>
      </c>
      <c r="F30" s="3"/>
      <c r="G30" s="7" t="s">
        <v>26</v>
      </c>
      <c r="H30" s="8">
        <v>4484</v>
      </c>
      <c r="I30" s="8">
        <v>4741</v>
      </c>
      <c r="J30" s="8">
        <f>I30-H30</f>
        <v>257</v>
      </c>
      <c r="K30" s="3">
        <v>5.7</v>
      </c>
    </row>
    <row r="31" spans="1:11" ht="15">
      <c r="A31" s="20" t="s">
        <v>21</v>
      </c>
      <c r="B31" s="21">
        <v>3304</v>
      </c>
      <c r="C31" s="21">
        <v>3650</v>
      </c>
      <c r="D31" s="8">
        <f t="shared" si="2"/>
        <v>346</v>
      </c>
      <c r="E31" s="9">
        <v>10.5</v>
      </c>
      <c r="F31" s="3"/>
      <c r="G31" s="7" t="s">
        <v>21</v>
      </c>
      <c r="H31" s="21">
        <v>8040</v>
      </c>
      <c r="I31" s="21">
        <v>7760</v>
      </c>
      <c r="J31" s="8">
        <f>I31-H31</f>
        <v>-280</v>
      </c>
      <c r="K31" s="3">
        <v>-3.5</v>
      </c>
    </row>
    <row r="32" spans="1:11" ht="15">
      <c r="A32" s="11" t="s">
        <v>22</v>
      </c>
      <c r="B32" s="12">
        <f>SUM(B27:B31)</f>
        <v>18276</v>
      </c>
      <c r="C32" s="12">
        <f>SUM(C27:C31)</f>
        <v>20293</v>
      </c>
      <c r="D32" s="12">
        <f t="shared" si="2"/>
        <v>2017</v>
      </c>
      <c r="E32" s="22">
        <v>11</v>
      </c>
      <c r="F32" s="3"/>
      <c r="G32" s="11" t="s">
        <v>22</v>
      </c>
      <c r="H32" s="12">
        <f>SUM(H27:H31)</f>
        <v>38261</v>
      </c>
      <c r="I32" s="12">
        <f>SUM(I27:I31)</f>
        <v>39075</v>
      </c>
      <c r="J32" s="12">
        <f>I32-H32</f>
        <v>814</v>
      </c>
      <c r="K32" s="5">
        <v>2.1</v>
      </c>
    </row>
    <row r="33" spans="2:9" ht="15">
      <c r="B33" s="17"/>
      <c r="C33" s="17"/>
      <c r="D33" s="17"/>
      <c r="E33" s="23"/>
      <c r="H33" s="17"/>
      <c r="I33" s="17"/>
    </row>
    <row r="34" spans="1:11" ht="15">
      <c r="A34" s="14" t="s">
        <v>27</v>
      </c>
      <c r="B34" s="8">
        <v>15255</v>
      </c>
      <c r="C34" s="8">
        <v>16999</v>
      </c>
      <c r="D34" s="8">
        <f>C34-B34</f>
        <v>1744</v>
      </c>
      <c r="E34" s="9">
        <v>11.4</v>
      </c>
      <c r="F34" s="3"/>
      <c r="G34" s="14" t="s">
        <v>27</v>
      </c>
      <c r="H34" s="8">
        <v>33821</v>
      </c>
      <c r="I34" s="8">
        <v>36943</v>
      </c>
      <c r="J34" s="8">
        <f>I34-H34</f>
        <v>3122</v>
      </c>
      <c r="K34" s="3">
        <v>9.2</v>
      </c>
    </row>
    <row r="35" spans="2:9" ht="15">
      <c r="B35" s="17"/>
      <c r="C35" s="17"/>
      <c r="H35" s="17"/>
      <c r="I35" s="17"/>
    </row>
    <row r="52" ht="15">
      <c r="A52" t="s">
        <v>37</v>
      </c>
    </row>
    <row r="53" spans="2:4" ht="15">
      <c r="B53" t="s">
        <v>29</v>
      </c>
      <c r="C53" t="s">
        <v>30</v>
      </c>
      <c r="D53" t="s">
        <v>31</v>
      </c>
    </row>
    <row r="54" spans="1:4" ht="15">
      <c r="A54">
        <v>2009</v>
      </c>
      <c r="B54" s="17">
        <v>33531</v>
      </c>
      <c r="C54" s="17">
        <v>18276</v>
      </c>
      <c r="D54" s="17">
        <v>15255</v>
      </c>
    </row>
    <row r="55" spans="1:4" ht="15">
      <c r="A55">
        <v>2010</v>
      </c>
      <c r="B55" s="17">
        <v>37292</v>
      </c>
      <c r="C55" s="17">
        <v>20293</v>
      </c>
      <c r="D55" s="17">
        <v>16999</v>
      </c>
    </row>
    <row r="57" ht="15">
      <c r="A57" t="s">
        <v>38</v>
      </c>
    </row>
    <row r="58" spans="2:4" ht="15">
      <c r="B58" t="s">
        <v>29</v>
      </c>
      <c r="C58" t="s">
        <v>30</v>
      </c>
      <c r="D58" t="s">
        <v>31</v>
      </c>
    </row>
    <row r="59" spans="1:4" ht="15">
      <c r="A59">
        <v>2009</v>
      </c>
      <c r="B59" s="17">
        <v>72082</v>
      </c>
      <c r="C59" s="17">
        <v>38261</v>
      </c>
      <c r="D59" s="17">
        <v>33821</v>
      </c>
    </row>
    <row r="60" spans="1:4" ht="15">
      <c r="A60">
        <v>2010</v>
      </c>
      <c r="B60" s="17">
        <v>76018</v>
      </c>
      <c r="C60" s="17">
        <v>39075</v>
      </c>
      <c r="D60" s="17">
        <v>36943</v>
      </c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9">
      <selection activeCell="P38" sqref="P38"/>
    </sheetView>
  </sheetViews>
  <sheetFormatPr defaultColWidth="9.140625" defaultRowHeight="15"/>
  <cols>
    <col min="1" max="1" width="14.7109375" style="0" customWidth="1"/>
    <col min="6" max="6" width="5.00390625" style="0" customWidth="1"/>
    <col min="7" max="7" width="15.421875" style="0" customWidth="1"/>
    <col min="15" max="21" width="11.8515625" style="0" customWidth="1"/>
  </cols>
  <sheetData>
    <row r="1" ht="15">
      <c r="A1" s="1" t="s">
        <v>0</v>
      </c>
    </row>
    <row r="2" spans="1:11" ht="15">
      <c r="A2" s="2" t="s">
        <v>39</v>
      </c>
      <c r="B2" s="3"/>
      <c r="C2" s="3"/>
      <c r="D2" s="3"/>
      <c r="E2" s="3"/>
      <c r="F2" s="3"/>
      <c r="G2" s="2" t="s">
        <v>41</v>
      </c>
      <c r="H2" s="3"/>
      <c r="I2" s="3"/>
      <c r="J2" s="3"/>
      <c r="K2" s="3"/>
    </row>
    <row r="3" spans="1:11" ht="15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F4" s="3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21">
        <v>2693</v>
      </c>
      <c r="C5" s="8">
        <v>3035</v>
      </c>
      <c r="D5" s="8">
        <f aca="true" t="shared" si="0" ref="D5:D21">C5-B5</f>
        <v>342</v>
      </c>
      <c r="E5" s="9">
        <v>12.7</v>
      </c>
      <c r="F5" s="24"/>
      <c r="G5" s="7" t="s">
        <v>5</v>
      </c>
      <c r="H5" s="21">
        <v>6835</v>
      </c>
      <c r="I5" s="21">
        <v>7298</v>
      </c>
      <c r="J5" s="8">
        <f aca="true" t="shared" si="1" ref="J5:J22">I5-H5</f>
        <v>463</v>
      </c>
      <c r="K5">
        <v>6.8</v>
      </c>
    </row>
    <row r="6" spans="1:11" ht="15">
      <c r="A6" s="20" t="s">
        <v>6</v>
      </c>
      <c r="B6" s="21">
        <v>5197</v>
      </c>
      <c r="C6" s="8">
        <v>6544</v>
      </c>
      <c r="D6" s="8">
        <f t="shared" si="0"/>
        <v>1347</v>
      </c>
      <c r="E6" s="9">
        <v>25.9</v>
      </c>
      <c r="F6" s="24"/>
      <c r="G6" s="7" t="s">
        <v>6</v>
      </c>
      <c r="H6" s="21">
        <v>13943</v>
      </c>
      <c r="I6" s="21">
        <v>16972</v>
      </c>
      <c r="J6" s="8">
        <f t="shared" si="1"/>
        <v>3029</v>
      </c>
      <c r="K6">
        <v>21.7</v>
      </c>
    </row>
    <row r="7" spans="1:11" ht="15">
      <c r="A7" s="20" t="s">
        <v>7</v>
      </c>
      <c r="B7" s="21">
        <v>2460</v>
      </c>
      <c r="C7" s="8">
        <v>2274</v>
      </c>
      <c r="D7" s="8">
        <f t="shared" si="0"/>
        <v>-186</v>
      </c>
      <c r="E7" s="9">
        <v>-7.6</v>
      </c>
      <c r="F7" s="24"/>
      <c r="G7" s="7" t="s">
        <v>7</v>
      </c>
      <c r="H7" s="21">
        <v>6255</v>
      </c>
      <c r="I7" s="21">
        <v>4924</v>
      </c>
      <c r="J7" s="8">
        <f t="shared" si="1"/>
        <v>-1331</v>
      </c>
      <c r="K7">
        <v>-21.3</v>
      </c>
    </row>
    <row r="8" spans="1:11" ht="15">
      <c r="A8" s="20" t="s">
        <v>8</v>
      </c>
      <c r="B8" s="21">
        <v>421</v>
      </c>
      <c r="C8" s="8">
        <v>530</v>
      </c>
      <c r="D8" s="8">
        <f t="shared" si="0"/>
        <v>109</v>
      </c>
      <c r="E8" s="9">
        <v>25.9</v>
      </c>
      <c r="F8" s="24"/>
      <c r="G8" s="7" t="s">
        <v>8</v>
      </c>
      <c r="H8" s="21">
        <v>1059</v>
      </c>
      <c r="I8" s="21">
        <v>1073</v>
      </c>
      <c r="J8" s="8">
        <f t="shared" si="1"/>
        <v>14</v>
      </c>
      <c r="K8">
        <v>1.3</v>
      </c>
    </row>
    <row r="9" spans="1:11" ht="15">
      <c r="A9" s="20" t="s">
        <v>9</v>
      </c>
      <c r="B9" s="21">
        <v>1070</v>
      </c>
      <c r="C9" s="8">
        <v>1604</v>
      </c>
      <c r="D9" s="8">
        <f t="shared" si="0"/>
        <v>534</v>
      </c>
      <c r="E9" s="9">
        <v>49.9</v>
      </c>
      <c r="F9" s="24"/>
      <c r="G9" s="7" t="s">
        <v>9</v>
      </c>
      <c r="H9" s="21">
        <v>2802</v>
      </c>
      <c r="I9" s="21">
        <v>3284</v>
      </c>
      <c r="J9" s="8">
        <f t="shared" si="1"/>
        <v>482</v>
      </c>
      <c r="K9">
        <v>17.2</v>
      </c>
    </row>
    <row r="10" spans="1:11" ht="15">
      <c r="A10" s="20" t="s">
        <v>10</v>
      </c>
      <c r="B10" s="21">
        <v>1158</v>
      </c>
      <c r="C10" s="8">
        <v>1188</v>
      </c>
      <c r="D10" s="8">
        <f t="shared" si="0"/>
        <v>30</v>
      </c>
      <c r="E10" s="9">
        <v>2.6</v>
      </c>
      <c r="F10" s="24"/>
      <c r="G10" s="7" t="s">
        <v>10</v>
      </c>
      <c r="H10" s="21">
        <v>2397</v>
      </c>
      <c r="I10" s="21">
        <v>2696</v>
      </c>
      <c r="J10" s="8">
        <f t="shared" si="1"/>
        <v>299</v>
      </c>
      <c r="K10">
        <v>12.5</v>
      </c>
    </row>
    <row r="11" spans="1:11" ht="15">
      <c r="A11" s="20" t="s">
        <v>11</v>
      </c>
      <c r="B11" s="21">
        <v>228</v>
      </c>
      <c r="C11" s="8">
        <v>237</v>
      </c>
      <c r="D11" s="8">
        <f t="shared" si="0"/>
        <v>9</v>
      </c>
      <c r="E11" s="9">
        <v>3.9</v>
      </c>
      <c r="F11" s="24"/>
      <c r="G11" s="7" t="s">
        <v>11</v>
      </c>
      <c r="H11" s="21">
        <v>610</v>
      </c>
      <c r="I11" s="21">
        <v>695</v>
      </c>
      <c r="J11" s="8">
        <f t="shared" si="1"/>
        <v>85</v>
      </c>
      <c r="K11">
        <v>13.9</v>
      </c>
    </row>
    <row r="12" spans="1:11" ht="15">
      <c r="A12" s="20" t="s">
        <v>12</v>
      </c>
      <c r="B12" s="21">
        <v>673</v>
      </c>
      <c r="C12" s="8">
        <v>695</v>
      </c>
      <c r="D12" s="8">
        <f t="shared" si="0"/>
        <v>22</v>
      </c>
      <c r="E12" s="23">
        <v>3.3</v>
      </c>
      <c r="F12" s="24"/>
      <c r="G12" s="7" t="s">
        <v>12</v>
      </c>
      <c r="H12" s="21">
        <v>2232</v>
      </c>
      <c r="I12" s="21">
        <v>2213</v>
      </c>
      <c r="J12" s="8">
        <f t="shared" si="1"/>
        <v>-19</v>
      </c>
      <c r="K12">
        <v>-0.9</v>
      </c>
    </row>
    <row r="13" spans="1:11" ht="15">
      <c r="A13" s="20" t="s">
        <v>13</v>
      </c>
      <c r="B13" s="21">
        <v>195</v>
      </c>
      <c r="C13" s="8">
        <v>260</v>
      </c>
      <c r="D13" s="8">
        <f t="shared" si="0"/>
        <v>65</v>
      </c>
      <c r="E13" s="9">
        <v>33.3</v>
      </c>
      <c r="F13" s="24"/>
      <c r="G13" s="7" t="s">
        <v>13</v>
      </c>
      <c r="H13" s="21">
        <v>537</v>
      </c>
      <c r="I13" s="21">
        <v>738</v>
      </c>
      <c r="J13" s="8">
        <f t="shared" si="1"/>
        <v>201</v>
      </c>
      <c r="K13">
        <v>37.4</v>
      </c>
    </row>
    <row r="14" spans="1:11" ht="15">
      <c r="A14" s="20" t="s">
        <v>14</v>
      </c>
      <c r="B14" s="21">
        <v>164</v>
      </c>
      <c r="C14" s="8">
        <v>162</v>
      </c>
      <c r="D14" s="8">
        <f t="shared" si="0"/>
        <v>-2</v>
      </c>
      <c r="E14" s="9">
        <v>-1.2</v>
      </c>
      <c r="F14" s="24"/>
      <c r="G14" s="10" t="s">
        <v>14</v>
      </c>
      <c r="H14" s="21">
        <v>430</v>
      </c>
      <c r="I14" s="21">
        <v>568</v>
      </c>
      <c r="J14" s="8">
        <f t="shared" si="1"/>
        <v>138</v>
      </c>
      <c r="K14">
        <v>32.1</v>
      </c>
    </row>
    <row r="15" spans="1:11" ht="15">
      <c r="A15" s="20" t="s">
        <v>15</v>
      </c>
      <c r="B15" s="21">
        <v>2383</v>
      </c>
      <c r="C15" s="8">
        <v>2494</v>
      </c>
      <c r="D15" s="8">
        <f t="shared" si="0"/>
        <v>111</v>
      </c>
      <c r="E15" s="9">
        <v>4.7</v>
      </c>
      <c r="F15" s="24"/>
      <c r="G15" s="7" t="s">
        <v>15</v>
      </c>
      <c r="H15" s="21">
        <v>5560</v>
      </c>
      <c r="I15" s="21">
        <v>5601</v>
      </c>
      <c r="J15" s="8">
        <f t="shared" si="1"/>
        <v>41</v>
      </c>
      <c r="K15">
        <v>0.7</v>
      </c>
    </row>
    <row r="16" spans="1:11" ht="15">
      <c r="A16" s="20" t="s">
        <v>16</v>
      </c>
      <c r="B16" s="21">
        <v>682</v>
      </c>
      <c r="C16" s="8">
        <v>658</v>
      </c>
      <c r="D16" s="8">
        <f t="shared" si="0"/>
        <v>-24</v>
      </c>
      <c r="E16" s="9">
        <v>-3.5</v>
      </c>
      <c r="F16" s="24"/>
      <c r="G16" s="7" t="s">
        <v>16</v>
      </c>
      <c r="H16" s="21">
        <v>1904</v>
      </c>
      <c r="I16" s="21">
        <v>1558</v>
      </c>
      <c r="J16" s="8">
        <f t="shared" si="1"/>
        <v>-346</v>
      </c>
      <c r="K16">
        <v>-18.2</v>
      </c>
    </row>
    <row r="17" spans="1:11" ht="15">
      <c r="A17" s="20" t="s">
        <v>17</v>
      </c>
      <c r="B17" s="21">
        <v>172</v>
      </c>
      <c r="C17" s="8">
        <v>284</v>
      </c>
      <c r="D17" s="8">
        <f t="shared" si="0"/>
        <v>112</v>
      </c>
      <c r="E17" s="9">
        <v>65.1</v>
      </c>
      <c r="F17" s="24"/>
      <c r="G17" s="7" t="s">
        <v>17</v>
      </c>
      <c r="H17" s="21">
        <v>509</v>
      </c>
      <c r="I17" s="21">
        <v>660</v>
      </c>
      <c r="J17" s="8">
        <f t="shared" si="1"/>
        <v>151</v>
      </c>
      <c r="K17">
        <v>29.7</v>
      </c>
    </row>
    <row r="18" spans="1:11" ht="15">
      <c r="A18" s="20" t="s">
        <v>18</v>
      </c>
      <c r="B18" s="21">
        <v>114</v>
      </c>
      <c r="C18" s="8">
        <v>157</v>
      </c>
      <c r="D18" s="8">
        <f t="shared" si="0"/>
        <v>43</v>
      </c>
      <c r="E18" s="9">
        <v>37.7</v>
      </c>
      <c r="F18" s="24"/>
      <c r="G18" s="7" t="s">
        <v>18</v>
      </c>
      <c r="H18" s="21">
        <v>505</v>
      </c>
      <c r="I18" s="21">
        <v>572</v>
      </c>
      <c r="J18" s="8">
        <f t="shared" si="1"/>
        <v>67</v>
      </c>
      <c r="K18">
        <v>13.3</v>
      </c>
    </row>
    <row r="19" spans="1:11" ht="15">
      <c r="A19" s="20" t="s">
        <v>19</v>
      </c>
      <c r="B19" s="21">
        <v>1720</v>
      </c>
      <c r="C19" s="8">
        <v>1614</v>
      </c>
      <c r="D19" s="8">
        <f t="shared" si="0"/>
        <v>-106</v>
      </c>
      <c r="E19" s="9">
        <v>-6.2</v>
      </c>
      <c r="F19" s="24"/>
      <c r="G19" s="7" t="s">
        <v>19</v>
      </c>
      <c r="H19" s="21">
        <v>4326</v>
      </c>
      <c r="I19" s="21">
        <v>4386</v>
      </c>
      <c r="J19" s="8">
        <f t="shared" si="1"/>
        <v>60</v>
      </c>
      <c r="K19">
        <v>1.4</v>
      </c>
    </row>
    <row r="20" spans="1:11" ht="15">
      <c r="A20" s="20" t="s">
        <v>20</v>
      </c>
      <c r="B20" s="21">
        <v>1778</v>
      </c>
      <c r="C20" s="8">
        <v>1530</v>
      </c>
      <c r="D20" s="8">
        <f t="shared" si="0"/>
        <v>-248</v>
      </c>
      <c r="E20" s="9">
        <v>-13.9</v>
      </c>
      <c r="F20" s="25"/>
      <c r="G20" s="7" t="s">
        <v>20</v>
      </c>
      <c r="H20" s="21">
        <v>4472</v>
      </c>
      <c r="I20" s="21">
        <v>4167</v>
      </c>
      <c r="J20" s="8">
        <f t="shared" si="1"/>
        <v>-305</v>
      </c>
      <c r="K20">
        <v>-6.8</v>
      </c>
    </row>
    <row r="21" spans="1:11" ht="15">
      <c r="A21" s="20" t="s">
        <v>21</v>
      </c>
      <c r="B21" s="21">
        <v>2589</v>
      </c>
      <c r="C21" s="8">
        <v>3133</v>
      </c>
      <c r="D21" s="8">
        <f t="shared" si="0"/>
        <v>544</v>
      </c>
      <c r="E21" s="9">
        <v>21</v>
      </c>
      <c r="F21" s="24"/>
      <c r="G21" s="7" t="s">
        <v>21</v>
      </c>
      <c r="H21" s="21">
        <v>7582</v>
      </c>
      <c r="I21" s="21">
        <v>8069</v>
      </c>
      <c r="J21" s="8">
        <f t="shared" si="1"/>
        <v>487</v>
      </c>
      <c r="K21">
        <v>6.4</v>
      </c>
    </row>
    <row r="22" spans="1:11" ht="15">
      <c r="A22" s="11" t="s">
        <v>22</v>
      </c>
      <c r="B22" s="12">
        <f>SUM(B5:B21)</f>
        <v>23697</v>
      </c>
      <c r="C22" s="12">
        <f>SUM(C5:C21)</f>
        <v>26399</v>
      </c>
      <c r="D22" s="12">
        <f>SUM(D5:D21)</f>
        <v>2702</v>
      </c>
      <c r="E22" s="22">
        <v>11.4</v>
      </c>
      <c r="F22" s="24"/>
      <c r="G22" s="11" t="s">
        <v>22</v>
      </c>
      <c r="H22" s="12">
        <f>SUM(H5:H21)</f>
        <v>61958</v>
      </c>
      <c r="I22" s="12">
        <f>SUM(I5:I21)</f>
        <v>65474</v>
      </c>
      <c r="J22" s="12">
        <f t="shared" si="1"/>
        <v>3516</v>
      </c>
      <c r="K22" s="13">
        <v>5.7</v>
      </c>
    </row>
    <row r="23" spans="2:9" ht="15">
      <c r="B23" s="17"/>
      <c r="C23" s="17"/>
      <c r="D23" s="17"/>
      <c r="E23" s="23"/>
      <c r="H23" s="17"/>
      <c r="I23" s="17"/>
    </row>
    <row r="24" spans="1:11" ht="15">
      <c r="A24" s="15" t="s">
        <v>40</v>
      </c>
      <c r="B24" s="21"/>
      <c r="C24" s="21"/>
      <c r="D24" s="3"/>
      <c r="E24" s="9"/>
      <c r="F24" s="3"/>
      <c r="G24" s="15" t="s">
        <v>42</v>
      </c>
      <c r="H24" s="21"/>
      <c r="I24" s="21"/>
      <c r="J24" s="3"/>
      <c r="K24" s="3"/>
    </row>
    <row r="25" spans="1:11" ht="15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21">
        <v>6984</v>
      </c>
      <c r="C27" s="21">
        <v>6912</v>
      </c>
      <c r="D27" s="8">
        <f aca="true" t="shared" si="2" ref="D27:D32">C27-B27</f>
        <v>-72</v>
      </c>
      <c r="E27" s="9">
        <v>-1</v>
      </c>
      <c r="F27" s="3"/>
      <c r="G27" s="14" t="s">
        <v>24</v>
      </c>
      <c r="H27" s="21">
        <v>17200</v>
      </c>
      <c r="I27" s="21">
        <v>15984</v>
      </c>
      <c r="J27" s="8">
        <f>I27-H27</f>
        <v>-1216</v>
      </c>
      <c r="K27">
        <v>-7.1</v>
      </c>
    </row>
    <row r="28" spans="1:11" ht="15">
      <c r="A28" s="20" t="s">
        <v>6</v>
      </c>
      <c r="B28" s="21">
        <v>5197</v>
      </c>
      <c r="C28" s="21">
        <v>6544</v>
      </c>
      <c r="D28" s="8">
        <f t="shared" si="2"/>
        <v>1347</v>
      </c>
      <c r="E28" s="9">
        <v>25.9</v>
      </c>
      <c r="F28" s="3"/>
      <c r="G28" s="7" t="s">
        <v>6</v>
      </c>
      <c r="H28" s="21">
        <v>13943</v>
      </c>
      <c r="I28" s="21">
        <v>16972</v>
      </c>
      <c r="J28" s="8">
        <f>I28-H28</f>
        <v>3029</v>
      </c>
      <c r="K28">
        <v>21.7</v>
      </c>
    </row>
    <row r="29" spans="1:11" ht="15">
      <c r="A29" s="20" t="s">
        <v>25</v>
      </c>
      <c r="B29" s="21">
        <v>4520</v>
      </c>
      <c r="C29" s="21">
        <v>5000</v>
      </c>
      <c r="D29" s="8">
        <f t="shared" si="2"/>
        <v>480</v>
      </c>
      <c r="E29" s="3">
        <v>10.6</v>
      </c>
      <c r="F29" s="3"/>
      <c r="G29" s="14" t="s">
        <v>25</v>
      </c>
      <c r="H29" s="21">
        <v>11295</v>
      </c>
      <c r="I29" s="21">
        <v>12074</v>
      </c>
      <c r="J29" s="8">
        <f>I29-H29</f>
        <v>779</v>
      </c>
      <c r="K29">
        <v>6.9</v>
      </c>
    </row>
    <row r="30" spans="1:11" ht="15">
      <c r="A30" s="7" t="s">
        <v>26</v>
      </c>
      <c r="B30" s="8">
        <v>2888</v>
      </c>
      <c r="C30" s="8">
        <v>3295</v>
      </c>
      <c r="D30" s="8">
        <f t="shared" si="2"/>
        <v>407</v>
      </c>
      <c r="E30" s="9">
        <v>14.1</v>
      </c>
      <c r="F30" s="3"/>
      <c r="G30" s="7" t="s">
        <v>26</v>
      </c>
      <c r="H30" s="8">
        <v>7372</v>
      </c>
      <c r="I30" s="8">
        <v>8036</v>
      </c>
      <c r="J30" s="8">
        <f>I30-H30</f>
        <v>664</v>
      </c>
      <c r="K30" s="26">
        <v>9</v>
      </c>
    </row>
    <row r="31" spans="1:11" ht="15">
      <c r="A31" s="20" t="s">
        <v>21</v>
      </c>
      <c r="B31" s="21">
        <v>4108</v>
      </c>
      <c r="C31" s="21">
        <v>4648</v>
      </c>
      <c r="D31" s="8">
        <f t="shared" si="2"/>
        <v>540</v>
      </c>
      <c r="E31" s="9">
        <v>13.1</v>
      </c>
      <c r="F31" s="3"/>
      <c r="G31" s="7" t="s">
        <v>21</v>
      </c>
      <c r="H31" s="21">
        <v>12148</v>
      </c>
      <c r="I31" s="21">
        <v>12408</v>
      </c>
      <c r="J31" s="8">
        <f>I31-H31</f>
        <v>260</v>
      </c>
      <c r="K31">
        <v>2.1</v>
      </c>
    </row>
    <row r="32" spans="1:11" ht="15">
      <c r="A32" s="11" t="s">
        <v>22</v>
      </c>
      <c r="B32" s="12">
        <f>SUM(B27:B31)</f>
        <v>23697</v>
      </c>
      <c r="C32" s="12">
        <f>SUM(C27:C31)</f>
        <v>26399</v>
      </c>
      <c r="D32" s="12">
        <f t="shared" si="2"/>
        <v>2702</v>
      </c>
      <c r="E32" s="22">
        <v>11.4</v>
      </c>
      <c r="F32" s="3"/>
      <c r="G32" s="11" t="s">
        <v>22</v>
      </c>
      <c r="H32" s="12">
        <f>SUM(H27:H31)</f>
        <v>61958</v>
      </c>
      <c r="I32" s="12">
        <f>SUM(I27:I31)</f>
        <v>65474</v>
      </c>
      <c r="J32" s="12">
        <f>I32-H32</f>
        <v>3516</v>
      </c>
      <c r="K32" s="5">
        <v>5.7</v>
      </c>
    </row>
    <row r="33" spans="2:9" ht="15">
      <c r="B33" s="17"/>
      <c r="C33" s="17"/>
      <c r="D33" s="17"/>
      <c r="E33" s="23"/>
      <c r="H33" s="17"/>
      <c r="I33" s="17"/>
    </row>
    <row r="34" spans="1:11" ht="15">
      <c r="A34" s="14" t="s">
        <v>27</v>
      </c>
      <c r="B34" s="8">
        <v>17609</v>
      </c>
      <c r="C34" s="8">
        <v>22413</v>
      </c>
      <c r="D34" s="8">
        <f>C34-B34</f>
        <v>4804</v>
      </c>
      <c r="E34" s="9">
        <v>27.3</v>
      </c>
      <c r="F34" s="3"/>
      <c r="G34" s="14" t="s">
        <v>27</v>
      </c>
      <c r="H34" s="8">
        <v>51430</v>
      </c>
      <c r="I34" s="8">
        <v>59356</v>
      </c>
      <c r="J34" s="8">
        <f>I34-H34</f>
        <v>7926</v>
      </c>
      <c r="K34" s="9">
        <v>15</v>
      </c>
    </row>
    <row r="35" spans="2:9" ht="15">
      <c r="B35" s="17"/>
      <c r="C35" s="17"/>
      <c r="H35" s="17"/>
      <c r="I35" s="17"/>
    </row>
    <row r="52" ht="15">
      <c r="A52" t="s">
        <v>43</v>
      </c>
    </row>
    <row r="53" spans="2:4" ht="15">
      <c r="B53" t="s">
        <v>29</v>
      </c>
      <c r="C53" t="s">
        <v>30</v>
      </c>
      <c r="D53" t="s">
        <v>31</v>
      </c>
    </row>
    <row r="54" spans="1:4" ht="15">
      <c r="A54">
        <v>2009</v>
      </c>
      <c r="B54" s="17">
        <v>41306</v>
      </c>
      <c r="C54" s="17">
        <v>23697</v>
      </c>
      <c r="D54" s="17">
        <v>17609</v>
      </c>
    </row>
    <row r="55" spans="1:4" ht="15">
      <c r="A55">
        <v>2010</v>
      </c>
      <c r="B55" s="17">
        <v>48812</v>
      </c>
      <c r="C55" s="17">
        <v>26399</v>
      </c>
      <c r="D55" s="17">
        <v>22413</v>
      </c>
    </row>
    <row r="57" ht="15">
      <c r="A57" t="s">
        <v>44</v>
      </c>
    </row>
    <row r="58" spans="2:4" ht="15">
      <c r="B58" t="s">
        <v>29</v>
      </c>
      <c r="C58" t="s">
        <v>30</v>
      </c>
      <c r="D58" t="s">
        <v>31</v>
      </c>
    </row>
    <row r="59" spans="1:4" ht="15">
      <c r="A59">
        <v>2009</v>
      </c>
      <c r="B59" s="17">
        <v>113388</v>
      </c>
      <c r="C59" s="17">
        <v>61958</v>
      </c>
      <c r="D59" s="17">
        <v>51430</v>
      </c>
    </row>
    <row r="60" spans="1:4" ht="15">
      <c r="A60">
        <v>2010</v>
      </c>
      <c r="B60" s="17">
        <v>124830</v>
      </c>
      <c r="C60" s="17">
        <v>65474</v>
      </c>
      <c r="D60" s="17">
        <v>59356</v>
      </c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5">
      <selection activeCell="E22" sqref="A3:E22"/>
    </sheetView>
  </sheetViews>
  <sheetFormatPr defaultColWidth="9.140625" defaultRowHeight="15"/>
  <cols>
    <col min="1" max="1" width="14.7109375" style="0" customWidth="1"/>
    <col min="6" max="6" width="6.28125" style="0" customWidth="1"/>
    <col min="7" max="7" width="15.421875" style="0" customWidth="1"/>
    <col min="14" max="21" width="12.28125" style="0" customWidth="1"/>
  </cols>
  <sheetData>
    <row r="1" ht="15">
      <c r="A1" s="1" t="s">
        <v>0</v>
      </c>
    </row>
    <row r="2" spans="1:11" ht="15">
      <c r="A2" s="2" t="s">
        <v>45</v>
      </c>
      <c r="B2" s="3"/>
      <c r="C2" s="3"/>
      <c r="D2" s="3"/>
      <c r="E2" s="3"/>
      <c r="F2" s="3"/>
      <c r="G2" s="2" t="s">
        <v>46</v>
      </c>
      <c r="H2" s="3"/>
      <c r="I2" s="3"/>
      <c r="J2" s="3"/>
      <c r="K2" s="3"/>
    </row>
    <row r="3" spans="1:11" ht="15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F4" s="24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21">
        <v>2105</v>
      </c>
      <c r="C5" s="21">
        <v>2117</v>
      </c>
      <c r="D5" s="8">
        <f aca="true" t="shared" si="0" ref="D5:D21">C5-B5</f>
        <v>12</v>
      </c>
      <c r="E5" s="9">
        <v>0.6</v>
      </c>
      <c r="F5" s="24"/>
      <c r="G5" s="7" t="s">
        <v>5</v>
      </c>
      <c r="H5" s="21">
        <v>8940</v>
      </c>
      <c r="I5" s="21">
        <v>9415</v>
      </c>
      <c r="J5" s="8">
        <f aca="true" t="shared" si="1" ref="J5:J21">I5-H5</f>
        <v>475</v>
      </c>
      <c r="K5">
        <v>5.3</v>
      </c>
    </row>
    <row r="6" spans="1:11" ht="15">
      <c r="A6" s="20" t="s">
        <v>6</v>
      </c>
      <c r="B6" s="21">
        <v>5794</v>
      </c>
      <c r="C6" s="21">
        <v>5286</v>
      </c>
      <c r="D6" s="8">
        <f t="shared" si="0"/>
        <v>-508</v>
      </c>
      <c r="E6" s="9">
        <v>-8.8</v>
      </c>
      <c r="F6" s="24"/>
      <c r="G6" s="7" t="s">
        <v>6</v>
      </c>
      <c r="H6" s="21">
        <v>19737</v>
      </c>
      <c r="I6" s="21">
        <v>22258</v>
      </c>
      <c r="J6" s="8">
        <f t="shared" si="1"/>
        <v>2521</v>
      </c>
      <c r="K6">
        <v>12.8</v>
      </c>
    </row>
    <row r="7" spans="1:11" ht="15">
      <c r="A7" s="20" t="s">
        <v>7</v>
      </c>
      <c r="B7" s="21">
        <v>3053</v>
      </c>
      <c r="C7" s="21">
        <v>1971</v>
      </c>
      <c r="D7" s="8">
        <f t="shared" si="0"/>
        <v>-1082</v>
      </c>
      <c r="E7" s="9">
        <v>-35.4</v>
      </c>
      <c r="F7" s="24"/>
      <c r="G7" s="7" t="s">
        <v>7</v>
      </c>
      <c r="H7" s="21">
        <v>9308</v>
      </c>
      <c r="I7" s="21">
        <v>6895</v>
      </c>
      <c r="J7" s="8">
        <f t="shared" si="1"/>
        <v>-2413</v>
      </c>
      <c r="K7">
        <v>-25.9</v>
      </c>
    </row>
    <row r="8" spans="1:11" ht="15">
      <c r="A8" s="20" t="s">
        <v>8</v>
      </c>
      <c r="B8" s="21">
        <v>644</v>
      </c>
      <c r="C8" s="21">
        <v>926</v>
      </c>
      <c r="D8" s="8">
        <f t="shared" si="0"/>
        <v>282</v>
      </c>
      <c r="E8" s="9">
        <v>43.8</v>
      </c>
      <c r="F8" s="24"/>
      <c r="G8" s="7" t="s">
        <v>8</v>
      </c>
      <c r="H8" s="21">
        <v>1703</v>
      </c>
      <c r="I8" s="21">
        <v>1999</v>
      </c>
      <c r="J8" s="8">
        <f t="shared" si="1"/>
        <v>296</v>
      </c>
      <c r="K8">
        <v>17.4</v>
      </c>
    </row>
    <row r="9" spans="1:11" ht="15">
      <c r="A9" s="20" t="s">
        <v>9</v>
      </c>
      <c r="B9" s="21">
        <v>1382</v>
      </c>
      <c r="C9" s="21">
        <v>1141</v>
      </c>
      <c r="D9" s="8">
        <f t="shared" si="0"/>
        <v>-241</v>
      </c>
      <c r="E9" s="9">
        <v>-17.4</v>
      </c>
      <c r="F9" s="24"/>
      <c r="G9" s="7" t="s">
        <v>9</v>
      </c>
      <c r="H9" s="21">
        <v>4184</v>
      </c>
      <c r="I9" s="21">
        <v>4425</v>
      </c>
      <c r="J9" s="8">
        <f t="shared" si="1"/>
        <v>241</v>
      </c>
      <c r="K9">
        <v>5.8</v>
      </c>
    </row>
    <row r="10" spans="1:11" ht="15">
      <c r="A10" s="20" t="s">
        <v>10</v>
      </c>
      <c r="B10" s="21">
        <v>1020</v>
      </c>
      <c r="C10" s="21">
        <v>821</v>
      </c>
      <c r="D10" s="8">
        <f t="shared" si="0"/>
        <v>-199</v>
      </c>
      <c r="E10" s="9">
        <v>-19.5</v>
      </c>
      <c r="F10" s="24"/>
      <c r="G10" s="7" t="s">
        <v>10</v>
      </c>
      <c r="H10" s="21">
        <v>3417</v>
      </c>
      <c r="I10" s="21">
        <v>3517</v>
      </c>
      <c r="J10" s="8">
        <f t="shared" si="1"/>
        <v>100</v>
      </c>
      <c r="K10">
        <v>2.9</v>
      </c>
    </row>
    <row r="11" spans="1:11" ht="15">
      <c r="A11" s="20" t="s">
        <v>11</v>
      </c>
      <c r="B11" s="21">
        <v>290</v>
      </c>
      <c r="C11" s="21">
        <v>211</v>
      </c>
      <c r="D11" s="8">
        <f t="shared" si="0"/>
        <v>-79</v>
      </c>
      <c r="E11" s="9">
        <v>-27.2</v>
      </c>
      <c r="F11" s="24"/>
      <c r="G11" s="7" t="s">
        <v>11</v>
      </c>
      <c r="H11" s="21">
        <v>900</v>
      </c>
      <c r="I11" s="21">
        <v>906</v>
      </c>
      <c r="J11" s="8">
        <f t="shared" si="1"/>
        <v>6</v>
      </c>
      <c r="K11">
        <v>0.7</v>
      </c>
    </row>
    <row r="12" spans="1:11" ht="15">
      <c r="A12" s="20" t="s">
        <v>12</v>
      </c>
      <c r="B12" s="21">
        <v>282</v>
      </c>
      <c r="C12" s="21">
        <v>258</v>
      </c>
      <c r="D12" s="8">
        <f t="shared" si="0"/>
        <v>-24</v>
      </c>
      <c r="E12" s="23">
        <v>-8.5</v>
      </c>
      <c r="F12" s="24"/>
      <c r="G12" s="7" t="s">
        <v>12</v>
      </c>
      <c r="H12" s="21">
        <v>2514</v>
      </c>
      <c r="I12" s="21">
        <v>2471</v>
      </c>
      <c r="J12" s="8">
        <f t="shared" si="1"/>
        <v>-43</v>
      </c>
      <c r="K12">
        <v>-1.7</v>
      </c>
    </row>
    <row r="13" spans="1:11" ht="15">
      <c r="A13" s="20" t="s">
        <v>13</v>
      </c>
      <c r="B13" s="21">
        <v>640</v>
      </c>
      <c r="C13" s="21">
        <v>234</v>
      </c>
      <c r="D13" s="8">
        <f t="shared" si="0"/>
        <v>-406</v>
      </c>
      <c r="E13" s="9">
        <v>-63.4</v>
      </c>
      <c r="F13" s="24"/>
      <c r="G13" s="7" t="s">
        <v>13</v>
      </c>
      <c r="H13" s="21">
        <v>1177</v>
      </c>
      <c r="I13" s="21">
        <v>972</v>
      </c>
      <c r="J13" s="8">
        <f t="shared" si="1"/>
        <v>-205</v>
      </c>
      <c r="K13">
        <v>-17.4</v>
      </c>
    </row>
    <row r="14" spans="1:11" ht="15">
      <c r="A14" s="20" t="s">
        <v>14</v>
      </c>
      <c r="B14" s="21">
        <v>242</v>
      </c>
      <c r="C14" s="21">
        <v>189</v>
      </c>
      <c r="D14" s="8">
        <f t="shared" si="0"/>
        <v>-53</v>
      </c>
      <c r="E14" s="9">
        <v>-21.9</v>
      </c>
      <c r="F14" s="24"/>
      <c r="G14" s="10" t="s">
        <v>14</v>
      </c>
      <c r="H14" s="21">
        <v>672</v>
      </c>
      <c r="I14" s="21">
        <v>757</v>
      </c>
      <c r="J14" s="8">
        <f t="shared" si="1"/>
        <v>85</v>
      </c>
      <c r="K14">
        <v>12.6</v>
      </c>
    </row>
    <row r="15" spans="1:11" ht="15">
      <c r="A15" s="20" t="s">
        <v>15</v>
      </c>
      <c r="B15" s="21">
        <v>2757</v>
      </c>
      <c r="C15" s="21">
        <v>2066</v>
      </c>
      <c r="D15" s="8">
        <f t="shared" si="0"/>
        <v>-691</v>
      </c>
      <c r="E15" s="9">
        <v>-25.1</v>
      </c>
      <c r="F15" s="24"/>
      <c r="G15" s="7" t="s">
        <v>15</v>
      </c>
      <c r="H15" s="21">
        <v>8317</v>
      </c>
      <c r="I15" s="21">
        <v>7667</v>
      </c>
      <c r="J15" s="8">
        <f t="shared" si="1"/>
        <v>-650</v>
      </c>
      <c r="K15">
        <v>-7.8</v>
      </c>
    </row>
    <row r="16" spans="1:11" ht="15">
      <c r="A16" s="20" t="s">
        <v>16</v>
      </c>
      <c r="B16" s="21">
        <v>969</v>
      </c>
      <c r="C16" s="21">
        <v>632</v>
      </c>
      <c r="D16" s="8">
        <f t="shared" si="0"/>
        <v>-337</v>
      </c>
      <c r="E16" s="9">
        <v>-34.8</v>
      </c>
      <c r="F16" s="24"/>
      <c r="G16" s="7" t="s">
        <v>16</v>
      </c>
      <c r="H16" s="21">
        <v>2873</v>
      </c>
      <c r="I16" s="21">
        <v>2190</v>
      </c>
      <c r="J16" s="8">
        <f t="shared" si="1"/>
        <v>-683</v>
      </c>
      <c r="K16">
        <v>-23.8</v>
      </c>
    </row>
    <row r="17" spans="1:11" ht="15">
      <c r="A17" s="20" t="s">
        <v>17</v>
      </c>
      <c r="B17" s="21">
        <v>380</v>
      </c>
      <c r="C17" s="21">
        <v>509</v>
      </c>
      <c r="D17" s="8">
        <f t="shared" si="0"/>
        <v>129</v>
      </c>
      <c r="E17" s="9">
        <v>33.9</v>
      </c>
      <c r="F17" s="24"/>
      <c r="G17" s="7" t="s">
        <v>17</v>
      </c>
      <c r="H17" s="21">
        <v>889</v>
      </c>
      <c r="I17" s="21">
        <v>1169</v>
      </c>
      <c r="J17" s="8">
        <f t="shared" si="1"/>
        <v>280</v>
      </c>
      <c r="K17">
        <v>31.5</v>
      </c>
    </row>
    <row r="18" spans="1:11" ht="15">
      <c r="A18" s="20" t="s">
        <v>18</v>
      </c>
      <c r="B18" s="21">
        <v>230</v>
      </c>
      <c r="C18" s="21">
        <v>175</v>
      </c>
      <c r="D18" s="8">
        <f t="shared" si="0"/>
        <v>-55</v>
      </c>
      <c r="E18" s="9">
        <v>-23.9</v>
      </c>
      <c r="F18" s="24"/>
      <c r="G18" s="7" t="s">
        <v>18</v>
      </c>
      <c r="H18" s="21">
        <v>735</v>
      </c>
      <c r="I18" s="21">
        <v>747</v>
      </c>
      <c r="J18" s="8">
        <f t="shared" si="1"/>
        <v>12</v>
      </c>
      <c r="K18">
        <v>1.6</v>
      </c>
    </row>
    <row r="19" spans="1:11" ht="15">
      <c r="A19" s="20" t="s">
        <v>19</v>
      </c>
      <c r="B19" s="21">
        <v>2733</v>
      </c>
      <c r="C19" s="21">
        <v>1773</v>
      </c>
      <c r="D19" s="8">
        <f t="shared" si="0"/>
        <v>-960</v>
      </c>
      <c r="E19" s="9">
        <v>-35.1</v>
      </c>
      <c r="F19" s="24"/>
      <c r="G19" s="7" t="s">
        <v>19</v>
      </c>
      <c r="H19" s="21">
        <v>7059</v>
      </c>
      <c r="I19" s="21">
        <v>6159</v>
      </c>
      <c r="J19" s="8">
        <f t="shared" si="1"/>
        <v>-900</v>
      </c>
      <c r="K19">
        <v>-12.7</v>
      </c>
    </row>
    <row r="20" spans="1:11" ht="15">
      <c r="A20" s="20" t="s">
        <v>20</v>
      </c>
      <c r="B20" s="21">
        <v>2017</v>
      </c>
      <c r="C20" s="21">
        <v>1565</v>
      </c>
      <c r="D20" s="8">
        <f t="shared" si="0"/>
        <v>-452</v>
      </c>
      <c r="E20" s="9">
        <v>-22.4</v>
      </c>
      <c r="F20" s="24"/>
      <c r="G20" s="7" t="s">
        <v>20</v>
      </c>
      <c r="H20" s="21">
        <v>6489</v>
      </c>
      <c r="I20" s="21">
        <v>5732</v>
      </c>
      <c r="J20" s="8">
        <f t="shared" si="1"/>
        <v>-757</v>
      </c>
      <c r="K20">
        <v>-11.7</v>
      </c>
    </row>
    <row r="21" spans="1:11" ht="15">
      <c r="A21" s="20" t="s">
        <v>21</v>
      </c>
      <c r="B21" s="21">
        <v>3247</v>
      </c>
      <c r="C21" s="21">
        <v>3213</v>
      </c>
      <c r="D21" s="8">
        <f t="shared" si="0"/>
        <v>-34</v>
      </c>
      <c r="E21" s="9">
        <v>-1</v>
      </c>
      <c r="F21" s="24"/>
      <c r="G21" s="7" t="s">
        <v>21</v>
      </c>
      <c r="H21" s="21">
        <v>10829</v>
      </c>
      <c r="I21" s="21">
        <v>11282</v>
      </c>
      <c r="J21" s="8">
        <f t="shared" si="1"/>
        <v>453</v>
      </c>
      <c r="K21">
        <v>4.2</v>
      </c>
    </row>
    <row r="22" spans="1:11" ht="15">
      <c r="A22" s="11" t="s">
        <v>22</v>
      </c>
      <c r="B22" s="12">
        <f>SUM(B5:B21)</f>
        <v>27785</v>
      </c>
      <c r="C22" s="12">
        <f>SUM(C5:C21)</f>
        <v>23087</v>
      </c>
      <c r="D22" s="12">
        <f>SUM(D5:D21)</f>
        <v>-4698</v>
      </c>
      <c r="E22" s="22">
        <v>-16.9</v>
      </c>
      <c r="F22" s="24"/>
      <c r="G22" s="11" t="s">
        <v>22</v>
      </c>
      <c r="H22" s="12">
        <f>SUM(H5:H21)</f>
        <v>89743</v>
      </c>
      <c r="I22" s="12">
        <f>SUM(I5:I21)</f>
        <v>88561</v>
      </c>
      <c r="J22" s="12">
        <f>I22-H22</f>
        <v>-1182</v>
      </c>
      <c r="K22" s="22">
        <v>-1.3</v>
      </c>
    </row>
    <row r="23" spans="2:9" ht="15">
      <c r="B23" s="17"/>
      <c r="C23" s="17"/>
      <c r="D23" s="17"/>
      <c r="E23" s="23"/>
      <c r="F23" s="24"/>
      <c r="H23" s="17"/>
      <c r="I23" s="17"/>
    </row>
    <row r="24" spans="1:11" ht="15">
      <c r="A24" s="15" t="s">
        <v>47</v>
      </c>
      <c r="B24" s="21"/>
      <c r="C24" s="21"/>
      <c r="D24" s="3"/>
      <c r="E24" s="9"/>
      <c r="F24" s="24"/>
      <c r="G24" s="15" t="s">
        <v>48</v>
      </c>
      <c r="H24" s="21"/>
      <c r="I24" s="21"/>
      <c r="J24" s="3"/>
      <c r="K24" s="3"/>
    </row>
    <row r="25" spans="1:11" ht="15" customHeight="1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21">
        <v>9187</v>
      </c>
      <c r="C27" s="21">
        <v>6736</v>
      </c>
      <c r="D27" s="8">
        <f>C27-B27</f>
        <v>-2451</v>
      </c>
      <c r="E27" s="9">
        <v>-26.7</v>
      </c>
      <c r="F27" s="24"/>
      <c r="G27" s="14" t="s">
        <v>24</v>
      </c>
      <c r="H27" s="21">
        <v>26387</v>
      </c>
      <c r="I27" s="21">
        <v>22720</v>
      </c>
      <c r="J27" s="8">
        <f>I27-H27</f>
        <v>-3667</v>
      </c>
      <c r="K27">
        <v>-13.9</v>
      </c>
    </row>
    <row r="28" spans="1:11" ht="15">
      <c r="A28" s="20" t="s">
        <v>6</v>
      </c>
      <c r="B28" s="21">
        <v>5794</v>
      </c>
      <c r="C28" s="21">
        <v>5286</v>
      </c>
      <c r="D28" s="8">
        <f>C28-B28</f>
        <v>-508</v>
      </c>
      <c r="E28" s="23">
        <v>-8.8</v>
      </c>
      <c r="F28" s="24"/>
      <c r="G28" s="7" t="s">
        <v>6</v>
      </c>
      <c r="H28" s="21">
        <v>19737</v>
      </c>
      <c r="I28" s="21">
        <v>22258</v>
      </c>
      <c r="J28" s="8">
        <f>I28-H28</f>
        <v>2521</v>
      </c>
      <c r="K28">
        <v>12.8</v>
      </c>
    </row>
    <row r="29" spans="1:11" ht="15">
      <c r="A29" s="20" t="s">
        <v>25</v>
      </c>
      <c r="B29" s="8">
        <v>5319</v>
      </c>
      <c r="C29" s="8">
        <v>4422</v>
      </c>
      <c r="D29" s="8">
        <f>C29-B29</f>
        <v>-897</v>
      </c>
      <c r="E29" s="9">
        <v>-16.9</v>
      </c>
      <c r="F29" s="24"/>
      <c r="G29" s="14" t="s">
        <v>25</v>
      </c>
      <c r="H29" s="21">
        <v>16614</v>
      </c>
      <c r="I29" s="21">
        <v>16496</v>
      </c>
      <c r="J29" s="8">
        <f>I29-H29</f>
        <v>-118</v>
      </c>
      <c r="K29">
        <v>-0.7</v>
      </c>
    </row>
    <row r="30" spans="1:12" ht="15">
      <c r="A30" s="7" t="s">
        <v>26</v>
      </c>
      <c r="B30" s="21">
        <v>2745</v>
      </c>
      <c r="C30" s="21">
        <v>2351</v>
      </c>
      <c r="D30" s="8">
        <f>C30-B30</f>
        <v>-394</v>
      </c>
      <c r="E30" s="3">
        <v>-14.4</v>
      </c>
      <c r="F30" s="24"/>
      <c r="G30" s="7" t="s">
        <v>26</v>
      </c>
      <c r="H30" s="8">
        <v>10117</v>
      </c>
      <c r="I30" s="8">
        <v>10387</v>
      </c>
      <c r="J30" s="8">
        <f>I30-H30</f>
        <v>270</v>
      </c>
      <c r="K30" s="26">
        <v>2.7</v>
      </c>
      <c r="L30" s="26"/>
    </row>
    <row r="31" spans="1:11" ht="15">
      <c r="A31" s="20" t="s">
        <v>21</v>
      </c>
      <c r="B31" s="21">
        <v>4740</v>
      </c>
      <c r="C31" s="21">
        <v>4292</v>
      </c>
      <c r="D31" s="8">
        <f>C31-B31</f>
        <v>-448</v>
      </c>
      <c r="E31" s="9">
        <v>-9.4</v>
      </c>
      <c r="F31" s="24"/>
      <c r="G31" s="7" t="s">
        <v>21</v>
      </c>
      <c r="H31" s="21">
        <v>16888</v>
      </c>
      <c r="I31" s="21">
        <v>16700</v>
      </c>
      <c r="J31" s="8">
        <f>I31-H31</f>
        <v>-188</v>
      </c>
      <c r="K31">
        <v>-1.1</v>
      </c>
    </row>
    <row r="32" spans="1:11" ht="15">
      <c r="A32" s="11" t="s">
        <v>22</v>
      </c>
      <c r="B32" s="12">
        <f>SUM(B27:B31)</f>
        <v>27785</v>
      </c>
      <c r="C32" s="12">
        <f>SUM(C27:C31)</f>
        <v>23087</v>
      </c>
      <c r="D32" s="12">
        <f>C32-B32</f>
        <v>-4698</v>
      </c>
      <c r="E32" s="22">
        <v>-16.9</v>
      </c>
      <c r="F32" s="24"/>
      <c r="G32" s="11" t="s">
        <v>22</v>
      </c>
      <c r="H32" s="12">
        <f>SUM(H27:H31)</f>
        <v>89743</v>
      </c>
      <c r="I32" s="12">
        <f>SUM(I27:I31)</f>
        <v>88561</v>
      </c>
      <c r="J32" s="12">
        <f>I32-H32</f>
        <v>-1182</v>
      </c>
      <c r="K32" s="22">
        <v>-1.3</v>
      </c>
    </row>
    <row r="33" spans="2:11" ht="15">
      <c r="B33" s="17"/>
      <c r="C33" s="17"/>
      <c r="D33" s="17"/>
      <c r="E33" s="23"/>
      <c r="K33" s="29"/>
    </row>
    <row r="34" spans="1:12" ht="15">
      <c r="A34" s="14" t="s">
        <v>27</v>
      </c>
      <c r="B34" s="8">
        <v>24370</v>
      </c>
      <c r="C34" s="8">
        <v>19110</v>
      </c>
      <c r="D34" s="8">
        <f>C34-B34</f>
        <v>-5260</v>
      </c>
      <c r="E34" s="9">
        <v>-21.6</v>
      </c>
      <c r="F34" s="3"/>
      <c r="G34" s="14" t="s">
        <v>27</v>
      </c>
      <c r="H34" s="8">
        <v>75800</v>
      </c>
      <c r="I34" s="8">
        <v>78466</v>
      </c>
      <c r="J34" s="8">
        <f>I34-H34</f>
        <v>2666</v>
      </c>
      <c r="K34" s="28">
        <v>3.5</v>
      </c>
      <c r="L34" s="26"/>
    </row>
    <row r="35" spans="2:9" ht="15">
      <c r="B35" s="17"/>
      <c r="C35" s="17"/>
      <c r="H35" s="17"/>
      <c r="I35" s="17"/>
    </row>
    <row r="52" ht="15">
      <c r="A52" t="s">
        <v>49</v>
      </c>
    </row>
    <row r="53" spans="2:4" ht="15">
      <c r="B53" t="s">
        <v>29</v>
      </c>
      <c r="C53" t="s">
        <v>30</v>
      </c>
      <c r="D53" t="s">
        <v>31</v>
      </c>
    </row>
    <row r="54" spans="1:5" ht="15">
      <c r="A54">
        <v>2009</v>
      </c>
      <c r="B54" s="17">
        <v>52155</v>
      </c>
      <c r="C54" s="17">
        <v>27785</v>
      </c>
      <c r="D54" s="17">
        <v>24370</v>
      </c>
      <c r="E54" s="17"/>
    </row>
    <row r="55" spans="1:5" ht="15">
      <c r="A55">
        <v>2010</v>
      </c>
      <c r="B55" s="17">
        <v>42197</v>
      </c>
      <c r="C55" s="17">
        <v>23087</v>
      </c>
      <c r="D55" s="17">
        <v>19110</v>
      </c>
      <c r="E55" s="17"/>
    </row>
    <row r="57" ht="15">
      <c r="A57" t="s">
        <v>50</v>
      </c>
    </row>
    <row r="58" spans="2:4" ht="15">
      <c r="B58" t="s">
        <v>29</v>
      </c>
      <c r="C58" t="s">
        <v>30</v>
      </c>
      <c r="D58" t="s">
        <v>31</v>
      </c>
    </row>
    <row r="59" spans="1:8" ht="15">
      <c r="A59">
        <v>2009</v>
      </c>
      <c r="B59" s="17">
        <v>165543</v>
      </c>
      <c r="C59" s="17">
        <v>89743</v>
      </c>
      <c r="D59" s="17">
        <v>75800</v>
      </c>
      <c r="E59" s="17"/>
      <c r="G59" s="17"/>
      <c r="H59" s="17"/>
    </row>
    <row r="60" spans="1:5" ht="15">
      <c r="A60">
        <v>2010</v>
      </c>
      <c r="B60" s="17">
        <v>167027</v>
      </c>
      <c r="C60" s="17">
        <v>88561</v>
      </c>
      <c r="D60" s="17">
        <v>78466</v>
      </c>
      <c r="E60" s="17"/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0">
      <selection activeCell="L26" sqref="L26"/>
    </sheetView>
  </sheetViews>
  <sheetFormatPr defaultColWidth="9.140625" defaultRowHeight="15"/>
  <cols>
    <col min="1" max="1" width="14.7109375" style="0" customWidth="1"/>
    <col min="6" max="6" width="5.7109375" style="0" customWidth="1"/>
    <col min="7" max="7" width="14.8515625" style="0" customWidth="1"/>
    <col min="15" max="18" width="10.421875" style="0" customWidth="1"/>
    <col min="19" max="19" width="11.8515625" style="0" customWidth="1"/>
    <col min="20" max="21" width="10.421875" style="0" customWidth="1"/>
  </cols>
  <sheetData>
    <row r="1" ht="15">
      <c r="A1" s="1" t="s">
        <v>0</v>
      </c>
    </row>
    <row r="2" spans="1:11" ht="15">
      <c r="A2" s="2" t="s">
        <v>51</v>
      </c>
      <c r="B2" s="3"/>
      <c r="C2" s="3"/>
      <c r="D2" s="3"/>
      <c r="E2" s="3"/>
      <c r="F2" s="3"/>
      <c r="G2" s="2" t="s">
        <v>52</v>
      </c>
      <c r="H2" s="3"/>
      <c r="I2" s="3"/>
      <c r="J2" s="3"/>
      <c r="K2" s="3"/>
    </row>
    <row r="3" spans="1:11" ht="15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F4" s="24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8">
        <v>3625</v>
      </c>
      <c r="C5" s="8">
        <v>3470</v>
      </c>
      <c r="D5" s="8">
        <f aca="true" t="shared" si="0" ref="D5:D21">C5-B5</f>
        <v>-155</v>
      </c>
      <c r="E5" s="27">
        <v>-4.3</v>
      </c>
      <c r="F5" s="24"/>
      <c r="G5" s="7" t="s">
        <v>5</v>
      </c>
      <c r="H5" s="21">
        <v>12565</v>
      </c>
      <c r="I5" s="21">
        <v>12885</v>
      </c>
      <c r="J5" s="8">
        <f aca="true" t="shared" si="1" ref="J5:J21">I5-H5</f>
        <v>320</v>
      </c>
      <c r="K5">
        <v>2.5</v>
      </c>
    </row>
    <row r="6" spans="1:11" ht="15">
      <c r="A6" s="20" t="s">
        <v>6</v>
      </c>
      <c r="B6" s="8">
        <v>4324</v>
      </c>
      <c r="C6" s="8">
        <v>3137</v>
      </c>
      <c r="D6" s="8">
        <f t="shared" si="0"/>
        <v>-1187</v>
      </c>
      <c r="E6" s="27">
        <v>-27.5</v>
      </c>
      <c r="F6" s="24"/>
      <c r="G6" s="7" t="s">
        <v>6</v>
      </c>
      <c r="H6" s="21">
        <v>24061</v>
      </c>
      <c r="I6" s="21">
        <v>25395</v>
      </c>
      <c r="J6" s="8">
        <f t="shared" si="1"/>
        <v>1334</v>
      </c>
      <c r="K6">
        <v>5.5</v>
      </c>
    </row>
    <row r="7" spans="1:11" ht="15">
      <c r="A7" s="20" t="s">
        <v>7</v>
      </c>
      <c r="B7" s="8">
        <v>3345</v>
      </c>
      <c r="C7" s="8">
        <v>2841</v>
      </c>
      <c r="D7" s="8">
        <f t="shared" si="0"/>
        <v>-504</v>
      </c>
      <c r="E7" s="27">
        <v>-15.1</v>
      </c>
      <c r="F7" s="24"/>
      <c r="G7" s="7" t="s">
        <v>7</v>
      </c>
      <c r="H7" s="21">
        <v>12653</v>
      </c>
      <c r="I7" s="21">
        <v>9736</v>
      </c>
      <c r="J7" s="8">
        <f t="shared" si="1"/>
        <v>-2917</v>
      </c>
      <c r="K7">
        <v>-23.1</v>
      </c>
    </row>
    <row r="8" spans="1:11" ht="15">
      <c r="A8" s="20" t="s">
        <v>8</v>
      </c>
      <c r="B8" s="8">
        <v>1376</v>
      </c>
      <c r="C8" s="8">
        <v>842</v>
      </c>
      <c r="D8" s="8">
        <f t="shared" si="0"/>
        <v>-534</v>
      </c>
      <c r="E8" s="27">
        <v>-38.8</v>
      </c>
      <c r="F8" s="24"/>
      <c r="G8" s="7" t="s">
        <v>8</v>
      </c>
      <c r="H8" s="21">
        <v>3079</v>
      </c>
      <c r="I8" s="21">
        <v>2841</v>
      </c>
      <c r="J8" s="8">
        <f t="shared" si="1"/>
        <v>-238</v>
      </c>
      <c r="K8">
        <v>-7.7</v>
      </c>
    </row>
    <row r="9" spans="1:11" ht="15">
      <c r="A9" s="20" t="s">
        <v>9</v>
      </c>
      <c r="B9" s="8">
        <v>1775</v>
      </c>
      <c r="C9" s="8">
        <v>1457</v>
      </c>
      <c r="D9" s="8">
        <f t="shared" si="0"/>
        <v>-318</v>
      </c>
      <c r="E9" s="27">
        <v>-17.9</v>
      </c>
      <c r="F9" s="24"/>
      <c r="G9" s="7" t="s">
        <v>9</v>
      </c>
      <c r="H9" s="21">
        <v>5959</v>
      </c>
      <c r="I9" s="21">
        <v>5882</v>
      </c>
      <c r="J9" s="8">
        <f t="shared" si="1"/>
        <v>-77</v>
      </c>
      <c r="K9">
        <v>-1.3</v>
      </c>
    </row>
    <row r="10" spans="1:11" ht="15">
      <c r="A10" s="20" t="s">
        <v>10</v>
      </c>
      <c r="B10" s="8">
        <v>1621</v>
      </c>
      <c r="C10" s="8">
        <v>1467</v>
      </c>
      <c r="D10" s="8">
        <f t="shared" si="0"/>
        <v>-154</v>
      </c>
      <c r="E10" s="27">
        <v>-9.5</v>
      </c>
      <c r="F10" s="24"/>
      <c r="G10" s="7" t="s">
        <v>10</v>
      </c>
      <c r="H10" s="21">
        <v>5038</v>
      </c>
      <c r="I10" s="21">
        <v>4984</v>
      </c>
      <c r="J10" s="8">
        <f t="shared" si="1"/>
        <v>-54</v>
      </c>
      <c r="K10">
        <v>-1.1</v>
      </c>
    </row>
    <row r="11" spans="1:11" ht="15">
      <c r="A11" s="20" t="s">
        <v>11</v>
      </c>
      <c r="B11" s="8">
        <v>371</v>
      </c>
      <c r="C11" s="8">
        <v>299</v>
      </c>
      <c r="D11" s="8">
        <f t="shared" si="0"/>
        <v>-72</v>
      </c>
      <c r="E11" s="27">
        <v>-19.4</v>
      </c>
      <c r="F11" s="24"/>
      <c r="G11" s="7" t="s">
        <v>11</v>
      </c>
      <c r="H11" s="21">
        <v>1271</v>
      </c>
      <c r="I11" s="21">
        <v>1205</v>
      </c>
      <c r="J11" s="8">
        <f t="shared" si="1"/>
        <v>-66</v>
      </c>
      <c r="K11">
        <v>-5.2</v>
      </c>
    </row>
    <row r="12" spans="1:11" ht="15">
      <c r="A12" s="20" t="s">
        <v>12</v>
      </c>
      <c r="B12" s="8">
        <v>306</v>
      </c>
      <c r="C12" s="8">
        <v>184</v>
      </c>
      <c r="D12" s="8">
        <f t="shared" si="0"/>
        <v>-122</v>
      </c>
      <c r="E12" s="30">
        <v>-39.9</v>
      </c>
      <c r="F12" s="24"/>
      <c r="G12" s="7" t="s">
        <v>12</v>
      </c>
      <c r="H12" s="21">
        <v>2820</v>
      </c>
      <c r="I12" s="21">
        <v>2655</v>
      </c>
      <c r="J12" s="8">
        <f t="shared" si="1"/>
        <v>-165</v>
      </c>
      <c r="K12">
        <v>-5.9</v>
      </c>
    </row>
    <row r="13" spans="1:11" ht="15">
      <c r="A13" s="20" t="s">
        <v>13</v>
      </c>
      <c r="B13" s="8">
        <v>948</v>
      </c>
      <c r="C13" s="8">
        <v>887</v>
      </c>
      <c r="D13" s="8">
        <f t="shared" si="0"/>
        <v>-61</v>
      </c>
      <c r="E13" s="27">
        <v>-6.4</v>
      </c>
      <c r="F13" s="24"/>
      <c r="G13" s="7" t="s">
        <v>13</v>
      </c>
      <c r="H13" s="21">
        <v>2125</v>
      </c>
      <c r="I13" s="21">
        <v>1859</v>
      </c>
      <c r="J13" s="8">
        <f t="shared" si="1"/>
        <v>-266</v>
      </c>
      <c r="K13">
        <v>-12.5</v>
      </c>
    </row>
    <row r="14" spans="1:11" ht="15" customHeight="1">
      <c r="A14" s="20" t="s">
        <v>14</v>
      </c>
      <c r="B14" s="8">
        <v>362</v>
      </c>
      <c r="C14" s="8">
        <v>269</v>
      </c>
      <c r="D14" s="8">
        <f t="shared" si="0"/>
        <v>-93</v>
      </c>
      <c r="E14" s="27">
        <v>-25.7</v>
      </c>
      <c r="F14" s="24"/>
      <c r="G14" s="10" t="s">
        <v>14</v>
      </c>
      <c r="H14" s="21">
        <v>1034</v>
      </c>
      <c r="I14" s="21">
        <v>1026</v>
      </c>
      <c r="J14" s="8">
        <f t="shared" si="1"/>
        <v>-8</v>
      </c>
      <c r="K14">
        <v>-0.8</v>
      </c>
    </row>
    <row r="15" spans="1:11" ht="15">
      <c r="A15" s="20" t="s">
        <v>15</v>
      </c>
      <c r="B15" s="8">
        <v>3843</v>
      </c>
      <c r="C15" s="8">
        <v>3141</v>
      </c>
      <c r="D15" s="8">
        <f t="shared" si="0"/>
        <v>-702</v>
      </c>
      <c r="E15" s="27">
        <v>-18.3</v>
      </c>
      <c r="F15" s="24"/>
      <c r="G15" s="7" t="s">
        <v>15</v>
      </c>
      <c r="H15" s="21">
        <v>12160</v>
      </c>
      <c r="I15" s="21">
        <v>10808</v>
      </c>
      <c r="J15" s="8">
        <f t="shared" si="1"/>
        <v>-1352</v>
      </c>
      <c r="K15">
        <v>-11.1</v>
      </c>
    </row>
    <row r="16" spans="1:11" ht="15">
      <c r="A16" s="20" t="s">
        <v>16</v>
      </c>
      <c r="B16" s="8">
        <v>1142</v>
      </c>
      <c r="C16" s="8">
        <v>772</v>
      </c>
      <c r="D16" s="8">
        <f t="shared" si="0"/>
        <v>-370</v>
      </c>
      <c r="E16" s="27">
        <v>-32.4</v>
      </c>
      <c r="F16" s="24"/>
      <c r="G16" s="7" t="s">
        <v>16</v>
      </c>
      <c r="H16" s="21">
        <v>4015</v>
      </c>
      <c r="I16" s="21">
        <v>2962</v>
      </c>
      <c r="J16" s="8">
        <f t="shared" si="1"/>
        <v>-1053</v>
      </c>
      <c r="K16">
        <v>-26.2</v>
      </c>
    </row>
    <row r="17" spans="1:11" ht="15">
      <c r="A17" s="20" t="s">
        <v>17</v>
      </c>
      <c r="B17" s="8">
        <v>366</v>
      </c>
      <c r="C17" s="8">
        <v>327</v>
      </c>
      <c r="D17" s="8">
        <f t="shared" si="0"/>
        <v>-39</v>
      </c>
      <c r="E17" s="27">
        <v>-10.7</v>
      </c>
      <c r="F17" s="24"/>
      <c r="G17" s="7" t="s">
        <v>17</v>
      </c>
      <c r="H17" s="21">
        <v>1255</v>
      </c>
      <c r="I17" s="21">
        <v>1496</v>
      </c>
      <c r="J17" s="8">
        <f t="shared" si="1"/>
        <v>241</v>
      </c>
      <c r="K17">
        <v>19.2</v>
      </c>
    </row>
    <row r="18" spans="1:11" ht="15">
      <c r="A18" s="20" t="s">
        <v>18</v>
      </c>
      <c r="B18" s="8">
        <v>341</v>
      </c>
      <c r="C18" s="8">
        <v>305</v>
      </c>
      <c r="D18" s="8">
        <f t="shared" si="0"/>
        <v>-36</v>
      </c>
      <c r="E18" s="27">
        <v>-10.6</v>
      </c>
      <c r="F18" s="24"/>
      <c r="G18" s="7" t="s">
        <v>18</v>
      </c>
      <c r="H18" s="21">
        <v>1076</v>
      </c>
      <c r="I18" s="21">
        <v>1052</v>
      </c>
      <c r="J18" s="8">
        <f t="shared" si="1"/>
        <v>-24</v>
      </c>
      <c r="K18">
        <v>-2.2</v>
      </c>
    </row>
    <row r="19" spans="1:11" ht="15">
      <c r="A19" s="20" t="s">
        <v>19</v>
      </c>
      <c r="B19" s="8">
        <v>3544</v>
      </c>
      <c r="C19" s="8">
        <v>2362</v>
      </c>
      <c r="D19" s="8">
        <f t="shared" si="0"/>
        <v>-1182</v>
      </c>
      <c r="E19" s="27">
        <v>-33.4</v>
      </c>
      <c r="F19" s="24"/>
      <c r="G19" s="7" t="s">
        <v>19</v>
      </c>
      <c r="H19" s="21">
        <v>10603</v>
      </c>
      <c r="I19" s="21">
        <v>8521</v>
      </c>
      <c r="J19" s="8">
        <f t="shared" si="1"/>
        <v>-2082</v>
      </c>
      <c r="K19">
        <v>-19.6</v>
      </c>
    </row>
    <row r="20" spans="1:11" ht="15">
      <c r="A20" s="20" t="s">
        <v>20</v>
      </c>
      <c r="B20" s="8">
        <v>2996</v>
      </c>
      <c r="C20" s="8">
        <v>2816</v>
      </c>
      <c r="D20" s="8">
        <f t="shared" si="0"/>
        <v>-180</v>
      </c>
      <c r="E20" s="27">
        <v>-6</v>
      </c>
      <c r="F20" s="25"/>
      <c r="G20" s="7" t="s">
        <v>20</v>
      </c>
      <c r="H20" s="21">
        <v>9485</v>
      </c>
      <c r="I20" s="21">
        <v>8548</v>
      </c>
      <c r="J20" s="8">
        <f t="shared" si="1"/>
        <v>-937</v>
      </c>
      <c r="K20">
        <v>-9.9</v>
      </c>
    </row>
    <row r="21" spans="1:11" ht="15">
      <c r="A21" s="20" t="s">
        <v>21</v>
      </c>
      <c r="B21" s="8">
        <v>4352</v>
      </c>
      <c r="C21" s="8">
        <v>3722</v>
      </c>
      <c r="D21" s="8">
        <f t="shared" si="0"/>
        <v>-630</v>
      </c>
      <c r="E21" s="27">
        <v>-14.5</v>
      </c>
      <c r="F21" s="24"/>
      <c r="G21" s="7" t="s">
        <v>21</v>
      </c>
      <c r="H21" s="21">
        <v>15181</v>
      </c>
      <c r="I21" s="21">
        <v>15004</v>
      </c>
      <c r="J21" s="8">
        <f t="shared" si="1"/>
        <v>-177</v>
      </c>
      <c r="K21">
        <v>-1.2</v>
      </c>
    </row>
    <row r="22" spans="1:12" ht="15">
      <c r="A22" s="11" t="s">
        <v>22</v>
      </c>
      <c r="B22" s="12">
        <f>SUM(B5:B21)</f>
        <v>34637</v>
      </c>
      <c r="C22" s="12">
        <f>SUM(C5:C21)</f>
        <v>28298</v>
      </c>
      <c r="D22" s="12">
        <f>SUM(D5:D21)</f>
        <v>-6339</v>
      </c>
      <c r="E22" s="22">
        <v>-18.3</v>
      </c>
      <c r="F22" s="24"/>
      <c r="G22" s="11" t="s">
        <v>22</v>
      </c>
      <c r="H22" s="12">
        <f>SUM(H5:H21)</f>
        <v>124380</v>
      </c>
      <c r="I22" s="12">
        <f>SUM(I5:I21)</f>
        <v>116859</v>
      </c>
      <c r="J22" s="12">
        <f>I22-H22</f>
        <v>-7521</v>
      </c>
      <c r="K22" s="22">
        <v>-6</v>
      </c>
      <c r="L22" s="23"/>
    </row>
    <row r="23" spans="2:9" ht="15">
      <c r="B23" s="17"/>
      <c r="C23" s="17"/>
      <c r="D23" s="17"/>
      <c r="E23" s="23"/>
      <c r="F23" s="24"/>
      <c r="H23" s="17"/>
      <c r="I23" s="17"/>
    </row>
    <row r="24" spans="1:11" ht="15">
      <c r="A24" s="15" t="s">
        <v>55</v>
      </c>
      <c r="B24" s="21"/>
      <c r="C24" s="21"/>
      <c r="D24" s="3"/>
      <c r="E24" s="9"/>
      <c r="F24" s="24"/>
      <c r="G24" s="15" t="s">
        <v>56</v>
      </c>
      <c r="H24" s="21"/>
      <c r="I24" s="21"/>
      <c r="J24" s="3"/>
      <c r="K24" s="3"/>
    </row>
    <row r="25" spans="1:11" ht="15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12108</v>
      </c>
      <c r="C27" s="8">
        <v>9186</v>
      </c>
      <c r="D27" s="8">
        <f>C27-B27</f>
        <v>-2922</v>
      </c>
      <c r="E27" s="27">
        <v>-24.1</v>
      </c>
      <c r="F27" s="24"/>
      <c r="G27" s="14" t="s">
        <v>24</v>
      </c>
      <c r="H27" s="21">
        <v>38495</v>
      </c>
      <c r="I27" s="21">
        <v>31906</v>
      </c>
      <c r="J27" s="8">
        <f>I27-H27</f>
        <v>-6589</v>
      </c>
      <c r="K27">
        <v>-17.1</v>
      </c>
    </row>
    <row r="28" spans="1:11" ht="15">
      <c r="A28" s="20" t="s">
        <v>6</v>
      </c>
      <c r="B28" s="8">
        <v>4324</v>
      </c>
      <c r="C28" s="8">
        <v>3137</v>
      </c>
      <c r="D28" s="8">
        <f>C28-B28</f>
        <v>-1187</v>
      </c>
      <c r="E28" s="30">
        <v>-27.5</v>
      </c>
      <c r="F28" s="24"/>
      <c r="G28" s="7" t="s">
        <v>6</v>
      </c>
      <c r="H28" s="21">
        <v>24061</v>
      </c>
      <c r="I28" s="21">
        <v>25395</v>
      </c>
      <c r="J28" s="8">
        <f>I28-H28</f>
        <v>1334</v>
      </c>
      <c r="K28">
        <v>5.5</v>
      </c>
    </row>
    <row r="29" spans="1:11" ht="15">
      <c r="A29" s="20" t="s">
        <v>25</v>
      </c>
      <c r="B29" s="8">
        <v>7470</v>
      </c>
      <c r="C29" s="8">
        <v>6671</v>
      </c>
      <c r="D29" s="8">
        <f>C29-B29</f>
        <v>-799</v>
      </c>
      <c r="E29" s="27">
        <v>-10.7</v>
      </c>
      <c r="F29" s="24"/>
      <c r="G29" s="14" t="s">
        <v>25</v>
      </c>
      <c r="H29" s="21">
        <v>24084</v>
      </c>
      <c r="I29" s="21">
        <v>23167</v>
      </c>
      <c r="J29" s="8">
        <f>I29-H29</f>
        <v>-917</v>
      </c>
      <c r="K29">
        <v>-3.8</v>
      </c>
    </row>
    <row r="30" spans="1:12" ht="15">
      <c r="A30" s="7" t="s">
        <v>26</v>
      </c>
      <c r="B30" s="8">
        <v>4573</v>
      </c>
      <c r="C30" s="8">
        <v>4357</v>
      </c>
      <c r="D30" s="8">
        <f>C30-B30</f>
        <v>-216</v>
      </c>
      <c r="E30" s="27">
        <v>-4.7</v>
      </c>
      <c r="F30" s="24"/>
      <c r="G30" s="7" t="s">
        <v>26</v>
      </c>
      <c r="H30" s="8">
        <v>14690</v>
      </c>
      <c r="I30" s="8">
        <v>14744</v>
      </c>
      <c r="J30" s="8">
        <f>I30-H30</f>
        <v>54</v>
      </c>
      <c r="K30" s="26">
        <v>0.4</v>
      </c>
      <c r="L30" s="26"/>
    </row>
    <row r="31" spans="1:11" ht="15">
      <c r="A31" s="20" t="s">
        <v>21</v>
      </c>
      <c r="B31" s="8">
        <v>6162</v>
      </c>
      <c r="C31" s="8">
        <v>4947</v>
      </c>
      <c r="D31" s="8">
        <f>C31-B31</f>
        <v>-1215</v>
      </c>
      <c r="E31" s="27">
        <v>-19.7</v>
      </c>
      <c r="F31" s="24"/>
      <c r="G31" s="7" t="s">
        <v>21</v>
      </c>
      <c r="H31" s="21">
        <v>23050</v>
      </c>
      <c r="I31" s="21">
        <v>21647</v>
      </c>
      <c r="J31" s="8">
        <f>I31-H31</f>
        <v>-1403</v>
      </c>
      <c r="K31">
        <v>-6.1</v>
      </c>
    </row>
    <row r="32" spans="1:12" ht="15">
      <c r="A32" s="11" t="s">
        <v>22</v>
      </c>
      <c r="B32" s="12">
        <f>SUM(B27:B31)</f>
        <v>34637</v>
      </c>
      <c r="C32" s="12">
        <f>SUM(C27:C31)</f>
        <v>28298</v>
      </c>
      <c r="D32" s="12">
        <f>C32-B32</f>
        <v>-6339</v>
      </c>
      <c r="E32" s="22">
        <v>-18.3</v>
      </c>
      <c r="F32" s="24"/>
      <c r="G32" s="11" t="s">
        <v>22</v>
      </c>
      <c r="H32" s="12">
        <f>SUM(H27:H31)</f>
        <v>124380</v>
      </c>
      <c r="I32" s="12">
        <f>SUM(I27:I31)</f>
        <v>116859</v>
      </c>
      <c r="J32" s="12">
        <f>I32-H32</f>
        <v>-7521</v>
      </c>
      <c r="K32" s="22">
        <v>-6</v>
      </c>
      <c r="L32" s="23"/>
    </row>
    <row r="33" spans="2:11" ht="15">
      <c r="B33" s="17"/>
      <c r="C33" s="17"/>
      <c r="D33" s="17"/>
      <c r="E33" s="30"/>
      <c r="K33" s="29"/>
    </row>
    <row r="34" spans="1:12" ht="15">
      <c r="A34" s="14" t="s">
        <v>27</v>
      </c>
      <c r="B34" s="8">
        <v>22406</v>
      </c>
      <c r="C34" s="8">
        <v>23268</v>
      </c>
      <c r="D34" s="8">
        <f>C34-B34</f>
        <v>862</v>
      </c>
      <c r="E34" s="27">
        <v>3.8</v>
      </c>
      <c r="F34" s="3"/>
      <c r="G34" s="14" t="s">
        <v>27</v>
      </c>
      <c r="H34" s="8">
        <v>98206</v>
      </c>
      <c r="I34" s="8">
        <v>101734</v>
      </c>
      <c r="J34" s="8">
        <f>I34-H34</f>
        <v>3528</v>
      </c>
      <c r="K34" s="28">
        <v>3.6</v>
      </c>
      <c r="L34" s="26"/>
    </row>
    <row r="35" spans="2:9" ht="15">
      <c r="B35" s="17"/>
      <c r="C35" s="17"/>
      <c r="H35" s="17"/>
      <c r="I35" s="17"/>
    </row>
    <row r="52" ht="15">
      <c r="A52" t="s">
        <v>53</v>
      </c>
    </row>
    <row r="53" spans="2:4" ht="15">
      <c r="B53" t="s">
        <v>29</v>
      </c>
      <c r="C53" t="s">
        <v>30</v>
      </c>
      <c r="D53" t="s">
        <v>31</v>
      </c>
    </row>
    <row r="54" spans="1:5" ht="15">
      <c r="A54">
        <v>2009</v>
      </c>
      <c r="B54" s="17">
        <v>57043</v>
      </c>
      <c r="C54" s="17">
        <v>34637</v>
      </c>
      <c r="D54" s="17">
        <v>22406</v>
      </c>
      <c r="E54" s="17"/>
    </row>
    <row r="55" spans="1:5" ht="15">
      <c r="A55">
        <v>2010</v>
      </c>
      <c r="B55" s="17">
        <v>51566</v>
      </c>
      <c r="C55" s="17">
        <v>28298</v>
      </c>
      <c r="D55" s="17">
        <v>23268</v>
      </c>
      <c r="E55" s="17"/>
    </row>
    <row r="57" ht="15">
      <c r="A57" t="s">
        <v>54</v>
      </c>
    </row>
    <row r="58" spans="2:4" ht="15">
      <c r="B58" t="s">
        <v>29</v>
      </c>
      <c r="C58" t="s">
        <v>30</v>
      </c>
      <c r="D58" t="s">
        <v>31</v>
      </c>
    </row>
    <row r="59" spans="1:8" ht="15">
      <c r="A59">
        <v>2009</v>
      </c>
      <c r="B59" s="17">
        <v>222586</v>
      </c>
      <c r="C59" s="17">
        <v>124380</v>
      </c>
      <c r="D59" s="17">
        <v>98206</v>
      </c>
      <c r="E59" s="17"/>
      <c r="G59" s="17"/>
      <c r="H59" s="17"/>
    </row>
    <row r="60" spans="1:5" ht="15">
      <c r="A60">
        <v>2010</v>
      </c>
      <c r="B60" s="17">
        <v>218593</v>
      </c>
      <c r="C60" s="17">
        <v>116859</v>
      </c>
      <c r="D60" s="17">
        <v>101734</v>
      </c>
      <c r="E60" s="17"/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7">
      <selection activeCell="P34" sqref="P34"/>
    </sheetView>
  </sheetViews>
  <sheetFormatPr defaultColWidth="9.140625" defaultRowHeight="15"/>
  <cols>
    <col min="1" max="1" width="14.7109375" style="0" customWidth="1"/>
    <col min="6" max="6" width="5.7109375" style="0" customWidth="1"/>
    <col min="7" max="7" width="14.8515625" style="0" customWidth="1"/>
    <col min="14" max="14" width="10.421875" style="0" customWidth="1"/>
    <col min="18" max="18" width="10.421875" style="0" customWidth="1"/>
    <col min="23" max="23" width="12.421875" style="0" customWidth="1"/>
  </cols>
  <sheetData>
    <row r="1" ht="15">
      <c r="A1" s="1" t="s">
        <v>0</v>
      </c>
    </row>
    <row r="2" spans="1:11" ht="15">
      <c r="A2" s="2" t="s">
        <v>59</v>
      </c>
      <c r="B2" s="3"/>
      <c r="C2" s="3"/>
      <c r="D2" s="3"/>
      <c r="E2" s="3"/>
      <c r="F2" s="3"/>
      <c r="G2" s="2" t="s">
        <v>60</v>
      </c>
      <c r="H2" s="3"/>
      <c r="I2" s="3"/>
      <c r="J2" s="3"/>
      <c r="K2" s="3"/>
    </row>
    <row r="3" spans="1:11" ht="15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 customHeight="1">
      <c r="A4" s="5"/>
      <c r="B4" s="19">
        <v>2009</v>
      </c>
      <c r="C4" s="19">
        <v>2010</v>
      </c>
      <c r="D4" s="4" t="s">
        <v>3</v>
      </c>
      <c r="E4" s="4" t="s">
        <v>4</v>
      </c>
      <c r="F4" s="24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8">
        <v>6024</v>
      </c>
      <c r="C5" s="8">
        <v>7257</v>
      </c>
      <c r="D5" s="8">
        <f aca="true" t="shared" si="0" ref="D5:D21">C5-B5</f>
        <v>1233</v>
      </c>
      <c r="E5" s="9">
        <v>20.5</v>
      </c>
      <c r="F5" s="24"/>
      <c r="G5" s="7" t="s">
        <v>5</v>
      </c>
      <c r="H5" s="21">
        <v>18589</v>
      </c>
      <c r="I5" s="21">
        <v>20142</v>
      </c>
      <c r="J5" s="8">
        <f aca="true" t="shared" si="1" ref="J5:J21">I5-H5</f>
        <v>1553</v>
      </c>
      <c r="K5" s="9">
        <v>8.4</v>
      </c>
    </row>
    <row r="6" spans="1:11" ht="15.75" thickBot="1">
      <c r="A6" s="20" t="s">
        <v>6</v>
      </c>
      <c r="B6" s="8">
        <v>4377</v>
      </c>
      <c r="C6" s="8">
        <v>4051</v>
      </c>
      <c r="D6" s="8">
        <f t="shared" si="0"/>
        <v>-326</v>
      </c>
      <c r="E6" s="9">
        <v>-7.4</v>
      </c>
      <c r="F6" s="24"/>
      <c r="G6" s="7" t="s">
        <v>6</v>
      </c>
      <c r="H6" s="21">
        <v>28438</v>
      </c>
      <c r="I6" s="21">
        <v>29446</v>
      </c>
      <c r="J6" s="8">
        <f t="shared" si="1"/>
        <v>1008</v>
      </c>
      <c r="K6" s="9">
        <v>3.5</v>
      </c>
    </row>
    <row r="7" spans="1:23" ht="15.75" thickBot="1">
      <c r="A7" s="20" t="s">
        <v>7</v>
      </c>
      <c r="B7" s="8">
        <v>4363</v>
      </c>
      <c r="C7" s="8">
        <v>4259</v>
      </c>
      <c r="D7" s="8">
        <f t="shared" si="0"/>
        <v>-104</v>
      </c>
      <c r="E7" s="9">
        <v>-2.4</v>
      </c>
      <c r="F7" s="24"/>
      <c r="G7" s="7" t="s">
        <v>7</v>
      </c>
      <c r="H7" s="21">
        <v>17016</v>
      </c>
      <c r="I7" s="21">
        <v>13995</v>
      </c>
      <c r="J7" s="8">
        <f t="shared" si="1"/>
        <v>-3021</v>
      </c>
      <c r="K7" s="9">
        <v>-17.8</v>
      </c>
      <c r="V7" s="20"/>
      <c r="W7" s="31"/>
    </row>
    <row r="8" spans="1:23" ht="15.75" thickBot="1">
      <c r="A8" s="20" t="s">
        <v>8</v>
      </c>
      <c r="B8" s="8">
        <v>1617</v>
      </c>
      <c r="C8" s="8">
        <v>1459</v>
      </c>
      <c r="D8" s="8">
        <f t="shared" si="0"/>
        <v>-158</v>
      </c>
      <c r="E8" s="9">
        <v>-9.8</v>
      </c>
      <c r="F8" s="24"/>
      <c r="G8" s="7" t="s">
        <v>8</v>
      </c>
      <c r="H8" s="21">
        <v>4696</v>
      </c>
      <c r="I8" s="21">
        <v>4300</v>
      </c>
      <c r="J8" s="8">
        <f t="shared" si="1"/>
        <v>-396</v>
      </c>
      <c r="K8" s="9">
        <v>-8.4</v>
      </c>
      <c r="V8" s="20"/>
      <c r="W8" s="31"/>
    </row>
    <row r="9" spans="1:24" ht="15.75" thickBot="1">
      <c r="A9" s="20" t="s">
        <v>9</v>
      </c>
      <c r="B9" s="8">
        <v>3086</v>
      </c>
      <c r="C9" s="8">
        <v>3365</v>
      </c>
      <c r="D9" s="8">
        <f t="shared" si="0"/>
        <v>279</v>
      </c>
      <c r="E9" s="23">
        <v>9</v>
      </c>
      <c r="F9" s="24"/>
      <c r="G9" s="7" t="s">
        <v>9</v>
      </c>
      <c r="H9" s="21">
        <v>9045</v>
      </c>
      <c r="I9" s="21">
        <v>9247</v>
      </c>
      <c r="J9" s="8">
        <f t="shared" si="1"/>
        <v>202</v>
      </c>
      <c r="K9" s="9">
        <v>2.2</v>
      </c>
      <c r="V9" s="20"/>
      <c r="W9" s="31"/>
      <c r="X9" s="8"/>
    </row>
    <row r="10" spans="1:24" ht="15.75" thickBot="1">
      <c r="A10" s="20" t="s">
        <v>10</v>
      </c>
      <c r="B10" s="8">
        <v>3034</v>
      </c>
      <c r="C10" s="8">
        <v>1857</v>
      </c>
      <c r="D10" s="8">
        <f t="shared" si="0"/>
        <v>-1177</v>
      </c>
      <c r="E10" s="9">
        <v>-38.8</v>
      </c>
      <c r="F10" s="24"/>
      <c r="G10" s="7" t="s">
        <v>10</v>
      </c>
      <c r="H10" s="21">
        <v>8072</v>
      </c>
      <c r="I10" s="21">
        <v>6841</v>
      </c>
      <c r="J10" s="8">
        <f t="shared" si="1"/>
        <v>-1231</v>
      </c>
      <c r="K10" s="9">
        <v>-15.3</v>
      </c>
      <c r="V10" s="20"/>
      <c r="W10" s="31"/>
      <c r="X10" s="8"/>
    </row>
    <row r="11" spans="1:23" ht="15.75" thickBot="1">
      <c r="A11" s="20" t="s">
        <v>11</v>
      </c>
      <c r="B11" s="8">
        <v>1284</v>
      </c>
      <c r="C11" s="8">
        <v>925</v>
      </c>
      <c r="D11" s="8">
        <f t="shared" si="0"/>
        <v>-359</v>
      </c>
      <c r="E11" s="9">
        <v>-28</v>
      </c>
      <c r="F11" s="24"/>
      <c r="G11" s="7" t="s">
        <v>11</v>
      </c>
      <c r="H11" s="21">
        <v>2555</v>
      </c>
      <c r="I11" s="21">
        <v>2130</v>
      </c>
      <c r="J11" s="8">
        <f t="shared" si="1"/>
        <v>-425</v>
      </c>
      <c r="K11" s="9">
        <v>-16.6</v>
      </c>
      <c r="V11" s="20"/>
      <c r="W11" s="31"/>
    </row>
    <row r="12" spans="1:23" ht="15.75" thickBot="1">
      <c r="A12" s="20" t="s">
        <v>12</v>
      </c>
      <c r="B12" s="8">
        <v>558</v>
      </c>
      <c r="C12" s="8">
        <v>335</v>
      </c>
      <c r="D12" s="8">
        <f t="shared" si="0"/>
        <v>-223</v>
      </c>
      <c r="E12" s="23">
        <v>-40</v>
      </c>
      <c r="F12" s="24"/>
      <c r="G12" s="7" t="s">
        <v>12</v>
      </c>
      <c r="H12" s="21">
        <v>3378</v>
      </c>
      <c r="I12" s="21">
        <v>2990</v>
      </c>
      <c r="J12" s="8">
        <f t="shared" si="1"/>
        <v>-388</v>
      </c>
      <c r="K12" s="9">
        <v>-11.5</v>
      </c>
      <c r="V12" s="20"/>
      <c r="W12" s="31"/>
    </row>
    <row r="13" spans="1:23" ht="15.75" thickBot="1">
      <c r="A13" s="20" t="s">
        <v>13</v>
      </c>
      <c r="B13" s="8">
        <v>1606</v>
      </c>
      <c r="C13" s="8">
        <v>2111</v>
      </c>
      <c r="D13" s="8">
        <f t="shared" si="0"/>
        <v>505</v>
      </c>
      <c r="E13" s="9">
        <v>31.4</v>
      </c>
      <c r="F13" s="24"/>
      <c r="G13" s="7" t="s">
        <v>13</v>
      </c>
      <c r="H13" s="21">
        <v>3731</v>
      </c>
      <c r="I13" s="21">
        <v>3970</v>
      </c>
      <c r="J13" s="8">
        <f t="shared" si="1"/>
        <v>239</v>
      </c>
      <c r="K13" s="9">
        <v>6.4</v>
      </c>
      <c r="V13" s="20"/>
      <c r="W13" s="31"/>
    </row>
    <row r="14" spans="1:23" ht="15.75" thickBot="1">
      <c r="A14" s="20" t="s">
        <v>14</v>
      </c>
      <c r="B14" s="8">
        <v>822</v>
      </c>
      <c r="C14" s="8">
        <v>800</v>
      </c>
      <c r="D14" s="8">
        <f t="shared" si="0"/>
        <v>-22</v>
      </c>
      <c r="E14" s="9">
        <v>-2.7</v>
      </c>
      <c r="F14" s="24"/>
      <c r="G14" s="10" t="s">
        <v>14</v>
      </c>
      <c r="H14" s="21">
        <v>1856</v>
      </c>
      <c r="I14" s="21">
        <v>1826</v>
      </c>
      <c r="J14" s="8">
        <f t="shared" si="1"/>
        <v>-30</v>
      </c>
      <c r="K14" s="9">
        <v>-1.6</v>
      </c>
      <c r="V14" s="20"/>
      <c r="W14" s="31"/>
    </row>
    <row r="15" spans="1:23" ht="15.75" thickBot="1">
      <c r="A15" s="20" t="s">
        <v>15</v>
      </c>
      <c r="B15" s="8">
        <v>3967</v>
      </c>
      <c r="C15" s="8">
        <v>4276</v>
      </c>
      <c r="D15" s="8">
        <f t="shared" si="0"/>
        <v>309</v>
      </c>
      <c r="E15" s="9">
        <v>7.8</v>
      </c>
      <c r="F15" s="24"/>
      <c r="G15" s="7" t="s">
        <v>15</v>
      </c>
      <c r="H15" s="21">
        <v>16127</v>
      </c>
      <c r="I15" s="21">
        <v>15084</v>
      </c>
      <c r="J15" s="8">
        <f t="shared" si="1"/>
        <v>-1043</v>
      </c>
      <c r="K15" s="9">
        <v>-6.5</v>
      </c>
      <c r="W15" s="32"/>
    </row>
    <row r="16" spans="1:23" ht="15.75" thickBot="1">
      <c r="A16" s="20" t="s">
        <v>16</v>
      </c>
      <c r="B16" s="8">
        <v>2194</v>
      </c>
      <c r="C16" s="8">
        <v>2317</v>
      </c>
      <c r="D16" s="8">
        <f t="shared" si="0"/>
        <v>123</v>
      </c>
      <c r="E16" s="9">
        <v>5.6</v>
      </c>
      <c r="F16" s="24"/>
      <c r="G16" s="7" t="s">
        <v>16</v>
      </c>
      <c r="H16" s="21">
        <v>6209</v>
      </c>
      <c r="I16" s="21">
        <v>5279</v>
      </c>
      <c r="J16" s="8">
        <f t="shared" si="1"/>
        <v>-930</v>
      </c>
      <c r="K16" s="9">
        <v>-15</v>
      </c>
      <c r="V16" s="20"/>
      <c r="W16" s="31"/>
    </row>
    <row r="17" spans="1:23" ht="15.75" thickBot="1">
      <c r="A17" s="20" t="s">
        <v>17</v>
      </c>
      <c r="B17" s="8">
        <v>893</v>
      </c>
      <c r="C17" s="8">
        <v>761</v>
      </c>
      <c r="D17" s="8">
        <f t="shared" si="0"/>
        <v>-132</v>
      </c>
      <c r="E17" s="9">
        <v>-14.8</v>
      </c>
      <c r="F17" s="24"/>
      <c r="G17" s="7" t="s">
        <v>17</v>
      </c>
      <c r="H17" s="21">
        <v>2148</v>
      </c>
      <c r="I17" s="21">
        <v>2257</v>
      </c>
      <c r="J17" s="8">
        <f t="shared" si="1"/>
        <v>109</v>
      </c>
      <c r="K17" s="9">
        <v>5.1</v>
      </c>
      <c r="V17" s="20"/>
      <c r="W17" s="31"/>
    </row>
    <row r="18" spans="1:23" ht="15.75" thickBot="1">
      <c r="A18" s="20" t="s">
        <v>18</v>
      </c>
      <c r="B18" s="8">
        <v>1030</v>
      </c>
      <c r="C18" s="8">
        <v>1013</v>
      </c>
      <c r="D18" s="8">
        <f t="shared" si="0"/>
        <v>-17</v>
      </c>
      <c r="E18" s="9">
        <v>-1.7</v>
      </c>
      <c r="F18" s="24"/>
      <c r="G18" s="7" t="s">
        <v>18</v>
      </c>
      <c r="H18" s="21">
        <v>2106</v>
      </c>
      <c r="I18" s="21">
        <v>2065</v>
      </c>
      <c r="J18" s="8">
        <f t="shared" si="1"/>
        <v>-41</v>
      </c>
      <c r="K18" s="9">
        <v>-1.9</v>
      </c>
      <c r="V18" s="20"/>
      <c r="W18" s="31"/>
    </row>
    <row r="19" spans="1:23" ht="15.75" thickBot="1">
      <c r="A19" s="20" t="s">
        <v>19</v>
      </c>
      <c r="B19" s="8">
        <v>3521</v>
      </c>
      <c r="C19" s="8">
        <v>3092</v>
      </c>
      <c r="D19" s="8">
        <f t="shared" si="0"/>
        <v>-429</v>
      </c>
      <c r="E19" s="9">
        <v>-12.2</v>
      </c>
      <c r="F19" s="24"/>
      <c r="G19" s="7" t="s">
        <v>19</v>
      </c>
      <c r="H19" s="21">
        <v>14124</v>
      </c>
      <c r="I19" s="21">
        <v>11613</v>
      </c>
      <c r="J19" s="8">
        <f t="shared" si="1"/>
        <v>-2511</v>
      </c>
      <c r="K19" s="9">
        <v>-17.8</v>
      </c>
      <c r="V19" s="20"/>
      <c r="W19" s="31"/>
    </row>
    <row r="20" spans="1:23" ht="15">
      <c r="A20" s="20" t="s">
        <v>20</v>
      </c>
      <c r="B20" s="8">
        <v>7317</v>
      </c>
      <c r="C20" s="8">
        <v>8412</v>
      </c>
      <c r="D20" s="8">
        <f t="shared" si="0"/>
        <v>1095</v>
      </c>
      <c r="E20" s="9">
        <v>15</v>
      </c>
      <c r="F20" s="24"/>
      <c r="G20" s="7" t="s">
        <v>20</v>
      </c>
      <c r="H20" s="21">
        <v>16802</v>
      </c>
      <c r="I20" s="21">
        <v>16960</v>
      </c>
      <c r="J20" s="8">
        <f t="shared" si="1"/>
        <v>158</v>
      </c>
      <c r="K20" s="9">
        <v>0.9</v>
      </c>
      <c r="W20" s="32"/>
    </row>
    <row r="21" spans="1:11" ht="15">
      <c r="A21" s="20" t="s">
        <v>21</v>
      </c>
      <c r="B21" s="8">
        <v>8796</v>
      </c>
      <c r="C21" s="8">
        <v>8101</v>
      </c>
      <c r="D21" s="8">
        <f t="shared" si="0"/>
        <v>-695</v>
      </c>
      <c r="E21" s="9">
        <v>-7.9</v>
      </c>
      <c r="F21" s="24"/>
      <c r="G21" s="7" t="s">
        <v>21</v>
      </c>
      <c r="H21" s="21">
        <v>23977</v>
      </c>
      <c r="I21" s="21">
        <v>23105</v>
      </c>
      <c r="J21" s="8">
        <f t="shared" si="1"/>
        <v>-872</v>
      </c>
      <c r="K21" s="9">
        <v>-3.6</v>
      </c>
    </row>
    <row r="22" spans="1:11" ht="15">
      <c r="A22" s="11" t="s">
        <v>22</v>
      </c>
      <c r="B22" s="12">
        <f>SUM(B5:B21)</f>
        <v>54489</v>
      </c>
      <c r="C22" s="12">
        <f>SUM(C5:C21)</f>
        <v>54391</v>
      </c>
      <c r="D22" s="12">
        <f>SUM(D5:D21)</f>
        <v>-98</v>
      </c>
      <c r="E22" s="22">
        <v>-0.2</v>
      </c>
      <c r="F22" s="24"/>
      <c r="G22" s="11" t="s">
        <v>22</v>
      </c>
      <c r="H22" s="12">
        <f>SUM(H5:H21)</f>
        <v>178869</v>
      </c>
      <c r="I22" s="12">
        <f>SUM(I5:I21)</f>
        <v>171250</v>
      </c>
      <c r="J22" s="12">
        <f>I22-H22</f>
        <v>-7619</v>
      </c>
      <c r="K22" s="13">
        <v>-4.3</v>
      </c>
    </row>
    <row r="23" spans="2:6" ht="15">
      <c r="B23" s="17"/>
      <c r="C23" s="17"/>
      <c r="D23" s="17"/>
      <c r="E23" s="23"/>
      <c r="F23" s="24"/>
    </row>
    <row r="24" spans="1:11" ht="15">
      <c r="A24" s="15" t="s">
        <v>61</v>
      </c>
      <c r="B24" s="21"/>
      <c r="C24" s="21"/>
      <c r="D24" s="3"/>
      <c r="E24" s="9"/>
      <c r="F24" s="24"/>
      <c r="G24" s="15" t="s">
        <v>62</v>
      </c>
      <c r="H24" s="21"/>
      <c r="I24" s="21"/>
      <c r="J24" s="3"/>
      <c r="K24" s="3"/>
    </row>
    <row r="25" spans="1:11" ht="15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 customHeight="1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13468</v>
      </c>
      <c r="C27" s="8">
        <v>13086</v>
      </c>
      <c r="D27" s="8">
        <f>C27-B27</f>
        <v>-382</v>
      </c>
      <c r="E27" s="9">
        <v>-2.8</v>
      </c>
      <c r="F27" s="24"/>
      <c r="G27" s="14" t="s">
        <v>24</v>
      </c>
      <c r="H27" s="21">
        <v>51963</v>
      </c>
      <c r="I27" s="21">
        <v>44992</v>
      </c>
      <c r="J27" s="8">
        <f>I27-H27</f>
        <v>-6971</v>
      </c>
      <c r="K27" s="9">
        <v>-13.4</v>
      </c>
    </row>
    <row r="28" spans="1:11" ht="15">
      <c r="A28" s="20" t="s">
        <v>6</v>
      </c>
      <c r="B28" s="8">
        <v>4377</v>
      </c>
      <c r="C28" s="8">
        <v>4051</v>
      </c>
      <c r="D28" s="8">
        <f>C28-B28</f>
        <v>-326</v>
      </c>
      <c r="E28" s="9">
        <v>-7.4</v>
      </c>
      <c r="F28" s="24"/>
      <c r="G28" s="7" t="s">
        <v>6</v>
      </c>
      <c r="H28" s="21">
        <v>28438</v>
      </c>
      <c r="I28" s="21">
        <v>29446</v>
      </c>
      <c r="J28" s="8">
        <f>I28-H28</f>
        <v>1008</v>
      </c>
      <c r="K28" s="3">
        <v>3.5</v>
      </c>
    </row>
    <row r="29" spans="1:11" ht="15">
      <c r="A29" s="20" t="s">
        <v>25</v>
      </c>
      <c r="B29" s="8">
        <v>16644</v>
      </c>
      <c r="C29" s="8">
        <v>16333</v>
      </c>
      <c r="D29" s="8">
        <f>C29-B29</f>
        <v>-311</v>
      </c>
      <c r="E29" s="9">
        <v>-1.9</v>
      </c>
      <c r="F29" s="24"/>
      <c r="G29" s="14" t="s">
        <v>25</v>
      </c>
      <c r="H29" s="21">
        <v>40728</v>
      </c>
      <c r="I29" s="21">
        <v>39500</v>
      </c>
      <c r="J29" s="8">
        <f>I29-H29</f>
        <v>-1228</v>
      </c>
      <c r="K29" s="9">
        <v>-3</v>
      </c>
    </row>
    <row r="30" spans="1:11" ht="15">
      <c r="A30" s="7" t="s">
        <v>26</v>
      </c>
      <c r="B30" s="8">
        <v>7630</v>
      </c>
      <c r="C30" s="8">
        <v>9368</v>
      </c>
      <c r="D30" s="8">
        <f>C30-B30</f>
        <v>1738</v>
      </c>
      <c r="E30" s="9">
        <v>21.2</v>
      </c>
      <c r="F30" s="24"/>
      <c r="G30" s="7" t="s">
        <v>26</v>
      </c>
      <c r="H30" s="8">
        <v>22320</v>
      </c>
      <c r="I30" s="8">
        <v>24112</v>
      </c>
      <c r="J30" s="8">
        <f>I30-H30</f>
        <v>1792</v>
      </c>
      <c r="K30" s="9">
        <v>8</v>
      </c>
    </row>
    <row r="31" spans="1:11" ht="15">
      <c r="A31" s="20" t="s">
        <v>21</v>
      </c>
      <c r="B31" s="8">
        <v>12370</v>
      </c>
      <c r="C31" s="8">
        <v>11553</v>
      </c>
      <c r="D31" s="8">
        <f>C31-B31</f>
        <v>-817</v>
      </c>
      <c r="E31" s="9">
        <v>-6.6</v>
      </c>
      <c r="F31" s="24"/>
      <c r="G31" s="7" t="s">
        <v>21</v>
      </c>
      <c r="H31" s="21">
        <v>35420</v>
      </c>
      <c r="I31" s="21">
        <v>33200</v>
      </c>
      <c r="J31" s="8">
        <f>I31-H31</f>
        <v>-2220</v>
      </c>
      <c r="K31" s="3">
        <v>-6.3</v>
      </c>
    </row>
    <row r="32" spans="1:11" ht="15">
      <c r="A32" s="11" t="s">
        <v>22</v>
      </c>
      <c r="B32" s="12">
        <f>SUM(B27:B31)</f>
        <v>54489</v>
      </c>
      <c r="C32" s="12">
        <f>SUM(C27:C31)</f>
        <v>54391</v>
      </c>
      <c r="D32" s="12">
        <f>C32-B32</f>
        <v>-98</v>
      </c>
      <c r="E32" s="22">
        <v>-0.2</v>
      </c>
      <c r="F32" s="24"/>
      <c r="G32" s="11" t="s">
        <v>22</v>
      </c>
      <c r="H32" s="12">
        <f>SUM(H27:H31)</f>
        <v>178869</v>
      </c>
      <c r="I32" s="12">
        <f>SUM(I27:I31)</f>
        <v>171250</v>
      </c>
      <c r="J32" s="12">
        <f>I32-H32</f>
        <v>-7619</v>
      </c>
      <c r="K32" s="5">
        <v>-4.3</v>
      </c>
    </row>
    <row r="33" spans="2:5" ht="15">
      <c r="B33" s="17"/>
      <c r="C33" s="17"/>
      <c r="D33" s="17"/>
      <c r="E33" s="23"/>
    </row>
    <row r="34" spans="1:12" ht="15">
      <c r="A34" s="14" t="s">
        <v>27</v>
      </c>
      <c r="B34" s="8">
        <v>26763</v>
      </c>
      <c r="C34" s="8">
        <v>30736</v>
      </c>
      <c r="D34" s="8">
        <f>C34-B34</f>
        <v>3973</v>
      </c>
      <c r="E34" s="9">
        <v>14.8</v>
      </c>
      <c r="F34" s="3"/>
      <c r="G34" s="14" t="s">
        <v>27</v>
      </c>
      <c r="H34" s="8">
        <v>124969</v>
      </c>
      <c r="I34" s="8">
        <v>132470</v>
      </c>
      <c r="J34" s="8">
        <f>I34-H34</f>
        <v>7501</v>
      </c>
      <c r="K34" s="9">
        <v>6</v>
      </c>
      <c r="L34" s="8"/>
    </row>
    <row r="35" spans="2:9" ht="15">
      <c r="B35" s="17"/>
      <c r="C35" s="17"/>
      <c r="H35" s="17"/>
      <c r="I35" s="17"/>
    </row>
    <row r="52" ht="15">
      <c r="A52" t="s">
        <v>57</v>
      </c>
    </row>
    <row r="53" spans="2:4" ht="15">
      <c r="B53" t="s">
        <v>29</v>
      </c>
      <c r="C53" t="s">
        <v>30</v>
      </c>
      <c r="D53" t="s">
        <v>31</v>
      </c>
    </row>
    <row r="54" spans="1:5" ht="15">
      <c r="A54">
        <v>2009</v>
      </c>
      <c r="B54" s="17">
        <v>81252</v>
      </c>
      <c r="C54" s="17">
        <v>54489</v>
      </c>
      <c r="D54" s="17">
        <v>26763</v>
      </c>
      <c r="E54" s="17"/>
    </row>
    <row r="55" spans="1:5" ht="15">
      <c r="A55">
        <v>2010</v>
      </c>
      <c r="B55" s="17">
        <v>85127</v>
      </c>
      <c r="C55" s="17">
        <v>54391</v>
      </c>
      <c r="D55" s="17">
        <v>30736</v>
      </c>
      <c r="E55" s="17"/>
    </row>
    <row r="57" ht="15">
      <c r="A57" t="s">
        <v>58</v>
      </c>
    </row>
    <row r="58" spans="2:4" ht="15">
      <c r="B58" t="s">
        <v>29</v>
      </c>
      <c r="C58" t="s">
        <v>30</v>
      </c>
      <c r="D58" t="s">
        <v>31</v>
      </c>
    </row>
    <row r="59" spans="1:8" ht="15">
      <c r="A59">
        <v>2009</v>
      </c>
      <c r="B59" s="17">
        <v>303838</v>
      </c>
      <c r="C59" s="17">
        <v>178869</v>
      </c>
      <c r="D59" s="17">
        <v>124969</v>
      </c>
      <c r="E59" s="17"/>
      <c r="G59" s="17"/>
      <c r="H59" s="17"/>
    </row>
    <row r="60" spans="1:5" ht="15">
      <c r="A60">
        <v>2010</v>
      </c>
      <c r="B60" s="17">
        <v>303720</v>
      </c>
      <c r="C60" s="17">
        <v>171250</v>
      </c>
      <c r="D60" s="17">
        <v>132470</v>
      </c>
      <c r="E60" s="17"/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5">
      <selection activeCell="N36" sqref="N36"/>
    </sheetView>
  </sheetViews>
  <sheetFormatPr defaultColWidth="9.140625" defaultRowHeight="15"/>
  <cols>
    <col min="1" max="1" width="14.7109375" style="0" customWidth="1"/>
    <col min="6" max="6" width="5.7109375" style="0" customWidth="1"/>
    <col min="7" max="7" width="14.8515625" style="0" customWidth="1"/>
  </cols>
  <sheetData>
    <row r="1" ht="15">
      <c r="A1" s="1" t="s">
        <v>0</v>
      </c>
    </row>
    <row r="2" spans="1:11" ht="15">
      <c r="A2" s="2" t="s">
        <v>63</v>
      </c>
      <c r="B2" s="3"/>
      <c r="C2" s="3"/>
      <c r="D2" s="3"/>
      <c r="E2" s="3"/>
      <c r="F2" s="3"/>
      <c r="G2" s="2" t="s">
        <v>64</v>
      </c>
      <c r="H2" s="3"/>
      <c r="I2" s="3"/>
      <c r="J2" s="3"/>
      <c r="K2" s="3"/>
    </row>
    <row r="3" spans="1:11" ht="15" customHeight="1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F4" s="24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8">
        <v>6422</v>
      </c>
      <c r="C5" s="8">
        <v>8128</v>
      </c>
      <c r="D5" s="8">
        <f aca="true" t="shared" si="0" ref="D5:D21">C5-B5</f>
        <v>1706</v>
      </c>
      <c r="E5" s="9">
        <v>26.6</v>
      </c>
      <c r="F5" s="24"/>
      <c r="G5" s="7" t="s">
        <v>5</v>
      </c>
      <c r="H5" s="21">
        <v>25011</v>
      </c>
      <c r="I5" s="21">
        <v>28270</v>
      </c>
      <c r="J5" s="8">
        <f aca="true" t="shared" si="1" ref="J5:J21">I5-H5</f>
        <v>3259</v>
      </c>
      <c r="K5" s="9">
        <v>13</v>
      </c>
    </row>
    <row r="6" spans="1:11" ht="15">
      <c r="A6" s="20" t="s">
        <v>6</v>
      </c>
      <c r="B6" s="8">
        <v>6319</v>
      </c>
      <c r="C6" s="8">
        <v>6222</v>
      </c>
      <c r="D6" s="8">
        <f t="shared" si="0"/>
        <v>-97</v>
      </c>
      <c r="E6" s="9">
        <v>-1.5</v>
      </c>
      <c r="F6" s="24"/>
      <c r="G6" s="7" t="s">
        <v>6</v>
      </c>
      <c r="H6" s="21">
        <v>34757</v>
      </c>
      <c r="I6" s="21">
        <v>35668</v>
      </c>
      <c r="J6" s="8">
        <f t="shared" si="1"/>
        <v>911</v>
      </c>
      <c r="K6" s="9">
        <v>2.6</v>
      </c>
    </row>
    <row r="7" spans="1:11" ht="15">
      <c r="A7" s="20" t="s">
        <v>7</v>
      </c>
      <c r="B7" s="8">
        <v>7787</v>
      </c>
      <c r="C7" s="8">
        <v>8058</v>
      </c>
      <c r="D7" s="8">
        <f t="shared" si="0"/>
        <v>271</v>
      </c>
      <c r="E7" s="9">
        <v>3.5</v>
      </c>
      <c r="F7" s="24"/>
      <c r="G7" s="7" t="s">
        <v>7</v>
      </c>
      <c r="H7" s="21">
        <v>24803</v>
      </c>
      <c r="I7" s="21">
        <v>22053</v>
      </c>
      <c r="J7" s="8">
        <f t="shared" si="1"/>
        <v>-2750</v>
      </c>
      <c r="K7" s="9">
        <v>-11.1</v>
      </c>
    </row>
    <row r="8" spans="1:11" ht="15">
      <c r="A8" s="20" t="s">
        <v>8</v>
      </c>
      <c r="B8" s="8">
        <v>2159</v>
      </c>
      <c r="C8" s="8">
        <v>1769</v>
      </c>
      <c r="D8" s="8">
        <f t="shared" si="0"/>
        <v>-390</v>
      </c>
      <c r="E8" s="9">
        <v>-18.1</v>
      </c>
      <c r="F8" s="24"/>
      <c r="G8" s="7" t="s">
        <v>8</v>
      </c>
      <c r="H8" s="21">
        <v>6855</v>
      </c>
      <c r="I8" s="21">
        <v>6069</v>
      </c>
      <c r="J8" s="8">
        <f t="shared" si="1"/>
        <v>-786</v>
      </c>
      <c r="K8" s="9">
        <v>-11.5</v>
      </c>
    </row>
    <row r="9" spans="1:11" ht="15">
      <c r="A9" s="20" t="s">
        <v>9</v>
      </c>
      <c r="B9" s="8">
        <v>6327</v>
      </c>
      <c r="C9" s="8">
        <v>6400</v>
      </c>
      <c r="D9" s="8">
        <f t="shared" si="0"/>
        <v>73</v>
      </c>
      <c r="E9" s="9">
        <v>1.2</v>
      </c>
      <c r="F9" s="24"/>
      <c r="G9" s="7" t="s">
        <v>9</v>
      </c>
      <c r="H9" s="21">
        <v>15372</v>
      </c>
      <c r="I9" s="21">
        <v>15647</v>
      </c>
      <c r="J9" s="8">
        <f t="shared" si="1"/>
        <v>275</v>
      </c>
      <c r="K9" s="9">
        <v>1.8</v>
      </c>
    </row>
    <row r="10" spans="1:11" ht="15">
      <c r="A10" s="20" t="s">
        <v>10</v>
      </c>
      <c r="B10" s="8">
        <v>2825</v>
      </c>
      <c r="C10" s="8">
        <v>2866</v>
      </c>
      <c r="D10" s="8">
        <f t="shared" si="0"/>
        <v>41</v>
      </c>
      <c r="E10" s="9">
        <v>1.5</v>
      </c>
      <c r="F10" s="24"/>
      <c r="G10" s="7" t="s">
        <v>10</v>
      </c>
      <c r="H10" s="21">
        <v>10897</v>
      </c>
      <c r="I10" s="21">
        <v>9707</v>
      </c>
      <c r="J10" s="8">
        <f t="shared" si="1"/>
        <v>-1190</v>
      </c>
      <c r="K10" s="9">
        <v>-10.9</v>
      </c>
    </row>
    <row r="11" spans="1:11" ht="15">
      <c r="A11" s="20" t="s">
        <v>11</v>
      </c>
      <c r="B11" s="8">
        <v>2709</v>
      </c>
      <c r="C11" s="8">
        <v>2112</v>
      </c>
      <c r="D11" s="8">
        <f t="shared" si="0"/>
        <v>-597</v>
      </c>
      <c r="E11" s="9">
        <v>-22</v>
      </c>
      <c r="F11" s="24"/>
      <c r="G11" s="7" t="s">
        <v>11</v>
      </c>
      <c r="H11" s="21">
        <v>5264</v>
      </c>
      <c r="I11" s="21">
        <v>4242</v>
      </c>
      <c r="J11" s="8">
        <f t="shared" si="1"/>
        <v>-1022</v>
      </c>
      <c r="K11" s="9">
        <v>-19.4</v>
      </c>
    </row>
    <row r="12" spans="1:11" ht="15">
      <c r="A12" s="20" t="s">
        <v>12</v>
      </c>
      <c r="B12" s="8">
        <v>779</v>
      </c>
      <c r="C12" s="8">
        <v>340</v>
      </c>
      <c r="D12" s="8">
        <f t="shared" si="0"/>
        <v>-439</v>
      </c>
      <c r="E12" s="23">
        <v>-56.4</v>
      </c>
      <c r="F12" s="24"/>
      <c r="G12" s="7" t="s">
        <v>12</v>
      </c>
      <c r="H12" s="21">
        <v>4157</v>
      </c>
      <c r="I12" s="21">
        <v>3330</v>
      </c>
      <c r="J12" s="8">
        <f t="shared" si="1"/>
        <v>-827</v>
      </c>
      <c r="K12" s="9">
        <v>-19.9</v>
      </c>
    </row>
    <row r="13" spans="1:11" ht="15">
      <c r="A13" s="20" t="s">
        <v>13</v>
      </c>
      <c r="B13" s="8">
        <v>2347</v>
      </c>
      <c r="C13" s="8">
        <v>2496</v>
      </c>
      <c r="D13" s="8">
        <f t="shared" si="0"/>
        <v>149</v>
      </c>
      <c r="E13" s="9">
        <v>6.3</v>
      </c>
      <c r="F13" s="24"/>
      <c r="G13" s="7" t="s">
        <v>13</v>
      </c>
      <c r="H13" s="21">
        <v>6078</v>
      </c>
      <c r="I13" s="21">
        <v>6466</v>
      </c>
      <c r="J13" s="8">
        <f t="shared" si="1"/>
        <v>388</v>
      </c>
      <c r="K13" s="23">
        <v>6.4</v>
      </c>
    </row>
    <row r="14" spans="1:11" ht="15">
      <c r="A14" s="20" t="s">
        <v>14</v>
      </c>
      <c r="B14" s="8">
        <v>730</v>
      </c>
      <c r="C14" s="8">
        <v>787</v>
      </c>
      <c r="D14" s="8">
        <f t="shared" si="0"/>
        <v>57</v>
      </c>
      <c r="E14" s="9">
        <v>7.8</v>
      </c>
      <c r="F14" s="24"/>
      <c r="G14" s="10" t="s">
        <v>14</v>
      </c>
      <c r="H14" s="21">
        <v>2586</v>
      </c>
      <c r="I14" s="21">
        <v>2613</v>
      </c>
      <c r="J14" s="8">
        <f t="shared" si="1"/>
        <v>27</v>
      </c>
      <c r="K14" s="9">
        <v>1</v>
      </c>
    </row>
    <row r="15" spans="1:11" ht="15">
      <c r="A15" s="20" t="s">
        <v>15</v>
      </c>
      <c r="B15" s="8">
        <v>4818</v>
      </c>
      <c r="C15" s="8">
        <v>4781</v>
      </c>
      <c r="D15" s="8">
        <f t="shared" si="0"/>
        <v>-37</v>
      </c>
      <c r="E15" s="9">
        <v>-0.8</v>
      </c>
      <c r="F15" s="24"/>
      <c r="G15" s="7" t="s">
        <v>15</v>
      </c>
      <c r="H15" s="21">
        <v>20945</v>
      </c>
      <c r="I15" s="21">
        <v>19865</v>
      </c>
      <c r="J15" s="8">
        <f t="shared" si="1"/>
        <v>-1080</v>
      </c>
      <c r="K15" s="9">
        <v>-5.2</v>
      </c>
    </row>
    <row r="16" spans="1:11" ht="15">
      <c r="A16" s="20" t="s">
        <v>16</v>
      </c>
      <c r="B16" s="8">
        <v>2502</v>
      </c>
      <c r="C16" s="8">
        <v>2511</v>
      </c>
      <c r="D16" s="8">
        <f t="shared" si="0"/>
        <v>9</v>
      </c>
      <c r="E16" s="9">
        <v>0.4</v>
      </c>
      <c r="F16" s="24"/>
      <c r="G16" s="7" t="s">
        <v>16</v>
      </c>
      <c r="H16" s="21">
        <v>8711</v>
      </c>
      <c r="I16" s="21">
        <v>7790</v>
      </c>
      <c r="J16" s="8">
        <f t="shared" si="1"/>
        <v>-921</v>
      </c>
      <c r="K16" s="9">
        <v>-10.6</v>
      </c>
    </row>
    <row r="17" spans="1:11" ht="15">
      <c r="A17" s="20" t="s">
        <v>17</v>
      </c>
      <c r="B17" s="8">
        <v>3021</v>
      </c>
      <c r="C17" s="8">
        <v>3023</v>
      </c>
      <c r="D17" s="8">
        <f t="shared" si="0"/>
        <v>2</v>
      </c>
      <c r="E17" s="9">
        <v>0.1</v>
      </c>
      <c r="F17" s="24"/>
      <c r="G17" s="7" t="s">
        <v>17</v>
      </c>
      <c r="H17" s="21">
        <v>5169</v>
      </c>
      <c r="I17" s="21">
        <v>5280</v>
      </c>
      <c r="J17" s="8">
        <f t="shared" si="1"/>
        <v>111</v>
      </c>
      <c r="K17" s="9">
        <v>2.1</v>
      </c>
    </row>
    <row r="18" spans="1:11" ht="15">
      <c r="A18" s="20" t="s">
        <v>18</v>
      </c>
      <c r="B18" s="8">
        <v>2694</v>
      </c>
      <c r="C18" s="8">
        <v>3158</v>
      </c>
      <c r="D18" s="8">
        <f t="shared" si="0"/>
        <v>464</v>
      </c>
      <c r="E18" s="9">
        <v>17.2</v>
      </c>
      <c r="F18" s="24"/>
      <c r="G18" s="7" t="s">
        <v>18</v>
      </c>
      <c r="H18" s="21">
        <v>4800</v>
      </c>
      <c r="I18" s="21">
        <v>5223</v>
      </c>
      <c r="J18" s="8">
        <f t="shared" si="1"/>
        <v>423</v>
      </c>
      <c r="K18" s="9">
        <v>8.8</v>
      </c>
    </row>
    <row r="19" spans="1:11" ht="15">
      <c r="A19" s="20" t="s">
        <v>19</v>
      </c>
      <c r="B19" s="8">
        <v>4562</v>
      </c>
      <c r="C19" s="8">
        <v>4018</v>
      </c>
      <c r="D19" s="8">
        <f t="shared" si="0"/>
        <v>-544</v>
      </c>
      <c r="E19" s="9">
        <v>-11.9</v>
      </c>
      <c r="F19" s="24"/>
      <c r="G19" s="7" t="s">
        <v>19</v>
      </c>
      <c r="H19" s="21">
        <v>18686</v>
      </c>
      <c r="I19" s="21">
        <v>15631</v>
      </c>
      <c r="J19" s="8">
        <f t="shared" si="1"/>
        <v>-3055</v>
      </c>
      <c r="K19" s="9">
        <v>-16.3</v>
      </c>
    </row>
    <row r="20" spans="1:11" ht="15">
      <c r="A20" s="20" t="s">
        <v>20</v>
      </c>
      <c r="B20" s="8">
        <v>11619</v>
      </c>
      <c r="C20" s="8">
        <v>13306</v>
      </c>
      <c r="D20" s="8">
        <f t="shared" si="0"/>
        <v>1687</v>
      </c>
      <c r="E20" s="9">
        <v>14.5</v>
      </c>
      <c r="F20" s="24"/>
      <c r="G20" s="7" t="s">
        <v>20</v>
      </c>
      <c r="H20" s="21">
        <v>28421</v>
      </c>
      <c r="I20" s="21">
        <v>30266</v>
      </c>
      <c r="J20" s="8">
        <f t="shared" si="1"/>
        <v>1845</v>
      </c>
      <c r="K20" s="9">
        <v>6.5</v>
      </c>
    </row>
    <row r="21" spans="1:11" ht="15">
      <c r="A21" s="20" t="s">
        <v>21</v>
      </c>
      <c r="B21" s="8">
        <v>14600</v>
      </c>
      <c r="C21" s="8">
        <v>13490</v>
      </c>
      <c r="D21" s="8">
        <f t="shared" si="0"/>
        <v>-1110</v>
      </c>
      <c r="E21" s="9">
        <v>-7.6</v>
      </c>
      <c r="F21" s="24"/>
      <c r="G21" s="7" t="s">
        <v>21</v>
      </c>
      <c r="H21" s="21">
        <v>38577</v>
      </c>
      <c r="I21" s="21">
        <v>36595</v>
      </c>
      <c r="J21" s="8">
        <f t="shared" si="1"/>
        <v>-1982</v>
      </c>
      <c r="K21" s="9">
        <v>-5.1</v>
      </c>
    </row>
    <row r="22" spans="1:11" ht="15">
      <c r="A22" s="11" t="s">
        <v>22</v>
      </c>
      <c r="B22" s="12">
        <f>SUM(B5:B21)</f>
        <v>82220</v>
      </c>
      <c r="C22" s="12">
        <f>SUM(C5:C21)</f>
        <v>83465</v>
      </c>
      <c r="D22" s="12">
        <f>SUM(D5:D21)</f>
        <v>1245</v>
      </c>
      <c r="E22" s="22">
        <v>1.5</v>
      </c>
      <c r="F22" s="24"/>
      <c r="G22" s="11" t="s">
        <v>22</v>
      </c>
      <c r="H22" s="12">
        <f>SUM(H5:H21)</f>
        <v>261089</v>
      </c>
      <c r="I22" s="12">
        <f>SUM(I5:I21)</f>
        <v>254715</v>
      </c>
      <c r="J22" s="12">
        <f>I22-H22</f>
        <v>-6374</v>
      </c>
      <c r="K22" s="13">
        <v>-2.4</v>
      </c>
    </row>
    <row r="23" spans="2:6" ht="15">
      <c r="B23" s="17"/>
      <c r="C23" s="17"/>
      <c r="D23" s="17"/>
      <c r="E23" s="23"/>
      <c r="F23" s="24"/>
    </row>
    <row r="24" spans="1:11" ht="15">
      <c r="A24" s="15" t="s">
        <v>65</v>
      </c>
      <c r="B24" s="21"/>
      <c r="C24" s="21"/>
      <c r="D24" s="3"/>
      <c r="E24" s="9"/>
      <c r="F24" s="24"/>
      <c r="G24" s="15" t="s">
        <v>66</v>
      </c>
      <c r="H24" s="21"/>
      <c r="I24" s="21"/>
      <c r="J24" s="3"/>
      <c r="K24" s="3"/>
    </row>
    <row r="25" spans="1:11" ht="15" customHeight="1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19326</v>
      </c>
      <c r="C27" s="8">
        <v>18626</v>
      </c>
      <c r="D27" s="8">
        <f>C27-B27</f>
        <v>-700</v>
      </c>
      <c r="E27" s="9">
        <v>-3.6</v>
      </c>
      <c r="F27" s="24"/>
      <c r="G27" s="14" t="s">
        <v>24</v>
      </c>
      <c r="H27" s="21">
        <v>71289</v>
      </c>
      <c r="I27" s="21">
        <v>63618</v>
      </c>
      <c r="J27" s="8">
        <f>I27-H27</f>
        <v>-7671</v>
      </c>
      <c r="K27" s="9">
        <v>-10.8</v>
      </c>
    </row>
    <row r="28" spans="1:11" ht="15">
      <c r="A28" s="20" t="s">
        <v>6</v>
      </c>
      <c r="B28" s="8">
        <v>6319</v>
      </c>
      <c r="C28" s="8">
        <v>6222</v>
      </c>
      <c r="D28" s="8">
        <f>C28-B28</f>
        <v>-97</v>
      </c>
      <c r="E28" s="9">
        <v>-1.5</v>
      </c>
      <c r="F28" s="24"/>
      <c r="G28" s="7" t="s">
        <v>6</v>
      </c>
      <c r="H28" s="21">
        <v>34757</v>
      </c>
      <c r="I28" s="21">
        <v>35668</v>
      </c>
      <c r="J28" s="8">
        <f>I28-H28</f>
        <v>911</v>
      </c>
      <c r="K28" s="3">
        <v>2.6</v>
      </c>
    </row>
    <row r="29" spans="1:11" ht="15">
      <c r="A29" s="20" t="s">
        <v>25</v>
      </c>
      <c r="B29" s="8">
        <v>29195</v>
      </c>
      <c r="C29" s="8">
        <v>30865</v>
      </c>
      <c r="D29" s="8">
        <f>C29-B29</f>
        <v>1670</v>
      </c>
      <c r="E29" s="9">
        <v>5.7</v>
      </c>
      <c r="F29" s="24"/>
      <c r="G29" s="14" t="s">
        <v>25</v>
      </c>
      <c r="H29" s="21">
        <v>69923</v>
      </c>
      <c r="I29" s="21">
        <v>70365</v>
      </c>
      <c r="J29" s="8">
        <f>I29-H29</f>
        <v>442</v>
      </c>
      <c r="K29" s="9">
        <v>0.6</v>
      </c>
    </row>
    <row r="30" spans="1:11" ht="15">
      <c r="A30" s="7" t="s">
        <v>26</v>
      </c>
      <c r="B30" s="8">
        <v>8769</v>
      </c>
      <c r="C30" s="8">
        <v>10624</v>
      </c>
      <c r="D30" s="8">
        <f>C30-B30</f>
        <v>1855</v>
      </c>
      <c r="E30" s="9">
        <v>21.2</v>
      </c>
      <c r="F30" s="24"/>
      <c r="G30" s="7" t="s">
        <v>26</v>
      </c>
      <c r="H30" s="8">
        <v>31089</v>
      </c>
      <c r="I30" s="8">
        <v>34736</v>
      </c>
      <c r="J30" s="8">
        <f>I30-H30</f>
        <v>3647</v>
      </c>
      <c r="K30" s="3">
        <v>11.7</v>
      </c>
    </row>
    <row r="31" spans="1:11" ht="15">
      <c r="A31" s="20" t="s">
        <v>21</v>
      </c>
      <c r="B31" s="8">
        <v>18611</v>
      </c>
      <c r="C31" s="8">
        <v>17128</v>
      </c>
      <c r="D31" s="8">
        <f>C31-B31</f>
        <v>-1483</v>
      </c>
      <c r="E31" s="9">
        <v>-8</v>
      </c>
      <c r="F31" s="24"/>
      <c r="G31" s="7" t="s">
        <v>21</v>
      </c>
      <c r="H31" s="21">
        <v>54031</v>
      </c>
      <c r="I31" s="21">
        <v>50328</v>
      </c>
      <c r="J31" s="8">
        <f>I31-H31</f>
        <v>-3703</v>
      </c>
      <c r="K31" s="3">
        <v>-6.9</v>
      </c>
    </row>
    <row r="32" spans="1:11" ht="15">
      <c r="A32" s="11" t="s">
        <v>22</v>
      </c>
      <c r="B32" s="12">
        <f>SUM(B27:B31)</f>
        <v>82220</v>
      </c>
      <c r="C32" s="12">
        <f>SUM(C27:C31)</f>
        <v>83465</v>
      </c>
      <c r="D32" s="12">
        <f>C32-B32</f>
        <v>1245</v>
      </c>
      <c r="E32" s="22">
        <v>1.5</v>
      </c>
      <c r="F32" s="24"/>
      <c r="G32" s="11" t="s">
        <v>22</v>
      </c>
      <c r="H32" s="12">
        <f>SUM(H27:H31)</f>
        <v>261089</v>
      </c>
      <c r="I32" s="12">
        <f>SUM(I27:I31)</f>
        <v>254715</v>
      </c>
      <c r="J32" s="12">
        <f>I32-H32</f>
        <v>-6374</v>
      </c>
      <c r="K32" s="5">
        <v>-2.4</v>
      </c>
    </row>
    <row r="33" spans="2:5" ht="15">
      <c r="B33" s="17"/>
      <c r="C33" s="17"/>
      <c r="D33" s="17"/>
      <c r="E33" s="23"/>
    </row>
    <row r="34" spans="1:11" ht="15">
      <c r="A34" s="14" t="s">
        <v>27</v>
      </c>
      <c r="B34" s="8">
        <v>23124</v>
      </c>
      <c r="C34" s="8">
        <v>28453</v>
      </c>
      <c r="D34" s="8">
        <f>C34-B34</f>
        <v>5329</v>
      </c>
      <c r="E34" s="9">
        <v>23</v>
      </c>
      <c r="F34" s="3"/>
      <c r="G34" s="14" t="s">
        <v>27</v>
      </c>
      <c r="H34" s="8">
        <v>148093</v>
      </c>
      <c r="I34" s="8">
        <v>160923</v>
      </c>
      <c r="J34" s="8">
        <f>I34-H34</f>
        <v>12830</v>
      </c>
      <c r="K34" s="9">
        <v>8.7</v>
      </c>
    </row>
    <row r="35" spans="2:9" ht="15">
      <c r="B35" s="17"/>
      <c r="C35" s="17"/>
      <c r="D35" s="17"/>
      <c r="H35" s="17"/>
      <c r="I35" s="17"/>
    </row>
    <row r="52" ht="15">
      <c r="A52" t="s">
        <v>67</v>
      </c>
    </row>
    <row r="53" spans="2:4" ht="15">
      <c r="B53" t="s">
        <v>29</v>
      </c>
      <c r="C53" t="s">
        <v>30</v>
      </c>
      <c r="D53" t="s">
        <v>31</v>
      </c>
    </row>
    <row r="54" spans="1:5" ht="15">
      <c r="A54">
        <v>2009</v>
      </c>
      <c r="B54" s="17">
        <v>105344</v>
      </c>
      <c r="C54" s="17">
        <v>82220</v>
      </c>
      <c r="D54" s="17">
        <v>23124</v>
      </c>
      <c r="E54" s="17"/>
    </row>
    <row r="55" spans="1:5" ht="15">
      <c r="A55">
        <v>2010</v>
      </c>
      <c r="B55" s="17">
        <v>111918</v>
      </c>
      <c r="C55" s="17">
        <v>83465</v>
      </c>
      <c r="D55" s="17">
        <v>28453</v>
      </c>
      <c r="E55" s="17"/>
    </row>
    <row r="57" ht="15">
      <c r="A57" t="s">
        <v>68</v>
      </c>
    </row>
    <row r="58" spans="2:4" ht="15">
      <c r="B58" t="s">
        <v>29</v>
      </c>
      <c r="C58" t="s">
        <v>30</v>
      </c>
      <c r="D58" t="s">
        <v>31</v>
      </c>
    </row>
    <row r="59" spans="1:8" ht="15">
      <c r="A59">
        <v>2009</v>
      </c>
      <c r="B59" s="17">
        <v>409182</v>
      </c>
      <c r="C59" s="17">
        <v>261089</v>
      </c>
      <c r="D59" s="17">
        <v>148093</v>
      </c>
      <c r="E59" s="17"/>
      <c r="G59" s="17"/>
      <c r="H59" s="17"/>
    </row>
    <row r="60" spans="1:5" ht="15">
      <c r="A60">
        <v>2010</v>
      </c>
      <c r="B60" s="17">
        <v>415638</v>
      </c>
      <c r="C60" s="17">
        <v>254715</v>
      </c>
      <c r="D60" s="17">
        <v>160923</v>
      </c>
      <c r="E60" s="17"/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6">
      <selection activeCell="C55" sqref="C55"/>
    </sheetView>
  </sheetViews>
  <sheetFormatPr defaultColWidth="9.140625" defaultRowHeight="15"/>
  <cols>
    <col min="1" max="1" width="14.7109375" style="0" customWidth="1"/>
    <col min="6" max="6" width="5.7109375" style="0" customWidth="1"/>
    <col min="7" max="7" width="14.8515625" style="0" customWidth="1"/>
    <col min="11" max="11" width="9.7109375" style="0" bestFit="1" customWidth="1"/>
  </cols>
  <sheetData>
    <row r="1" ht="15">
      <c r="A1" s="1" t="s">
        <v>0</v>
      </c>
    </row>
    <row r="2" spans="1:11" ht="15">
      <c r="A2" s="2" t="s">
        <v>69</v>
      </c>
      <c r="B2" s="3"/>
      <c r="C2" s="3"/>
      <c r="D2" s="3"/>
      <c r="E2" s="3"/>
      <c r="F2" s="3"/>
      <c r="G2" s="2" t="s">
        <v>72</v>
      </c>
      <c r="H2" s="3"/>
      <c r="I2" s="3"/>
      <c r="J2" s="3"/>
      <c r="K2" s="3"/>
    </row>
    <row r="3" spans="1:11" ht="15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F4" s="24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1" ht="15">
      <c r="A5" s="20" t="s">
        <v>5</v>
      </c>
      <c r="B5" s="8">
        <v>7329</v>
      </c>
      <c r="C5" s="8">
        <v>8363</v>
      </c>
      <c r="D5" s="8">
        <f aca="true" t="shared" si="0" ref="D5:D21">C5-B5</f>
        <v>1034</v>
      </c>
      <c r="E5" s="9">
        <v>14.1</v>
      </c>
      <c r="F5" s="24"/>
      <c r="G5" s="7" t="s">
        <v>5</v>
      </c>
      <c r="H5" s="21">
        <v>32340</v>
      </c>
      <c r="I5" s="21">
        <v>36633</v>
      </c>
      <c r="J5" s="8">
        <f aca="true" t="shared" si="1" ref="J5:J22">I5-H5</f>
        <v>4293</v>
      </c>
      <c r="K5" s="9">
        <v>13.3</v>
      </c>
    </row>
    <row r="6" spans="1:11" ht="15">
      <c r="A6" s="20" t="s">
        <v>6</v>
      </c>
      <c r="B6" s="8">
        <v>7208</v>
      </c>
      <c r="C6" s="8">
        <v>6383</v>
      </c>
      <c r="D6" s="8">
        <f t="shared" si="0"/>
        <v>-825</v>
      </c>
      <c r="E6" s="9">
        <v>-11.4</v>
      </c>
      <c r="F6" s="24"/>
      <c r="G6" s="7" t="s">
        <v>6</v>
      </c>
      <c r="H6" s="21">
        <v>41965</v>
      </c>
      <c r="I6" s="21">
        <v>42051</v>
      </c>
      <c r="J6" s="8">
        <f t="shared" si="1"/>
        <v>86</v>
      </c>
      <c r="K6" s="9">
        <v>0.2</v>
      </c>
    </row>
    <row r="7" spans="1:11" ht="15">
      <c r="A7" s="20" t="s">
        <v>7</v>
      </c>
      <c r="B7" s="8">
        <v>6058</v>
      </c>
      <c r="C7" s="8">
        <v>5804</v>
      </c>
      <c r="D7" s="8">
        <f t="shared" si="0"/>
        <v>-254</v>
      </c>
      <c r="E7" s="9">
        <v>-4.2</v>
      </c>
      <c r="F7" s="24"/>
      <c r="G7" s="7" t="s">
        <v>7</v>
      </c>
      <c r="H7" s="21">
        <v>30861</v>
      </c>
      <c r="I7" s="21">
        <v>27857</v>
      </c>
      <c r="J7" s="8">
        <f t="shared" si="1"/>
        <v>-3004</v>
      </c>
      <c r="K7" s="9">
        <v>-9.7</v>
      </c>
    </row>
    <row r="8" spans="1:11" ht="15">
      <c r="A8" s="20" t="s">
        <v>8</v>
      </c>
      <c r="B8" s="8">
        <v>1824</v>
      </c>
      <c r="C8" s="8">
        <v>1762</v>
      </c>
      <c r="D8" s="8">
        <f t="shared" si="0"/>
        <v>-62</v>
      </c>
      <c r="E8" s="9">
        <v>-3.4</v>
      </c>
      <c r="F8" s="24"/>
      <c r="G8" s="7" t="s">
        <v>8</v>
      </c>
      <c r="H8" s="21">
        <v>8679</v>
      </c>
      <c r="I8" s="21">
        <v>7831</v>
      </c>
      <c r="J8" s="8">
        <f t="shared" si="1"/>
        <v>-848</v>
      </c>
      <c r="K8" s="9">
        <v>-9.8</v>
      </c>
    </row>
    <row r="9" spans="1:11" ht="15">
      <c r="A9" s="20" t="s">
        <v>9</v>
      </c>
      <c r="B9" s="8">
        <v>8824</v>
      </c>
      <c r="C9" s="8">
        <v>9103</v>
      </c>
      <c r="D9" s="8">
        <f t="shared" si="0"/>
        <v>279</v>
      </c>
      <c r="E9" s="9">
        <v>3.2</v>
      </c>
      <c r="F9" s="24"/>
      <c r="G9" s="7" t="s">
        <v>9</v>
      </c>
      <c r="H9" s="21">
        <v>24196</v>
      </c>
      <c r="I9" s="21">
        <v>24750</v>
      </c>
      <c r="J9" s="8">
        <f t="shared" si="1"/>
        <v>554</v>
      </c>
      <c r="K9" s="9">
        <v>2.3</v>
      </c>
    </row>
    <row r="10" spans="1:11" ht="15">
      <c r="A10" s="20" t="s">
        <v>10</v>
      </c>
      <c r="B10" s="8">
        <v>3523</v>
      </c>
      <c r="C10" s="8">
        <v>3265</v>
      </c>
      <c r="D10" s="8">
        <f t="shared" si="0"/>
        <v>-258</v>
      </c>
      <c r="E10" s="9">
        <v>-7.3</v>
      </c>
      <c r="F10" s="24"/>
      <c r="G10" s="7" t="s">
        <v>10</v>
      </c>
      <c r="H10" s="21">
        <v>14420</v>
      </c>
      <c r="I10" s="21">
        <v>12972</v>
      </c>
      <c r="J10" s="8">
        <f t="shared" si="1"/>
        <v>-1448</v>
      </c>
      <c r="K10" s="9">
        <v>-10</v>
      </c>
    </row>
    <row r="11" spans="1:11" ht="15">
      <c r="A11" s="20" t="s">
        <v>11</v>
      </c>
      <c r="B11" s="8">
        <v>5895</v>
      </c>
      <c r="C11" s="8">
        <v>4149</v>
      </c>
      <c r="D11" s="8">
        <f t="shared" si="0"/>
        <v>-1746</v>
      </c>
      <c r="E11" s="9">
        <v>-29.6</v>
      </c>
      <c r="F11" s="24"/>
      <c r="G11" s="7" t="s">
        <v>11</v>
      </c>
      <c r="H11" s="21">
        <v>11159</v>
      </c>
      <c r="I11" s="21">
        <v>8391</v>
      </c>
      <c r="J11" s="8">
        <f t="shared" si="1"/>
        <v>-2768</v>
      </c>
      <c r="K11" s="9">
        <v>-24.8</v>
      </c>
    </row>
    <row r="12" spans="1:11" ht="15">
      <c r="A12" s="20" t="s">
        <v>12</v>
      </c>
      <c r="B12" s="8">
        <v>801</v>
      </c>
      <c r="C12" s="8">
        <v>557</v>
      </c>
      <c r="D12" s="8">
        <f t="shared" si="0"/>
        <v>-244</v>
      </c>
      <c r="E12" s="23">
        <v>-30.5</v>
      </c>
      <c r="F12" s="24"/>
      <c r="G12" s="7" t="s">
        <v>12</v>
      </c>
      <c r="H12" s="21">
        <v>4958</v>
      </c>
      <c r="I12" s="21">
        <v>3887</v>
      </c>
      <c r="J12" s="8">
        <f t="shared" si="1"/>
        <v>-1071</v>
      </c>
      <c r="K12" s="9">
        <v>-21.6</v>
      </c>
    </row>
    <row r="13" spans="1:11" ht="15">
      <c r="A13" s="20" t="s">
        <v>13</v>
      </c>
      <c r="B13" s="8">
        <v>2528</v>
      </c>
      <c r="C13" s="8">
        <v>2795</v>
      </c>
      <c r="D13" s="8">
        <f t="shared" si="0"/>
        <v>267</v>
      </c>
      <c r="E13" s="9">
        <v>10.6</v>
      </c>
      <c r="F13" s="24"/>
      <c r="G13" s="7" t="s">
        <v>13</v>
      </c>
      <c r="H13" s="21">
        <v>8606</v>
      </c>
      <c r="I13" s="21">
        <v>9261</v>
      </c>
      <c r="J13" s="8">
        <f t="shared" si="1"/>
        <v>655</v>
      </c>
      <c r="K13" s="23">
        <v>7.6</v>
      </c>
    </row>
    <row r="14" spans="1:11" ht="15">
      <c r="A14" s="20" t="s">
        <v>14</v>
      </c>
      <c r="B14" s="8">
        <v>1122</v>
      </c>
      <c r="C14" s="8">
        <v>868</v>
      </c>
      <c r="D14" s="8">
        <f t="shared" si="0"/>
        <v>-254</v>
      </c>
      <c r="E14" s="9">
        <v>-22.6</v>
      </c>
      <c r="F14" s="24"/>
      <c r="G14" s="10" t="s">
        <v>14</v>
      </c>
      <c r="H14" s="21">
        <v>3708</v>
      </c>
      <c r="I14" s="21">
        <v>3481</v>
      </c>
      <c r="J14" s="8">
        <f t="shared" si="1"/>
        <v>-227</v>
      </c>
      <c r="K14" s="9">
        <v>-6.1</v>
      </c>
    </row>
    <row r="15" spans="1:11" ht="15">
      <c r="A15" s="20" t="s">
        <v>15</v>
      </c>
      <c r="B15" s="8">
        <v>4149</v>
      </c>
      <c r="C15" s="8">
        <v>4822</v>
      </c>
      <c r="D15" s="8">
        <f t="shared" si="0"/>
        <v>673</v>
      </c>
      <c r="E15" s="9">
        <v>16.2</v>
      </c>
      <c r="F15" s="24"/>
      <c r="G15" s="7" t="s">
        <v>15</v>
      </c>
      <c r="H15" s="21">
        <v>25094</v>
      </c>
      <c r="I15" s="21">
        <v>24687</v>
      </c>
      <c r="J15" s="8">
        <f t="shared" si="1"/>
        <v>-407</v>
      </c>
      <c r="K15" s="9">
        <v>-1.6</v>
      </c>
    </row>
    <row r="16" spans="1:11" ht="15">
      <c r="A16" s="20" t="s">
        <v>16</v>
      </c>
      <c r="B16" s="8">
        <v>1686</v>
      </c>
      <c r="C16" s="8">
        <v>1875</v>
      </c>
      <c r="D16" s="8">
        <f t="shared" si="0"/>
        <v>189</v>
      </c>
      <c r="E16" s="9">
        <v>11.2</v>
      </c>
      <c r="F16" s="24"/>
      <c r="G16" s="7" t="s">
        <v>16</v>
      </c>
      <c r="H16" s="21">
        <v>10397</v>
      </c>
      <c r="I16" s="21">
        <v>9665</v>
      </c>
      <c r="J16" s="8">
        <f t="shared" si="1"/>
        <v>-732</v>
      </c>
      <c r="K16" s="9">
        <v>-7</v>
      </c>
    </row>
    <row r="17" spans="1:11" ht="15">
      <c r="A17" s="20" t="s">
        <v>17</v>
      </c>
      <c r="B17" s="8">
        <v>6499</v>
      </c>
      <c r="C17" s="8">
        <v>5257</v>
      </c>
      <c r="D17" s="8">
        <f t="shared" si="0"/>
        <v>-1242</v>
      </c>
      <c r="E17" s="9">
        <v>-19.1</v>
      </c>
      <c r="F17" s="24"/>
      <c r="G17" s="7" t="s">
        <v>17</v>
      </c>
      <c r="H17" s="21">
        <v>11668</v>
      </c>
      <c r="I17" s="21">
        <v>10537</v>
      </c>
      <c r="J17" s="8">
        <f t="shared" si="1"/>
        <v>-1131</v>
      </c>
      <c r="K17" s="9">
        <v>-9.7</v>
      </c>
    </row>
    <row r="18" spans="1:11" ht="15">
      <c r="A18" s="20" t="s">
        <v>18</v>
      </c>
      <c r="B18" s="8">
        <v>2826</v>
      </c>
      <c r="C18" s="8">
        <v>2829</v>
      </c>
      <c r="D18" s="8">
        <f t="shared" si="0"/>
        <v>3</v>
      </c>
      <c r="E18" s="9">
        <v>0.1</v>
      </c>
      <c r="F18" s="24"/>
      <c r="G18" s="7" t="s">
        <v>18</v>
      </c>
      <c r="H18" s="21">
        <v>7626</v>
      </c>
      <c r="I18" s="21">
        <v>8052</v>
      </c>
      <c r="J18" s="8">
        <f t="shared" si="1"/>
        <v>426</v>
      </c>
      <c r="K18" s="9">
        <v>5.6</v>
      </c>
    </row>
    <row r="19" spans="1:11" ht="15">
      <c r="A19" s="20" t="s">
        <v>19</v>
      </c>
      <c r="B19" s="8">
        <v>4111</v>
      </c>
      <c r="C19" s="8">
        <v>4152</v>
      </c>
      <c r="D19" s="8">
        <f t="shared" si="0"/>
        <v>41</v>
      </c>
      <c r="E19" s="9">
        <v>1</v>
      </c>
      <c r="F19" s="24"/>
      <c r="G19" s="7" t="s">
        <v>19</v>
      </c>
      <c r="H19" s="21">
        <v>22797</v>
      </c>
      <c r="I19" s="21">
        <v>19783</v>
      </c>
      <c r="J19" s="8">
        <f t="shared" si="1"/>
        <v>-3014</v>
      </c>
      <c r="K19" s="9">
        <v>-13.2</v>
      </c>
    </row>
    <row r="20" spans="1:11" ht="15">
      <c r="A20" s="20" t="s">
        <v>20</v>
      </c>
      <c r="B20" s="8">
        <v>14330</v>
      </c>
      <c r="C20" s="8">
        <v>14414</v>
      </c>
      <c r="D20" s="8">
        <f t="shared" si="0"/>
        <v>84</v>
      </c>
      <c r="E20" s="9">
        <v>0.6</v>
      </c>
      <c r="F20" s="24"/>
      <c r="G20" s="7" t="s">
        <v>20</v>
      </c>
      <c r="H20" s="21">
        <v>42751</v>
      </c>
      <c r="I20" s="21">
        <v>44680</v>
      </c>
      <c r="J20" s="8">
        <f t="shared" si="1"/>
        <v>1929</v>
      </c>
      <c r="K20" s="9">
        <v>4.5</v>
      </c>
    </row>
    <row r="21" spans="1:11" ht="15">
      <c r="A21" s="20" t="s">
        <v>21</v>
      </c>
      <c r="B21" s="8">
        <v>13308</v>
      </c>
      <c r="C21" s="8">
        <v>13160</v>
      </c>
      <c r="D21" s="8">
        <f t="shared" si="0"/>
        <v>-148</v>
      </c>
      <c r="E21" s="9">
        <v>-1.1</v>
      </c>
      <c r="F21" s="24"/>
      <c r="G21" s="7" t="s">
        <v>21</v>
      </c>
      <c r="H21" s="21">
        <v>51885</v>
      </c>
      <c r="I21" s="21">
        <v>49755</v>
      </c>
      <c r="J21" s="8">
        <f t="shared" si="1"/>
        <v>-2130</v>
      </c>
      <c r="K21" s="9">
        <v>-4.1</v>
      </c>
    </row>
    <row r="22" spans="1:11" ht="15">
      <c r="A22" s="11" t="s">
        <v>22</v>
      </c>
      <c r="B22" s="12">
        <f>SUM(B5:B21)</f>
        <v>92021</v>
      </c>
      <c r="C22" s="12">
        <f>SUM(C5:C21)</f>
        <v>89558</v>
      </c>
      <c r="D22" s="12">
        <f>SUM(D5:D21)</f>
        <v>-2463</v>
      </c>
      <c r="E22" s="22">
        <v>-2.7</v>
      </c>
      <c r="F22" s="24"/>
      <c r="G22" s="11" t="s">
        <v>22</v>
      </c>
      <c r="H22" s="12">
        <f>SUM(H5:H21)</f>
        <v>353110</v>
      </c>
      <c r="I22" s="12">
        <f>SUM(I5:I21)</f>
        <v>344273</v>
      </c>
      <c r="J22" s="12">
        <f t="shared" si="1"/>
        <v>-8837</v>
      </c>
      <c r="K22" s="13">
        <v>-2.5</v>
      </c>
    </row>
    <row r="23" spans="2:6" ht="15">
      <c r="B23" s="17"/>
      <c r="C23" s="17"/>
      <c r="D23" s="17"/>
      <c r="E23" s="23"/>
      <c r="F23" s="24"/>
    </row>
    <row r="24" spans="1:11" ht="15">
      <c r="A24" s="15" t="s">
        <v>70</v>
      </c>
      <c r="B24" s="21"/>
      <c r="C24" s="21"/>
      <c r="D24" s="3"/>
      <c r="E24" s="9"/>
      <c r="F24" s="24"/>
      <c r="G24" s="15" t="s">
        <v>71</v>
      </c>
      <c r="H24" s="21"/>
      <c r="I24" s="21"/>
      <c r="J24" s="3"/>
      <c r="K24" s="3"/>
    </row>
    <row r="25" spans="1:11" ht="15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16142</v>
      </c>
      <c r="C27" s="8">
        <v>16540</v>
      </c>
      <c r="D27" s="8">
        <f>C27-B27</f>
        <v>398</v>
      </c>
      <c r="E27" s="9">
        <v>2.5</v>
      </c>
      <c r="F27" s="24"/>
      <c r="G27" s="14" t="s">
        <v>24</v>
      </c>
      <c r="H27" s="21">
        <v>87431</v>
      </c>
      <c r="I27" s="21">
        <v>80158</v>
      </c>
      <c r="J27" s="8">
        <f>I27-H27</f>
        <v>-7273</v>
      </c>
      <c r="K27" s="9">
        <v>-8.3</v>
      </c>
    </row>
    <row r="28" spans="1:11" ht="15">
      <c r="A28" s="20" t="s">
        <v>6</v>
      </c>
      <c r="B28" s="8">
        <v>7208</v>
      </c>
      <c r="C28" s="8">
        <v>6383</v>
      </c>
      <c r="D28" s="8">
        <f>C28-B28</f>
        <v>-825</v>
      </c>
      <c r="E28" s="9">
        <v>-11.4</v>
      </c>
      <c r="F28" s="24"/>
      <c r="G28" s="7" t="s">
        <v>6</v>
      </c>
      <c r="H28" s="21">
        <v>41965</v>
      </c>
      <c r="I28" s="21">
        <v>42051</v>
      </c>
      <c r="J28" s="8">
        <f>I28-H28</f>
        <v>86</v>
      </c>
      <c r="K28" s="3">
        <v>0.2</v>
      </c>
    </row>
    <row r="29" spans="1:11" ht="15">
      <c r="A29" s="20" t="s">
        <v>25</v>
      </c>
      <c r="B29" s="8">
        <v>41897</v>
      </c>
      <c r="C29" s="8">
        <v>39017</v>
      </c>
      <c r="D29" s="8">
        <f>C29-B29</f>
        <v>-2880</v>
      </c>
      <c r="E29" s="9">
        <v>-6.9</v>
      </c>
      <c r="F29" s="24"/>
      <c r="G29" s="14" t="s">
        <v>25</v>
      </c>
      <c r="H29" s="21">
        <v>111820</v>
      </c>
      <c r="I29" s="21">
        <v>109382</v>
      </c>
      <c r="J29" s="8">
        <f>I29-H29</f>
        <v>-2438</v>
      </c>
      <c r="K29" s="9">
        <v>-2.2</v>
      </c>
    </row>
    <row r="30" spans="1:11" ht="15">
      <c r="A30" s="7" t="s">
        <v>26</v>
      </c>
      <c r="B30" s="8">
        <v>9857</v>
      </c>
      <c r="C30" s="8">
        <v>11158</v>
      </c>
      <c r="D30" s="8">
        <f>C30-B30</f>
        <v>1301</v>
      </c>
      <c r="E30" s="9">
        <v>13.2</v>
      </c>
      <c r="F30" s="24"/>
      <c r="G30" s="7" t="s">
        <v>26</v>
      </c>
      <c r="H30" s="8">
        <v>40946</v>
      </c>
      <c r="I30" s="8">
        <v>45894</v>
      </c>
      <c r="J30" s="8">
        <f>I30-H30</f>
        <v>4948</v>
      </c>
      <c r="K30" s="9">
        <v>12.1</v>
      </c>
    </row>
    <row r="31" spans="1:11" ht="15">
      <c r="A31" s="20" t="s">
        <v>21</v>
      </c>
      <c r="B31" s="8">
        <v>16917</v>
      </c>
      <c r="C31" s="8">
        <v>16460</v>
      </c>
      <c r="D31" s="8">
        <f>C31-B31</f>
        <v>-457</v>
      </c>
      <c r="E31" s="9">
        <v>-2.7</v>
      </c>
      <c r="F31" s="24"/>
      <c r="G31" s="7" t="s">
        <v>21</v>
      </c>
      <c r="H31" s="21">
        <v>70948</v>
      </c>
      <c r="I31" s="21">
        <v>66788</v>
      </c>
      <c r="J31" s="8">
        <f>I31-H31</f>
        <v>-4160</v>
      </c>
      <c r="K31" s="9">
        <v>-5.9</v>
      </c>
    </row>
    <row r="32" spans="1:11" ht="15">
      <c r="A32" s="11" t="s">
        <v>22</v>
      </c>
      <c r="B32" s="12">
        <f>SUM(B27:B31)</f>
        <v>92021</v>
      </c>
      <c r="C32" s="12">
        <f>SUM(C27:C31)</f>
        <v>89558</v>
      </c>
      <c r="D32" s="12">
        <f>C32-B32</f>
        <v>-2463</v>
      </c>
      <c r="E32" s="22">
        <v>-2.7</v>
      </c>
      <c r="F32" s="24"/>
      <c r="G32" s="11" t="s">
        <v>22</v>
      </c>
      <c r="H32" s="12">
        <f>SUM(H27:H31)</f>
        <v>353110</v>
      </c>
      <c r="I32" s="12">
        <f>SUM(I27:I31)</f>
        <v>344273</v>
      </c>
      <c r="J32" s="12">
        <f>I32-H32</f>
        <v>-8837</v>
      </c>
      <c r="K32" s="5">
        <v>-2.5</v>
      </c>
    </row>
    <row r="33" spans="2:5" ht="15">
      <c r="B33" s="17"/>
      <c r="C33" s="17"/>
      <c r="D33" s="17"/>
      <c r="E33" s="23"/>
    </row>
    <row r="34" spans="1:11" ht="15">
      <c r="A34" s="14" t="s">
        <v>27</v>
      </c>
      <c r="B34" s="8">
        <v>24352</v>
      </c>
      <c r="C34" s="8">
        <v>29915</v>
      </c>
      <c r="D34" s="8">
        <f>C34-B34</f>
        <v>5563</v>
      </c>
      <c r="E34" s="9">
        <v>22.8</v>
      </c>
      <c r="F34" s="3"/>
      <c r="G34" s="14" t="s">
        <v>27</v>
      </c>
      <c r="H34" s="8">
        <v>172445</v>
      </c>
      <c r="I34" s="8">
        <v>190838</v>
      </c>
      <c r="J34" s="8">
        <f>I34-H34</f>
        <v>18393</v>
      </c>
      <c r="K34" s="9">
        <v>10.7</v>
      </c>
    </row>
    <row r="35" spans="2:9" ht="15">
      <c r="B35" s="17"/>
      <c r="C35" s="17"/>
      <c r="D35" s="17"/>
      <c r="H35" s="17"/>
      <c r="I35" s="17"/>
    </row>
    <row r="52" ht="15">
      <c r="A52" t="s">
        <v>73</v>
      </c>
    </row>
    <row r="53" spans="2:4" ht="15">
      <c r="B53" t="s">
        <v>29</v>
      </c>
      <c r="C53" t="s">
        <v>30</v>
      </c>
      <c r="D53" t="s">
        <v>31</v>
      </c>
    </row>
    <row r="54" spans="1:5" ht="15">
      <c r="A54">
        <v>2009</v>
      </c>
      <c r="B54" s="17">
        <v>116373</v>
      </c>
      <c r="C54" s="17">
        <v>92021</v>
      </c>
      <c r="D54" s="17">
        <v>24352</v>
      </c>
      <c r="E54" s="17"/>
    </row>
    <row r="55" spans="1:5" ht="15">
      <c r="A55">
        <v>2010</v>
      </c>
      <c r="B55" s="17">
        <v>119473</v>
      </c>
      <c r="C55" s="17">
        <v>89558</v>
      </c>
      <c r="D55" s="17">
        <v>29915</v>
      </c>
      <c r="E55" s="17"/>
    </row>
    <row r="57" ht="15">
      <c r="A57" t="s">
        <v>74</v>
      </c>
    </row>
    <row r="58" spans="2:4" ht="15">
      <c r="B58" t="s">
        <v>29</v>
      </c>
      <c r="C58" t="s">
        <v>30</v>
      </c>
      <c r="D58" t="s">
        <v>31</v>
      </c>
    </row>
    <row r="59" spans="1:8" ht="15">
      <c r="A59">
        <v>2009</v>
      </c>
      <c r="B59" s="17">
        <v>525555</v>
      </c>
      <c r="C59" s="17">
        <v>353110</v>
      </c>
      <c r="D59" s="17">
        <v>172445</v>
      </c>
      <c r="E59" s="17"/>
      <c r="G59" s="17"/>
      <c r="H59" s="17"/>
    </row>
    <row r="60" spans="1:5" ht="15">
      <c r="A60">
        <v>2010</v>
      </c>
      <c r="B60" s="17">
        <v>535111</v>
      </c>
      <c r="C60" s="17">
        <v>344273</v>
      </c>
      <c r="D60" s="17">
        <v>190838</v>
      </c>
      <c r="E60" s="17"/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7">
      <selection activeCell="G27" sqref="G27"/>
    </sheetView>
  </sheetViews>
  <sheetFormatPr defaultColWidth="9.140625" defaultRowHeight="15"/>
  <cols>
    <col min="1" max="1" width="14.7109375" style="0" customWidth="1"/>
    <col min="4" max="4" width="9.7109375" style="0" customWidth="1"/>
    <col min="6" max="6" width="5.7109375" style="0" customWidth="1"/>
    <col min="7" max="7" width="14.8515625" style="0" customWidth="1"/>
    <col min="11" max="11" width="9.7109375" style="0" bestFit="1" customWidth="1"/>
  </cols>
  <sheetData>
    <row r="1" ht="15">
      <c r="A1" s="1" t="s">
        <v>0</v>
      </c>
    </row>
    <row r="2" spans="1:11" ht="15">
      <c r="A2" s="2" t="s">
        <v>75</v>
      </c>
      <c r="B2" s="3"/>
      <c r="C2" s="3"/>
      <c r="D2" s="3"/>
      <c r="E2" s="3"/>
      <c r="F2" s="3"/>
      <c r="G2" s="2" t="s">
        <v>77</v>
      </c>
      <c r="H2" s="3"/>
      <c r="I2" s="3"/>
      <c r="J2" s="3"/>
      <c r="K2" s="3"/>
    </row>
    <row r="3" spans="1:11" ht="15">
      <c r="A3" s="4"/>
      <c r="B3" s="5"/>
      <c r="C3" s="19"/>
      <c r="D3" s="37" t="s">
        <v>2</v>
      </c>
      <c r="E3" s="37"/>
      <c r="F3" s="3"/>
      <c r="G3" s="4"/>
      <c r="H3" s="5"/>
      <c r="I3" s="5"/>
      <c r="J3" s="36" t="s">
        <v>2</v>
      </c>
      <c r="K3" s="36"/>
    </row>
    <row r="4" spans="1:11" ht="15">
      <c r="A4" s="5"/>
      <c r="B4" s="19">
        <v>2009</v>
      </c>
      <c r="C4" s="19">
        <v>2010</v>
      </c>
      <c r="D4" s="4" t="s">
        <v>3</v>
      </c>
      <c r="E4" s="4" t="s">
        <v>4</v>
      </c>
      <c r="F4" s="24"/>
      <c r="G4" s="5"/>
      <c r="H4" s="5">
        <v>2009</v>
      </c>
      <c r="I4" s="5">
        <v>2010</v>
      </c>
      <c r="J4" s="6" t="s">
        <v>3</v>
      </c>
      <c r="K4" s="6" t="s">
        <v>4</v>
      </c>
    </row>
    <row r="5" spans="1:14" ht="15">
      <c r="A5" s="20" t="s">
        <v>5</v>
      </c>
      <c r="B5" s="8">
        <v>4721</v>
      </c>
      <c r="C5" s="8">
        <v>5629</v>
      </c>
      <c r="D5" s="8">
        <f aca="true" t="shared" si="0" ref="D5:D21">C5-B5</f>
        <v>908</v>
      </c>
      <c r="E5" s="9">
        <v>19.2</v>
      </c>
      <c r="F5" s="24"/>
      <c r="G5" s="7" t="s">
        <v>5</v>
      </c>
      <c r="H5" s="21">
        <v>37061</v>
      </c>
      <c r="I5" s="21">
        <v>42262</v>
      </c>
      <c r="J5" s="8">
        <f aca="true" t="shared" si="1" ref="J5:J21">I5-H5</f>
        <v>5201</v>
      </c>
      <c r="K5" s="9">
        <v>14</v>
      </c>
      <c r="M5" s="21"/>
      <c r="N5" s="21"/>
    </row>
    <row r="6" spans="1:11" ht="15">
      <c r="A6" s="20" t="s">
        <v>6</v>
      </c>
      <c r="B6" s="8">
        <v>4845</v>
      </c>
      <c r="C6" s="8">
        <v>3749</v>
      </c>
      <c r="D6" s="8">
        <f t="shared" si="0"/>
        <v>-1096</v>
      </c>
      <c r="E6" s="9">
        <v>-22.6</v>
      </c>
      <c r="F6" s="24"/>
      <c r="G6" s="7" t="s">
        <v>6</v>
      </c>
      <c r="H6" s="21">
        <v>46810</v>
      </c>
      <c r="I6" s="21">
        <v>45800</v>
      </c>
      <c r="J6" s="8">
        <f t="shared" si="1"/>
        <v>-1010</v>
      </c>
      <c r="K6" s="9">
        <v>-2.2</v>
      </c>
    </row>
    <row r="7" spans="1:11" ht="15">
      <c r="A7" s="20" t="s">
        <v>7</v>
      </c>
      <c r="B7" s="8">
        <v>3451</v>
      </c>
      <c r="C7" s="8">
        <v>3602</v>
      </c>
      <c r="D7" s="8">
        <f t="shared" si="0"/>
        <v>151</v>
      </c>
      <c r="E7" s="9">
        <v>4.4</v>
      </c>
      <c r="F7" s="24"/>
      <c r="G7" s="7" t="s">
        <v>7</v>
      </c>
      <c r="H7" s="21">
        <v>34312</v>
      </c>
      <c r="I7" s="21">
        <v>31459</v>
      </c>
      <c r="J7" s="8">
        <f t="shared" si="1"/>
        <v>-2853</v>
      </c>
      <c r="K7" s="9">
        <v>-8.3</v>
      </c>
    </row>
    <row r="8" spans="1:11" ht="15">
      <c r="A8" s="20" t="s">
        <v>8</v>
      </c>
      <c r="B8" s="8">
        <v>1077</v>
      </c>
      <c r="C8" s="8">
        <v>1004</v>
      </c>
      <c r="D8" s="8">
        <f t="shared" si="0"/>
        <v>-73</v>
      </c>
      <c r="E8" s="9">
        <v>-6.8</v>
      </c>
      <c r="F8" s="24"/>
      <c r="G8" s="7" t="s">
        <v>8</v>
      </c>
      <c r="H8" s="21">
        <v>9756</v>
      </c>
      <c r="I8" s="21">
        <v>8835</v>
      </c>
      <c r="J8" s="8">
        <f t="shared" si="1"/>
        <v>-921</v>
      </c>
      <c r="K8" s="9">
        <v>-9.4</v>
      </c>
    </row>
    <row r="9" spans="1:11" ht="15">
      <c r="A9" s="20" t="s">
        <v>9</v>
      </c>
      <c r="B9" s="8">
        <v>2249</v>
      </c>
      <c r="C9" s="8">
        <v>1728</v>
      </c>
      <c r="D9" s="8">
        <f t="shared" si="0"/>
        <v>-521</v>
      </c>
      <c r="E9" s="9">
        <v>-23.2</v>
      </c>
      <c r="F9" s="24"/>
      <c r="G9" s="7" t="s">
        <v>9</v>
      </c>
      <c r="H9" s="21">
        <v>26445</v>
      </c>
      <c r="I9" s="21">
        <v>26478</v>
      </c>
      <c r="J9" s="8">
        <f t="shared" si="1"/>
        <v>33</v>
      </c>
      <c r="K9" s="9">
        <v>0.1</v>
      </c>
    </row>
    <row r="10" spans="1:11" ht="15">
      <c r="A10" s="20" t="s">
        <v>10</v>
      </c>
      <c r="B10" s="8">
        <v>1837</v>
      </c>
      <c r="C10" s="8">
        <v>1440</v>
      </c>
      <c r="D10" s="8">
        <f t="shared" si="0"/>
        <v>-397</v>
      </c>
      <c r="E10" s="9">
        <v>-21.6</v>
      </c>
      <c r="F10" s="24"/>
      <c r="G10" s="7" t="s">
        <v>10</v>
      </c>
      <c r="H10" s="21">
        <v>16257</v>
      </c>
      <c r="I10" s="21">
        <v>14412</v>
      </c>
      <c r="J10" s="8">
        <f t="shared" si="1"/>
        <v>-1845</v>
      </c>
      <c r="K10" s="9">
        <v>-11.3</v>
      </c>
    </row>
    <row r="11" spans="1:11" ht="15">
      <c r="A11" s="20" t="s">
        <v>11</v>
      </c>
      <c r="B11" s="8">
        <v>817</v>
      </c>
      <c r="C11" s="8">
        <v>542</v>
      </c>
      <c r="D11" s="8">
        <f t="shared" si="0"/>
        <v>-275</v>
      </c>
      <c r="E11" s="9">
        <v>-33.7</v>
      </c>
      <c r="F11" s="24"/>
      <c r="G11" s="7" t="s">
        <v>11</v>
      </c>
      <c r="H11" s="21">
        <v>11976</v>
      </c>
      <c r="I11" s="21">
        <v>8933</v>
      </c>
      <c r="J11" s="8">
        <f t="shared" si="1"/>
        <v>-3043</v>
      </c>
      <c r="K11" s="9">
        <v>-25.4</v>
      </c>
    </row>
    <row r="12" spans="1:11" ht="15">
      <c r="A12" s="20" t="s">
        <v>12</v>
      </c>
      <c r="B12" s="8">
        <v>591</v>
      </c>
      <c r="C12" s="8">
        <v>419</v>
      </c>
      <c r="D12" s="8">
        <f t="shared" si="0"/>
        <v>-172</v>
      </c>
      <c r="E12" s="23">
        <v>-29.1</v>
      </c>
      <c r="F12" s="24"/>
      <c r="G12" s="7" t="s">
        <v>12</v>
      </c>
      <c r="H12" s="21">
        <v>5549</v>
      </c>
      <c r="I12" s="21">
        <v>4306</v>
      </c>
      <c r="J12" s="8">
        <f t="shared" si="1"/>
        <v>-1243</v>
      </c>
      <c r="K12" s="9">
        <v>-22.4</v>
      </c>
    </row>
    <row r="13" spans="1:11" ht="15">
      <c r="A13" s="20" t="s">
        <v>13</v>
      </c>
      <c r="B13" s="8">
        <v>1484</v>
      </c>
      <c r="C13" s="8">
        <v>1981</v>
      </c>
      <c r="D13" s="8">
        <f t="shared" si="0"/>
        <v>497</v>
      </c>
      <c r="E13" s="9">
        <v>33.5</v>
      </c>
      <c r="F13" s="24"/>
      <c r="G13" s="7" t="s">
        <v>13</v>
      </c>
      <c r="H13" s="21">
        <v>10090</v>
      </c>
      <c r="I13" s="21">
        <v>11242</v>
      </c>
      <c r="J13" s="8">
        <f t="shared" si="1"/>
        <v>1152</v>
      </c>
      <c r="K13" s="23">
        <v>11.4</v>
      </c>
    </row>
    <row r="14" spans="1:11" ht="15">
      <c r="A14" s="20" t="s">
        <v>14</v>
      </c>
      <c r="B14" s="8">
        <v>599</v>
      </c>
      <c r="C14" s="8">
        <v>624</v>
      </c>
      <c r="D14" s="8">
        <f t="shared" si="0"/>
        <v>25</v>
      </c>
      <c r="E14" s="9">
        <v>4.2</v>
      </c>
      <c r="F14" s="24"/>
      <c r="G14" s="10" t="s">
        <v>14</v>
      </c>
      <c r="H14" s="21">
        <v>4307</v>
      </c>
      <c r="I14" s="21">
        <v>4105</v>
      </c>
      <c r="J14" s="8">
        <f t="shared" si="1"/>
        <v>-202</v>
      </c>
      <c r="K14" s="9">
        <v>-4.7</v>
      </c>
    </row>
    <row r="15" spans="1:11" ht="15">
      <c r="A15" s="20" t="s">
        <v>15</v>
      </c>
      <c r="B15" s="8">
        <v>4341</v>
      </c>
      <c r="C15" s="8">
        <v>4074</v>
      </c>
      <c r="D15" s="8">
        <f t="shared" si="0"/>
        <v>-267</v>
      </c>
      <c r="E15" s="9">
        <v>-6.2</v>
      </c>
      <c r="F15" s="24"/>
      <c r="G15" s="7" t="s">
        <v>15</v>
      </c>
      <c r="H15" s="21">
        <v>29435</v>
      </c>
      <c r="I15" s="21">
        <v>28761</v>
      </c>
      <c r="J15" s="8">
        <f t="shared" si="1"/>
        <v>-674</v>
      </c>
      <c r="K15" s="9">
        <v>-2.3</v>
      </c>
    </row>
    <row r="16" spans="1:11" ht="15">
      <c r="A16" s="20" t="s">
        <v>16</v>
      </c>
      <c r="B16" s="8">
        <v>832</v>
      </c>
      <c r="C16" s="8">
        <v>738</v>
      </c>
      <c r="D16" s="8">
        <f t="shared" si="0"/>
        <v>-94</v>
      </c>
      <c r="E16" s="9">
        <v>-11.3</v>
      </c>
      <c r="F16" s="24"/>
      <c r="G16" s="7" t="s">
        <v>16</v>
      </c>
      <c r="H16" s="21">
        <v>11229</v>
      </c>
      <c r="I16" s="21">
        <v>10403</v>
      </c>
      <c r="J16" s="8">
        <f t="shared" si="1"/>
        <v>-826</v>
      </c>
      <c r="K16" s="9">
        <v>-7.4</v>
      </c>
    </row>
    <row r="17" spans="1:11" ht="15">
      <c r="A17" s="20" t="s">
        <v>17</v>
      </c>
      <c r="B17" s="8">
        <v>1167</v>
      </c>
      <c r="C17" s="8">
        <v>865</v>
      </c>
      <c r="D17" s="8">
        <f t="shared" si="0"/>
        <v>-302</v>
      </c>
      <c r="E17" s="9">
        <v>-25.9</v>
      </c>
      <c r="F17" s="24"/>
      <c r="G17" s="7" t="s">
        <v>17</v>
      </c>
      <c r="H17" s="21">
        <v>12835</v>
      </c>
      <c r="I17" s="21">
        <v>11402</v>
      </c>
      <c r="J17" s="8">
        <f t="shared" si="1"/>
        <v>-1433</v>
      </c>
      <c r="K17" s="9">
        <v>-11.2</v>
      </c>
    </row>
    <row r="18" spans="1:11" ht="15">
      <c r="A18" s="20" t="s">
        <v>18</v>
      </c>
      <c r="B18" s="8">
        <v>582</v>
      </c>
      <c r="C18" s="8">
        <v>584</v>
      </c>
      <c r="D18" s="8">
        <f t="shared" si="0"/>
        <v>2</v>
      </c>
      <c r="E18" s="9">
        <v>0.3</v>
      </c>
      <c r="F18" s="24"/>
      <c r="G18" s="7" t="s">
        <v>18</v>
      </c>
      <c r="H18" s="21">
        <v>8208</v>
      </c>
      <c r="I18" s="21">
        <v>8636</v>
      </c>
      <c r="J18" s="8">
        <f t="shared" si="1"/>
        <v>428</v>
      </c>
      <c r="K18" s="9">
        <v>5.2</v>
      </c>
    </row>
    <row r="19" spans="1:11" ht="15">
      <c r="A19" s="20" t="s">
        <v>19</v>
      </c>
      <c r="B19" s="8">
        <v>3290</v>
      </c>
      <c r="C19" s="8">
        <v>2727</v>
      </c>
      <c r="D19" s="8">
        <f t="shared" si="0"/>
        <v>-563</v>
      </c>
      <c r="E19" s="9">
        <v>-17.1</v>
      </c>
      <c r="F19" s="24"/>
      <c r="G19" s="7" t="s">
        <v>19</v>
      </c>
      <c r="H19" s="21">
        <v>26087</v>
      </c>
      <c r="I19" s="21">
        <v>22510</v>
      </c>
      <c r="J19" s="8">
        <f t="shared" si="1"/>
        <v>-3577</v>
      </c>
      <c r="K19" s="9">
        <v>-13.7</v>
      </c>
    </row>
    <row r="20" spans="1:11" ht="15">
      <c r="A20" s="20" t="s">
        <v>20</v>
      </c>
      <c r="B20" s="8">
        <v>5375</v>
      </c>
      <c r="C20" s="8">
        <v>5200</v>
      </c>
      <c r="D20" s="8">
        <f t="shared" si="0"/>
        <v>-175</v>
      </c>
      <c r="E20" s="9">
        <v>-3.3</v>
      </c>
      <c r="F20" s="24"/>
      <c r="G20" s="7" t="s">
        <v>20</v>
      </c>
      <c r="H20" s="21">
        <v>48126</v>
      </c>
      <c r="I20" s="21">
        <v>49880</v>
      </c>
      <c r="J20" s="8">
        <f t="shared" si="1"/>
        <v>1754</v>
      </c>
      <c r="K20" s="9">
        <v>3.6</v>
      </c>
    </row>
    <row r="21" spans="1:11" ht="15">
      <c r="A21" s="20" t="s">
        <v>21</v>
      </c>
      <c r="B21" s="8">
        <v>5205</v>
      </c>
      <c r="C21" s="8">
        <v>5957</v>
      </c>
      <c r="D21" s="8">
        <f t="shared" si="0"/>
        <v>752</v>
      </c>
      <c r="E21" s="9">
        <v>14.4</v>
      </c>
      <c r="F21" s="24"/>
      <c r="G21" s="7" t="s">
        <v>21</v>
      </c>
      <c r="H21" s="21">
        <v>57090</v>
      </c>
      <c r="I21" s="21">
        <v>55712</v>
      </c>
      <c r="J21" s="8">
        <f t="shared" si="1"/>
        <v>-1378</v>
      </c>
      <c r="K21" s="9">
        <v>-2.4</v>
      </c>
    </row>
    <row r="22" spans="1:11" ht="15">
      <c r="A22" s="11" t="s">
        <v>22</v>
      </c>
      <c r="B22" s="12">
        <f>SUM(B5:B21)</f>
        <v>42463</v>
      </c>
      <c r="C22" s="12">
        <f>SUM(C5:C21)</f>
        <v>40863</v>
      </c>
      <c r="D22" s="12">
        <f>SUM(D5:D21)</f>
        <v>-1600</v>
      </c>
      <c r="E22" s="22">
        <v>-3.8</v>
      </c>
      <c r="F22" s="24"/>
      <c r="G22" s="11" t="s">
        <v>22</v>
      </c>
      <c r="H22" s="12">
        <f>SUM(H5:H21)</f>
        <v>395573</v>
      </c>
      <c r="I22" s="12">
        <f>SUM(I5:I21)</f>
        <v>385136</v>
      </c>
      <c r="J22" s="12">
        <f>I22-H22</f>
        <v>-10437</v>
      </c>
      <c r="K22" s="13">
        <v>-2.6</v>
      </c>
    </row>
    <row r="23" spans="2:6" ht="15">
      <c r="B23" s="17"/>
      <c r="C23" s="17"/>
      <c r="D23" s="17"/>
      <c r="E23" s="23"/>
      <c r="F23" s="24"/>
    </row>
    <row r="24" spans="1:11" ht="15">
      <c r="A24" s="15" t="s">
        <v>76</v>
      </c>
      <c r="B24" s="21"/>
      <c r="C24" s="21"/>
      <c r="D24" s="3"/>
      <c r="E24" s="9"/>
      <c r="F24" s="24"/>
      <c r="G24" s="15" t="s">
        <v>78</v>
      </c>
      <c r="H24" s="21"/>
      <c r="I24" s="21"/>
      <c r="J24" s="3"/>
      <c r="K24" s="3"/>
    </row>
    <row r="25" spans="1:11" ht="15">
      <c r="A25" s="11"/>
      <c r="B25" s="19"/>
      <c r="C25" s="19"/>
      <c r="D25" s="37" t="s">
        <v>2</v>
      </c>
      <c r="E25" s="37"/>
      <c r="F25" s="3"/>
      <c r="G25" s="11"/>
      <c r="H25" s="5"/>
      <c r="I25" s="19"/>
      <c r="J25" s="36" t="s">
        <v>2</v>
      </c>
      <c r="K25" s="36"/>
    </row>
    <row r="26" spans="1:11" ht="15">
      <c r="A26" s="16"/>
      <c r="B26" s="19">
        <v>2009</v>
      </c>
      <c r="C26" s="19">
        <v>2010</v>
      </c>
      <c r="D26" s="4" t="s">
        <v>3</v>
      </c>
      <c r="E26" s="4" t="s">
        <v>4</v>
      </c>
      <c r="F26" s="3"/>
      <c r="G26" s="16"/>
      <c r="H26" s="19">
        <v>2009</v>
      </c>
      <c r="I26" s="19">
        <v>2010</v>
      </c>
      <c r="J26" s="6" t="s">
        <v>3</v>
      </c>
      <c r="K26" s="6" t="s">
        <v>4</v>
      </c>
    </row>
    <row r="27" spans="1:11" ht="15">
      <c r="A27" s="20" t="s">
        <v>24</v>
      </c>
      <c r="B27" s="8">
        <v>12159</v>
      </c>
      <c r="C27" s="8">
        <v>11407</v>
      </c>
      <c r="D27" s="8">
        <f>C27-B27</f>
        <v>-752</v>
      </c>
      <c r="E27" s="9">
        <v>-6.2</v>
      </c>
      <c r="F27" s="24"/>
      <c r="G27" s="14" t="s">
        <v>24</v>
      </c>
      <c r="H27" s="21">
        <v>99590</v>
      </c>
      <c r="I27" s="21">
        <v>91565</v>
      </c>
      <c r="J27" s="8">
        <f>I27-H27</f>
        <v>-8025</v>
      </c>
      <c r="K27" s="9">
        <v>-8.1</v>
      </c>
    </row>
    <row r="28" spans="1:11" ht="15">
      <c r="A28" s="20" t="s">
        <v>6</v>
      </c>
      <c r="B28" s="8">
        <v>4845</v>
      </c>
      <c r="C28" s="8">
        <v>3749</v>
      </c>
      <c r="D28" s="8">
        <f>C28-B28</f>
        <v>-1096</v>
      </c>
      <c r="E28" s="9">
        <v>-22.6</v>
      </c>
      <c r="F28" s="24"/>
      <c r="G28" s="7" t="s">
        <v>6</v>
      </c>
      <c r="H28" s="21">
        <v>46810</v>
      </c>
      <c r="I28" s="21">
        <v>45800</v>
      </c>
      <c r="J28" s="8">
        <f>I28-H28</f>
        <v>-1010</v>
      </c>
      <c r="K28" s="3">
        <v>-2.2</v>
      </c>
    </row>
    <row r="29" spans="1:11" ht="15">
      <c r="A29" s="20" t="s">
        <v>25</v>
      </c>
      <c r="B29" s="8">
        <v>12027</v>
      </c>
      <c r="C29" s="8">
        <v>10359</v>
      </c>
      <c r="D29" s="8">
        <f>C29-B29</f>
        <v>-1668</v>
      </c>
      <c r="E29" s="9">
        <v>-13.9</v>
      </c>
      <c r="F29" s="24"/>
      <c r="G29" s="14" t="s">
        <v>25</v>
      </c>
      <c r="H29" s="21">
        <v>123847</v>
      </c>
      <c r="I29" s="21">
        <v>119741</v>
      </c>
      <c r="J29" s="8">
        <f>I29-H29</f>
        <v>-4106</v>
      </c>
      <c r="K29" s="9">
        <v>-3.3</v>
      </c>
    </row>
    <row r="30" spans="1:11" ht="15">
      <c r="A30" s="7" t="s">
        <v>26</v>
      </c>
      <c r="B30" s="8">
        <v>6205</v>
      </c>
      <c r="C30" s="8">
        <v>7610</v>
      </c>
      <c r="D30" s="8">
        <f>C30-B30</f>
        <v>1405</v>
      </c>
      <c r="E30" s="9">
        <v>22.6</v>
      </c>
      <c r="F30" s="24"/>
      <c r="G30" s="7" t="s">
        <v>26</v>
      </c>
      <c r="H30" s="8">
        <v>47151</v>
      </c>
      <c r="I30" s="8">
        <v>53504</v>
      </c>
      <c r="J30" s="8">
        <f>I30-H30</f>
        <v>6353</v>
      </c>
      <c r="K30" s="9">
        <v>13.5</v>
      </c>
    </row>
    <row r="31" spans="1:15" ht="15">
      <c r="A31" s="20" t="s">
        <v>21</v>
      </c>
      <c r="B31" s="8">
        <v>7227</v>
      </c>
      <c r="C31" s="8">
        <v>7738</v>
      </c>
      <c r="D31" s="8">
        <f>C31-B31</f>
        <v>511</v>
      </c>
      <c r="E31" s="9">
        <v>7.1</v>
      </c>
      <c r="F31" s="24"/>
      <c r="G31" s="7" t="s">
        <v>21</v>
      </c>
      <c r="H31" s="21">
        <v>78175</v>
      </c>
      <c r="I31" s="21">
        <v>74526</v>
      </c>
      <c r="J31" s="8">
        <f>I31-H31</f>
        <v>-3649</v>
      </c>
      <c r="K31" s="9">
        <v>-4.7</v>
      </c>
      <c r="M31" s="8"/>
      <c r="O31" s="17"/>
    </row>
    <row r="32" spans="1:15" ht="15">
      <c r="A32" s="11" t="s">
        <v>22</v>
      </c>
      <c r="B32" s="12">
        <f>SUM(B27:B31)</f>
        <v>42463</v>
      </c>
      <c r="C32" s="12">
        <f>SUM(C27:C31)</f>
        <v>40863</v>
      </c>
      <c r="D32" s="12">
        <f>C32-B32</f>
        <v>-1600</v>
      </c>
      <c r="E32" s="22">
        <v>-3.8</v>
      </c>
      <c r="F32" s="24"/>
      <c r="G32" s="11" t="s">
        <v>22</v>
      </c>
      <c r="H32" s="12">
        <f>SUM(H27:H31)</f>
        <v>395573</v>
      </c>
      <c r="I32" s="12">
        <f>SUM(I27:I31)</f>
        <v>385136</v>
      </c>
      <c r="J32" s="12">
        <f>I32-H32</f>
        <v>-10437</v>
      </c>
      <c r="K32" s="5">
        <v>-2.6</v>
      </c>
      <c r="M32" s="8"/>
      <c r="O32" s="17"/>
    </row>
    <row r="33" spans="2:5" ht="15">
      <c r="B33" s="17"/>
      <c r="C33" s="17"/>
      <c r="D33" s="17"/>
      <c r="E33" s="23"/>
    </row>
    <row r="34" spans="1:13" ht="15">
      <c r="A34" s="14" t="s">
        <v>27</v>
      </c>
      <c r="B34" s="8">
        <v>21688</v>
      </c>
      <c r="C34" s="8">
        <v>27808</v>
      </c>
      <c r="D34" s="8">
        <f>C34-B34</f>
        <v>6120</v>
      </c>
      <c r="E34" s="9">
        <v>28.2</v>
      </c>
      <c r="F34" s="3"/>
      <c r="G34" s="14" t="s">
        <v>27</v>
      </c>
      <c r="H34" s="8">
        <v>194133</v>
      </c>
      <c r="I34" s="8">
        <v>218646</v>
      </c>
      <c r="J34" s="8">
        <f>I34-H34</f>
        <v>24513</v>
      </c>
      <c r="K34" s="9">
        <v>12.6</v>
      </c>
      <c r="M34" s="24"/>
    </row>
    <row r="35" spans="2:13" ht="15">
      <c r="B35" s="17"/>
      <c r="C35" s="17"/>
      <c r="D35" s="17"/>
      <c r="H35" s="17"/>
      <c r="I35" s="17"/>
      <c r="M35" s="24"/>
    </row>
    <row r="52" ht="15">
      <c r="A52" t="s">
        <v>79</v>
      </c>
    </row>
    <row r="53" spans="2:4" ht="15">
      <c r="B53" t="s">
        <v>29</v>
      </c>
      <c r="C53" t="s">
        <v>30</v>
      </c>
      <c r="D53" t="s">
        <v>31</v>
      </c>
    </row>
    <row r="54" spans="1:5" ht="15">
      <c r="A54">
        <v>2009</v>
      </c>
      <c r="B54" s="17">
        <v>64151</v>
      </c>
      <c r="C54" s="17">
        <v>42463</v>
      </c>
      <c r="D54" s="17">
        <v>21688</v>
      </c>
      <c r="E54" s="17"/>
    </row>
    <row r="55" spans="1:5" ht="15">
      <c r="A55">
        <v>2010</v>
      </c>
      <c r="B55" s="17">
        <v>68671</v>
      </c>
      <c r="C55" s="17">
        <v>40863</v>
      </c>
      <c r="D55" s="17">
        <v>27808</v>
      </c>
      <c r="E55" s="17"/>
    </row>
    <row r="57" ht="15">
      <c r="A57" t="s">
        <v>80</v>
      </c>
    </row>
    <row r="58" spans="2:4" ht="15">
      <c r="B58" t="s">
        <v>29</v>
      </c>
      <c r="C58" t="s">
        <v>30</v>
      </c>
      <c r="D58" t="s">
        <v>31</v>
      </c>
    </row>
    <row r="59" spans="1:8" ht="15">
      <c r="A59">
        <v>2009</v>
      </c>
      <c r="B59" s="17">
        <v>589706</v>
      </c>
      <c r="C59" s="17">
        <v>395573</v>
      </c>
      <c r="D59" s="17">
        <v>194133</v>
      </c>
      <c r="E59" s="17"/>
      <c r="G59" s="17"/>
      <c r="H59" s="17"/>
    </row>
    <row r="60" spans="1:5" ht="15">
      <c r="A60">
        <v>2010</v>
      </c>
      <c r="B60" s="17">
        <v>603782</v>
      </c>
      <c r="C60" s="17">
        <v>385136</v>
      </c>
      <c r="D60" s="17">
        <v>218646</v>
      </c>
      <c r="E60" s="17"/>
    </row>
    <row r="62" spans="1:5" ht="15">
      <c r="A62" s="18" t="s">
        <v>32</v>
      </c>
      <c r="B62" s="18"/>
      <c r="C62" s="18"/>
      <c r="D62" s="18"/>
      <c r="E62" s="18"/>
    </row>
  </sheetData>
  <sheetProtection/>
  <mergeCells count="4">
    <mergeCell ref="D3:E3"/>
    <mergeCell ref="J3:K3"/>
    <mergeCell ref="D25:E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</dc:creator>
  <cp:keywords/>
  <dc:description/>
  <cp:lastModifiedBy>halldor</cp:lastModifiedBy>
  <cp:lastPrinted>2011-01-04T16:31:42Z</cp:lastPrinted>
  <dcterms:created xsi:type="dcterms:W3CDTF">2010-02-01T16:10:34Z</dcterms:created>
  <dcterms:modified xsi:type="dcterms:W3CDTF">2011-03-10T16:29:08Z</dcterms:modified>
  <cp:category/>
  <cp:version/>
  <cp:contentType/>
  <cp:contentStatus/>
</cp:coreProperties>
</file>