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ublicadministrationis-my.sharepoint.com/personal/oddny_thora_oladottir_ferdamalastofa_is/Documents/A - Ferðamannatölur/2026 Töflur/"/>
    </mc:Choice>
  </mc:AlternateContent>
  <xr:revisionPtr revIDLastSave="0" documentId="14_{5BC88614-C7C1-4579-937A-3C3B79452796}" xr6:coauthVersionLast="47" xr6:coauthVersionMax="47" xr10:uidLastSave="{00000000-0000-0000-0000-000000000000}"/>
  <bookViews>
    <workbookView xWindow="28680" yWindow="-120" windowWidth="29040" windowHeight="17640" tabRatio="803" xr2:uid="{00000000-000D-0000-FFFF-FFFF00000000}"/>
  </bookViews>
  <sheets>
    <sheet name="Framkvæmd" sheetId="13" r:id="rId1"/>
    <sheet name="1. Brottfarir e.mán. 2002-2026" sheetId="1" r:id="rId2"/>
    <sheet name="2. Samantekt - þjóðerni" sheetId="15" r:id="rId3"/>
    <sheet name="3. Samantekt -mánuðir " sheetId="6" r:id="rId4"/>
    <sheet name="4. Brottfarir eftir árstíðum" sheetId="7" r:id="rId5"/>
    <sheet name="5. Brottfarir e.mán. 2017-2026" sheetId="1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40" i="17"/>
  <c r="G20" i="1"/>
  <c r="G40" i="17"/>
  <c r="F40" i="17" l="1"/>
  <c r="F20" i="1"/>
  <c r="Y35" i="6" l="1"/>
  <c r="Y18" i="6"/>
  <c r="E20" i="1" l="1"/>
  <c r="E40" i="17"/>
  <c r="D20" i="1"/>
  <c r="D40" i="17" l="1"/>
  <c r="C20" i="1" l="1"/>
  <c r="C40" i="17" l="1"/>
  <c r="N31" i="1"/>
  <c r="AU43" i="15"/>
  <c r="X35" i="6" l="1"/>
  <c r="X18" i="6" l="1"/>
  <c r="B40" i="17"/>
  <c r="N39" i="17"/>
  <c r="N38" i="17"/>
  <c r="N37" i="17"/>
  <c r="N36" i="17"/>
  <c r="N35" i="17"/>
  <c r="N34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4" i="17"/>
  <c r="N23" i="1"/>
  <c r="N24" i="1"/>
  <c r="N25" i="1"/>
  <c r="N26" i="1"/>
  <c r="N27" i="1"/>
  <c r="N28" i="1"/>
  <c r="N29" i="1"/>
  <c r="N30" i="1"/>
  <c r="N32" i="1"/>
  <c r="N33" i="1"/>
  <c r="N34" i="1"/>
  <c r="N35" i="1"/>
  <c r="N36" i="1"/>
  <c r="N37" i="1"/>
  <c r="N38" i="1"/>
  <c r="N40" i="17" l="1"/>
  <c r="B20" i="1" l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20" i="1" l="1"/>
  <c r="W43" i="15" l="1"/>
  <c r="W22" i="15"/>
  <c r="M39" i="1"/>
  <c r="AU19" i="7"/>
  <c r="W19" i="7"/>
  <c r="W10" i="7"/>
  <c r="M79" i="17"/>
  <c r="AV35" i="6"/>
  <c r="L39" i="1"/>
  <c r="L79" i="17"/>
  <c r="K39" i="1"/>
  <c r="J39" i="1"/>
  <c r="I39" i="1" l="1"/>
  <c r="H79" i="17" l="1"/>
  <c r="G39" i="1"/>
  <c r="B39" i="1"/>
  <c r="K79" i="17" l="1"/>
  <c r="J79" i="17"/>
  <c r="I79" i="17"/>
  <c r="G79" i="17"/>
  <c r="F79" i="17"/>
  <c r="E79" i="17"/>
  <c r="D79" i="17"/>
  <c r="C79" i="17"/>
  <c r="B79" i="17"/>
  <c r="N78" i="17"/>
  <c r="N77" i="17"/>
  <c r="N76" i="17"/>
  <c r="N75" i="17"/>
  <c r="N74" i="17"/>
  <c r="N73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79" i="17" l="1"/>
  <c r="H39" i="1" l="1"/>
  <c r="F39" i="1"/>
  <c r="E39" i="1"/>
  <c r="D39" i="1"/>
  <c r="C39" i="1"/>
  <c r="AS19" i="7"/>
  <c r="AR19" i="7"/>
  <c r="AU35" i="6"/>
  <c r="N39" i="1" l="1"/>
  <c r="AT43" i="15"/>
  <c r="X43" i="15"/>
  <c r="X22" i="15"/>
  <c r="AT19" i="7"/>
  <c r="V19" i="7"/>
  <c r="V10" i="7"/>
  <c r="L118" i="17" l="1"/>
  <c r="L58" i="1"/>
  <c r="K118" i="17" l="1"/>
  <c r="K58" i="1"/>
  <c r="J118" i="17"/>
  <c r="J58" i="1"/>
  <c r="B118" i="17"/>
  <c r="I58" i="1" l="1"/>
  <c r="I118" i="17" l="1"/>
  <c r="H58" i="1"/>
  <c r="H118" i="17"/>
  <c r="G58" i="1"/>
  <c r="G118" i="17"/>
  <c r="F58" i="1" l="1"/>
  <c r="F118" i="17"/>
  <c r="E58" i="1" l="1"/>
  <c r="E118" i="17"/>
  <c r="M369" i="17" l="1"/>
  <c r="L369" i="17"/>
  <c r="K369" i="17"/>
  <c r="J369" i="17"/>
  <c r="I369" i="17"/>
  <c r="H369" i="17"/>
  <c r="G369" i="17"/>
  <c r="F369" i="17"/>
  <c r="E369" i="17"/>
  <c r="D369" i="17"/>
  <c r="C369" i="17"/>
  <c r="B369" i="17"/>
  <c r="N368" i="17"/>
  <c r="N367" i="17"/>
  <c r="N366" i="17"/>
  <c r="N365" i="17"/>
  <c r="N364" i="17"/>
  <c r="N363" i="17"/>
  <c r="N362" i="17"/>
  <c r="N361" i="17"/>
  <c r="N360" i="17"/>
  <c r="N359" i="17"/>
  <c r="N358" i="17"/>
  <c r="N357" i="17"/>
  <c r="N356" i="17"/>
  <c r="N355" i="17"/>
  <c r="N354" i="17"/>
  <c r="N353" i="17"/>
  <c r="N352" i="17"/>
  <c r="N351" i="17"/>
  <c r="N350" i="17"/>
  <c r="N349" i="17"/>
  <c r="N348" i="17"/>
  <c r="N347" i="17"/>
  <c r="N346" i="17"/>
  <c r="N345" i="17"/>
  <c r="N344" i="17"/>
  <c r="N343" i="17"/>
  <c r="N342" i="17"/>
  <c r="N341" i="17"/>
  <c r="N340" i="17"/>
  <c r="N339" i="17"/>
  <c r="M336" i="17"/>
  <c r="L336" i="17"/>
  <c r="K336" i="17"/>
  <c r="J336" i="17"/>
  <c r="I336" i="17"/>
  <c r="H336" i="17"/>
  <c r="G336" i="17"/>
  <c r="F336" i="17"/>
  <c r="E336" i="17"/>
  <c r="D336" i="17"/>
  <c r="C336" i="17"/>
  <c r="B336" i="17"/>
  <c r="N335" i="17"/>
  <c r="N334" i="17"/>
  <c r="N333" i="17"/>
  <c r="N332" i="17"/>
  <c r="N331" i="17"/>
  <c r="N330" i="17"/>
  <c r="N329" i="17"/>
  <c r="N328" i="17"/>
  <c r="N327" i="17"/>
  <c r="N326" i="17"/>
  <c r="N325" i="17"/>
  <c r="N324" i="17"/>
  <c r="N323" i="17"/>
  <c r="N321" i="17"/>
  <c r="N320" i="17"/>
  <c r="N319" i="17"/>
  <c r="N318" i="17"/>
  <c r="N317" i="17"/>
  <c r="N316" i="17"/>
  <c r="N315" i="17"/>
  <c r="N314" i="17"/>
  <c r="N313" i="17"/>
  <c r="N312" i="17"/>
  <c r="N311" i="17"/>
  <c r="N310" i="17"/>
  <c r="N309" i="17"/>
  <c r="N308" i="17"/>
  <c r="N307" i="17"/>
  <c r="N306" i="17"/>
  <c r="M303" i="17"/>
  <c r="L303" i="17"/>
  <c r="K303" i="17"/>
  <c r="J303" i="17"/>
  <c r="I303" i="17"/>
  <c r="H303" i="17"/>
  <c r="G303" i="17"/>
  <c r="F303" i="17"/>
  <c r="E303" i="17"/>
  <c r="D303" i="17"/>
  <c r="C303" i="17"/>
  <c r="B303" i="17"/>
  <c r="N302" i="17"/>
  <c r="N301" i="17"/>
  <c r="N300" i="17"/>
  <c r="N299" i="17"/>
  <c r="N298" i="17"/>
  <c r="N297" i="17"/>
  <c r="N296" i="17"/>
  <c r="N295" i="17"/>
  <c r="N294" i="17"/>
  <c r="N293" i="17"/>
  <c r="N292" i="17"/>
  <c r="N291" i="17"/>
  <c r="N290" i="17"/>
  <c r="N288" i="17"/>
  <c r="N287" i="17"/>
  <c r="N286" i="17"/>
  <c r="N285" i="17"/>
  <c r="N284" i="17"/>
  <c r="N283" i="17"/>
  <c r="N282" i="17"/>
  <c r="N281" i="17"/>
  <c r="N280" i="17"/>
  <c r="N279" i="17"/>
  <c r="N278" i="17"/>
  <c r="N277" i="17"/>
  <c r="N276" i="17"/>
  <c r="N275" i="17"/>
  <c r="N274" i="17"/>
  <c r="N273" i="17"/>
  <c r="M270" i="17"/>
  <c r="L270" i="17"/>
  <c r="K270" i="17"/>
  <c r="J270" i="17"/>
  <c r="I270" i="17"/>
  <c r="H270" i="17"/>
  <c r="G270" i="17"/>
  <c r="F270" i="17"/>
  <c r="E270" i="17"/>
  <c r="D270" i="17"/>
  <c r="C270" i="17"/>
  <c r="B270" i="17"/>
  <c r="N269" i="17"/>
  <c r="N268" i="17"/>
  <c r="N267" i="17"/>
  <c r="N266" i="17"/>
  <c r="N265" i="17"/>
  <c r="N264" i="17"/>
  <c r="N263" i="17"/>
  <c r="N262" i="17"/>
  <c r="N261" i="17"/>
  <c r="N260" i="17"/>
  <c r="N259" i="17"/>
  <c r="N258" i="17"/>
  <c r="N257" i="17"/>
  <c r="N255" i="17"/>
  <c r="N254" i="17"/>
  <c r="N253" i="17"/>
  <c r="N252" i="17"/>
  <c r="N251" i="17"/>
  <c r="N250" i="17"/>
  <c r="N249" i="17"/>
  <c r="N248" i="17"/>
  <c r="N247" i="17"/>
  <c r="N246" i="17"/>
  <c r="N245" i="17"/>
  <c r="N244" i="17"/>
  <c r="N243" i="17"/>
  <c r="N242" i="17"/>
  <c r="N241" i="17"/>
  <c r="N240" i="17"/>
  <c r="M237" i="17"/>
  <c r="L237" i="17"/>
  <c r="K237" i="17"/>
  <c r="J237" i="17"/>
  <c r="I237" i="17"/>
  <c r="H237" i="17"/>
  <c r="G237" i="17"/>
  <c r="F237" i="17"/>
  <c r="E237" i="17"/>
  <c r="D237" i="17"/>
  <c r="C237" i="17"/>
  <c r="B237" i="17"/>
  <c r="N236" i="17"/>
  <c r="N235" i="17"/>
  <c r="N234" i="17"/>
  <c r="N233" i="17"/>
  <c r="N232" i="17"/>
  <c r="N231" i="17"/>
  <c r="N229" i="17"/>
  <c r="N228" i="17"/>
  <c r="N227" i="17"/>
  <c r="N226" i="17"/>
  <c r="N225" i="17"/>
  <c r="N224" i="17"/>
  <c r="N223" i="17"/>
  <c r="N222" i="17"/>
  <c r="N221" i="17"/>
  <c r="N220" i="17"/>
  <c r="N218" i="17"/>
  <c r="N217" i="17"/>
  <c r="N215" i="17"/>
  <c r="N214" i="17"/>
  <c r="N213" i="17"/>
  <c r="N212" i="17"/>
  <c r="N211" i="17"/>
  <c r="N210" i="17"/>
  <c r="N209" i="17"/>
  <c r="N208" i="17"/>
  <c r="N207" i="17"/>
  <c r="N206" i="17"/>
  <c r="N205" i="17"/>
  <c r="N204" i="17"/>
  <c r="N203" i="17"/>
  <c r="N202" i="17"/>
  <c r="N201" i="17"/>
  <c r="N200" i="17"/>
  <c r="M197" i="17"/>
  <c r="L197" i="17"/>
  <c r="K197" i="17"/>
  <c r="J197" i="17"/>
  <c r="I197" i="17"/>
  <c r="H197" i="17"/>
  <c r="G197" i="17"/>
  <c r="F197" i="17"/>
  <c r="E197" i="17"/>
  <c r="D197" i="17"/>
  <c r="C197" i="17"/>
  <c r="B197" i="17"/>
  <c r="N196" i="17"/>
  <c r="N195" i="17"/>
  <c r="N194" i="17"/>
  <c r="N193" i="17"/>
  <c r="N192" i="17"/>
  <c r="N191" i="17"/>
  <c r="N189" i="17"/>
  <c r="N188" i="17"/>
  <c r="N187" i="17"/>
  <c r="N186" i="17"/>
  <c r="N185" i="17"/>
  <c r="N184" i="17"/>
  <c r="N183" i="17"/>
  <c r="N182" i="17"/>
  <c r="N181" i="17"/>
  <c r="N180" i="17"/>
  <c r="N179" i="17"/>
  <c r="N178" i="17"/>
  <c r="N176" i="17"/>
  <c r="N175" i="17"/>
  <c r="N174" i="17"/>
  <c r="N173" i="17"/>
  <c r="N172" i="17"/>
  <c r="N171" i="17"/>
  <c r="N170" i="17"/>
  <c r="N169" i="17"/>
  <c r="N168" i="17"/>
  <c r="N167" i="17"/>
  <c r="N166" i="17"/>
  <c r="N165" i="17"/>
  <c r="N164" i="17"/>
  <c r="N163" i="17"/>
  <c r="N162" i="17"/>
  <c r="N161" i="17"/>
  <c r="M157" i="17"/>
  <c r="L157" i="17"/>
  <c r="K157" i="17"/>
  <c r="J157" i="17"/>
  <c r="I157" i="17"/>
  <c r="H157" i="17"/>
  <c r="G157" i="17"/>
  <c r="F157" i="17"/>
  <c r="E157" i="17"/>
  <c r="D157" i="17"/>
  <c r="C157" i="17"/>
  <c r="B157" i="17"/>
  <c r="N156" i="17"/>
  <c r="N155" i="17"/>
  <c r="N154" i="17"/>
  <c r="N153" i="17"/>
  <c r="N152" i="17"/>
  <c r="N151" i="17"/>
  <c r="N149" i="17"/>
  <c r="N148" i="17"/>
  <c r="N147" i="17"/>
  <c r="N146" i="17"/>
  <c r="N145" i="17"/>
  <c r="N144" i="17"/>
  <c r="N143" i="17"/>
  <c r="N142" i="17"/>
  <c r="N141" i="17"/>
  <c r="N140" i="17"/>
  <c r="N139" i="17"/>
  <c r="N138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D118" i="17"/>
  <c r="C118" i="17"/>
  <c r="N117" i="17"/>
  <c r="N116" i="17"/>
  <c r="N115" i="17"/>
  <c r="N114" i="17"/>
  <c r="N113" i="17"/>
  <c r="N112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D58" i="1"/>
  <c r="C58" i="1"/>
  <c r="V35" i="6"/>
  <c r="V18" i="6"/>
  <c r="B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118" i="17" l="1"/>
  <c r="N197" i="17"/>
  <c r="N157" i="17"/>
  <c r="N369" i="17"/>
  <c r="N237" i="17"/>
  <c r="N270" i="17"/>
  <c r="N303" i="17"/>
  <c r="N336" i="17"/>
  <c r="N58" i="1"/>
  <c r="AJ19" i="7"/>
  <c r="Z35" i="6" l="1"/>
  <c r="AA35" i="6"/>
  <c r="AT35" i="6"/>
  <c r="Y43" i="15"/>
  <c r="Z43" i="15"/>
  <c r="AA43" i="15"/>
  <c r="AB43" i="15"/>
  <c r="AC43" i="15"/>
  <c r="AD43" i="15"/>
  <c r="AE43" i="15"/>
  <c r="AF43" i="15"/>
  <c r="AG43" i="15"/>
  <c r="AH43" i="15"/>
  <c r="AI43" i="15"/>
  <c r="AJ43" i="15"/>
  <c r="AK43" i="15"/>
  <c r="AL43" i="15"/>
  <c r="AM43" i="15"/>
  <c r="AN43" i="15"/>
  <c r="AO43" i="15"/>
  <c r="AP43" i="15"/>
  <c r="AQ43" i="15"/>
  <c r="AR43" i="15"/>
  <c r="AS43" i="15"/>
  <c r="U19" i="7"/>
  <c r="U10" i="7"/>
  <c r="M77" i="1"/>
  <c r="L77" i="1" l="1"/>
  <c r="K77" i="1"/>
  <c r="J77" i="1" l="1"/>
  <c r="N61" i="1" l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14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86" i="1"/>
  <c r="N182" i="1"/>
  <c r="N191" i="1"/>
  <c r="N175" i="1" l="1"/>
  <c r="X19" i="7" l="1"/>
  <c r="X10" i="7"/>
  <c r="M197" i="1" l="1"/>
  <c r="L197" i="1"/>
  <c r="K197" i="1"/>
  <c r="J197" i="1"/>
  <c r="I197" i="1"/>
  <c r="H197" i="1"/>
  <c r="G197" i="1"/>
  <c r="F197" i="1"/>
  <c r="E197" i="1"/>
  <c r="D197" i="1"/>
  <c r="C197" i="1"/>
  <c r="B197" i="1"/>
  <c r="N196" i="1"/>
  <c r="N195" i="1"/>
  <c r="N194" i="1"/>
  <c r="N193" i="1"/>
  <c r="N192" i="1"/>
  <c r="N190" i="1"/>
  <c r="N189" i="1"/>
  <c r="N188" i="1"/>
  <c r="N187" i="1"/>
  <c r="N185" i="1"/>
  <c r="N184" i="1"/>
  <c r="N183" i="1"/>
  <c r="N181" i="1"/>
  <c r="N180" i="1"/>
  <c r="N179" i="1"/>
  <c r="N178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N152" i="1"/>
  <c r="N151" i="1"/>
  <c r="N150" i="1"/>
  <c r="N149" i="1"/>
  <c r="N148" i="1"/>
  <c r="N147" i="1"/>
  <c r="N146" i="1"/>
  <c r="N144" i="1"/>
  <c r="N143" i="1"/>
  <c r="N142" i="1"/>
  <c r="N141" i="1"/>
  <c r="N140" i="1"/>
  <c r="N139" i="1"/>
  <c r="N138" i="1"/>
  <c r="N137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M96" i="1"/>
  <c r="L96" i="1"/>
  <c r="K96" i="1"/>
  <c r="J96" i="1"/>
  <c r="I96" i="1"/>
  <c r="H96" i="1"/>
  <c r="G96" i="1"/>
  <c r="F96" i="1"/>
  <c r="E96" i="1"/>
  <c r="D96" i="1"/>
  <c r="C96" i="1"/>
  <c r="B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I77" i="1"/>
  <c r="H77" i="1"/>
  <c r="G77" i="1"/>
  <c r="F77" i="1"/>
  <c r="E77" i="1"/>
  <c r="D77" i="1"/>
  <c r="C77" i="1"/>
  <c r="B77" i="1"/>
  <c r="N77" i="1" l="1"/>
  <c r="N96" i="1"/>
  <c r="N115" i="1"/>
  <c r="N134" i="1"/>
  <c r="N153" i="1"/>
  <c r="N197" i="1"/>
  <c r="O18" i="6" l="1"/>
  <c r="U35" i="6" l="1"/>
  <c r="U18" i="6"/>
  <c r="AS35" i="6" l="1"/>
  <c r="W35" i="6"/>
  <c r="T19" i="7"/>
  <c r="T10" i="7"/>
  <c r="T35" i="6" l="1"/>
  <c r="T18" i="6"/>
  <c r="AQ19" i="7" l="1"/>
  <c r="AR35" i="6"/>
  <c r="S19" i="7"/>
  <c r="S10" i="7"/>
  <c r="S35" i="6" l="1"/>
  <c r="S18" i="6"/>
  <c r="AQ35" i="6" l="1"/>
  <c r="AP19" i="7"/>
  <c r="R19" i="7"/>
  <c r="R10" i="7"/>
  <c r="R18" i="6" l="1"/>
  <c r="R35" i="6"/>
  <c r="AO19" i="7" l="1"/>
  <c r="Q10" i="7"/>
  <c r="Q19" i="7"/>
  <c r="AP35" i="6"/>
  <c r="Q18" i="6" l="1"/>
  <c r="Q35" i="6"/>
  <c r="AM19" i="7" l="1"/>
  <c r="P10" i="7"/>
  <c r="P19" i="7"/>
  <c r="AN35" i="6"/>
  <c r="P18" i="6"/>
  <c r="P35" i="6"/>
  <c r="AN19" i="7" l="1"/>
  <c r="O10" i="7"/>
  <c r="O19" i="7"/>
  <c r="AM35" i="6"/>
  <c r="O35" i="6"/>
  <c r="AL19" i="7" l="1"/>
  <c r="N10" i="7"/>
  <c r="AO35" i="6"/>
  <c r="W18" i="6"/>
  <c r="N18" i="6"/>
  <c r="M218" i="1"/>
  <c r="L218" i="1" l="1"/>
  <c r="K218" i="1" l="1"/>
  <c r="J218" i="1" l="1"/>
  <c r="I218" i="1"/>
  <c r="H218" i="1"/>
  <c r="G218" i="1"/>
  <c r="F218" i="1"/>
  <c r="E218" i="1"/>
  <c r="D218" i="1"/>
  <c r="C218" i="1"/>
  <c r="B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218" i="1" l="1"/>
  <c r="AK35" i="6" l="1"/>
  <c r="M10" i="7" l="1"/>
  <c r="L10" i="7"/>
  <c r="K10" i="7"/>
  <c r="J10" i="7"/>
  <c r="I10" i="7"/>
  <c r="H10" i="7"/>
  <c r="G10" i="7"/>
  <c r="F10" i="7"/>
  <c r="E10" i="7"/>
  <c r="D10" i="7"/>
  <c r="C10" i="7"/>
  <c r="B10" i="7"/>
  <c r="Y19" i="7"/>
  <c r="Z19" i="7"/>
  <c r="AA19" i="7"/>
  <c r="AB19" i="7"/>
  <c r="AC19" i="7"/>
  <c r="AD19" i="7"/>
  <c r="AE19" i="7"/>
  <c r="AF19" i="7"/>
  <c r="AG19" i="7"/>
  <c r="AH19" i="7"/>
  <c r="AI19" i="7"/>
  <c r="AK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M18" i="6" l="1"/>
  <c r="M35" i="6"/>
  <c r="N221" i="1" l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M239" i="1" l="1"/>
  <c r="L239" i="1"/>
  <c r="K239" i="1"/>
  <c r="J239" i="1"/>
  <c r="I239" i="1"/>
  <c r="H239" i="1"/>
  <c r="G239" i="1"/>
  <c r="F239" i="1"/>
  <c r="E239" i="1"/>
  <c r="D239" i="1"/>
  <c r="C239" i="1"/>
  <c r="B239" i="1"/>
  <c r="N239" i="1" l="1"/>
  <c r="AL35" i="6"/>
  <c r="L18" i="6"/>
  <c r="L35" i="6"/>
  <c r="N254" i="1"/>
  <c r="N250" i="1"/>
  <c r="N251" i="1"/>
  <c r="F260" i="1"/>
  <c r="M260" i="1"/>
  <c r="L260" i="1"/>
  <c r="K260" i="1"/>
  <c r="J260" i="1"/>
  <c r="I260" i="1"/>
  <c r="H260" i="1"/>
  <c r="G260" i="1"/>
  <c r="E260" i="1"/>
  <c r="D260" i="1"/>
  <c r="C260" i="1"/>
  <c r="B260" i="1"/>
  <c r="N259" i="1"/>
  <c r="N258" i="1"/>
  <c r="N257" i="1"/>
  <c r="N256" i="1"/>
  <c r="N255" i="1"/>
  <c r="N253" i="1"/>
  <c r="N252" i="1"/>
  <c r="N249" i="1"/>
  <c r="N248" i="1"/>
  <c r="N247" i="1"/>
  <c r="N246" i="1"/>
  <c r="N245" i="1"/>
  <c r="N244" i="1"/>
  <c r="N243" i="1"/>
  <c r="N242" i="1"/>
  <c r="AJ35" i="6"/>
  <c r="M281" i="1"/>
  <c r="L281" i="1"/>
  <c r="K281" i="1"/>
  <c r="K18" i="6"/>
  <c r="K35" i="6"/>
  <c r="H18" i="6"/>
  <c r="H35" i="6"/>
  <c r="J18" i="6"/>
  <c r="I18" i="6"/>
  <c r="G18" i="6"/>
  <c r="F18" i="6"/>
  <c r="E18" i="6"/>
  <c r="D18" i="6"/>
  <c r="C18" i="6"/>
  <c r="B18" i="6"/>
  <c r="AI35" i="6"/>
  <c r="AH35" i="6"/>
  <c r="AG35" i="6"/>
  <c r="AF35" i="6"/>
  <c r="AE35" i="6"/>
  <c r="AD35" i="6"/>
  <c r="AC35" i="6"/>
  <c r="AB35" i="6"/>
  <c r="N35" i="6"/>
  <c r="J35" i="6"/>
  <c r="I35" i="6"/>
  <c r="G35" i="6"/>
  <c r="F35" i="6"/>
  <c r="E35" i="6"/>
  <c r="D35" i="6"/>
  <c r="C35" i="6"/>
  <c r="B35" i="6"/>
  <c r="J281" i="1"/>
  <c r="I281" i="1"/>
  <c r="H281" i="1"/>
  <c r="G281" i="1"/>
  <c r="F281" i="1"/>
  <c r="E281" i="1"/>
  <c r="D281" i="1"/>
  <c r="C281" i="1"/>
  <c r="B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M323" i="1"/>
  <c r="L323" i="1"/>
  <c r="K323" i="1"/>
  <c r="J323" i="1"/>
  <c r="I323" i="1"/>
  <c r="H323" i="1"/>
  <c r="G323" i="1"/>
  <c r="F323" i="1"/>
  <c r="E323" i="1"/>
  <c r="D323" i="1"/>
  <c r="N338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C323" i="1"/>
  <c r="B323" i="1"/>
  <c r="M344" i="1"/>
  <c r="L344" i="1"/>
  <c r="K344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9" i="1"/>
  <c r="N340" i="1"/>
  <c r="N341" i="1"/>
  <c r="N342" i="1"/>
  <c r="N343" i="1"/>
  <c r="J344" i="1"/>
  <c r="I344" i="1"/>
  <c r="H344" i="1"/>
  <c r="G344" i="1"/>
  <c r="F344" i="1"/>
  <c r="E344" i="1"/>
  <c r="D344" i="1"/>
  <c r="C344" i="1"/>
  <c r="B344" i="1"/>
  <c r="M364" i="1"/>
  <c r="L364" i="1"/>
  <c r="D494" i="1"/>
  <c r="E494" i="1"/>
  <c r="F494" i="1"/>
  <c r="G494" i="1"/>
  <c r="H494" i="1"/>
  <c r="I494" i="1"/>
  <c r="J494" i="1"/>
  <c r="K494" i="1"/>
  <c r="L494" i="1"/>
  <c r="M494" i="1"/>
  <c r="B476" i="1"/>
  <c r="C476" i="1"/>
  <c r="D476" i="1"/>
  <c r="E476" i="1"/>
  <c r="F476" i="1"/>
  <c r="G476" i="1"/>
  <c r="H476" i="1"/>
  <c r="I476" i="1"/>
  <c r="J476" i="1"/>
  <c r="K476" i="1"/>
  <c r="L476" i="1"/>
  <c r="M476" i="1"/>
  <c r="B458" i="1"/>
  <c r="C458" i="1"/>
  <c r="D458" i="1"/>
  <c r="E458" i="1"/>
  <c r="F458" i="1"/>
  <c r="G458" i="1"/>
  <c r="H458" i="1"/>
  <c r="I458" i="1"/>
  <c r="J458" i="1"/>
  <c r="K458" i="1"/>
  <c r="L458" i="1"/>
  <c r="M458" i="1"/>
  <c r="B440" i="1"/>
  <c r="C440" i="1"/>
  <c r="D440" i="1"/>
  <c r="E440" i="1"/>
  <c r="F440" i="1"/>
  <c r="G440" i="1"/>
  <c r="H440" i="1"/>
  <c r="I440" i="1"/>
  <c r="J440" i="1"/>
  <c r="K440" i="1"/>
  <c r="L440" i="1"/>
  <c r="M440" i="1"/>
  <c r="B422" i="1"/>
  <c r="C422" i="1"/>
  <c r="D422" i="1"/>
  <c r="E422" i="1"/>
  <c r="F422" i="1"/>
  <c r="G422" i="1"/>
  <c r="H422" i="1"/>
  <c r="I422" i="1"/>
  <c r="J422" i="1"/>
  <c r="K422" i="1"/>
  <c r="L422" i="1"/>
  <c r="M422" i="1"/>
  <c r="B404" i="1"/>
  <c r="C404" i="1"/>
  <c r="D404" i="1"/>
  <c r="E404" i="1"/>
  <c r="F404" i="1"/>
  <c r="G404" i="1"/>
  <c r="H404" i="1"/>
  <c r="I404" i="1"/>
  <c r="J404" i="1"/>
  <c r="K404" i="1"/>
  <c r="L404" i="1"/>
  <c r="M404" i="1"/>
  <c r="B364" i="1"/>
  <c r="C364" i="1"/>
  <c r="D364" i="1"/>
  <c r="E364" i="1"/>
  <c r="F364" i="1"/>
  <c r="G364" i="1"/>
  <c r="H364" i="1"/>
  <c r="I364" i="1"/>
  <c r="J364" i="1"/>
  <c r="K364" i="1"/>
  <c r="N347" i="1"/>
  <c r="N355" i="1"/>
  <c r="N348" i="1"/>
  <c r="N349" i="1"/>
  <c r="N357" i="1"/>
  <c r="N361" i="1"/>
  <c r="N350" i="1"/>
  <c r="N362" i="1"/>
  <c r="N352" i="1"/>
  <c r="N351" i="1"/>
  <c r="N360" i="1"/>
  <c r="N359" i="1"/>
  <c r="N353" i="1"/>
  <c r="N358" i="1"/>
  <c r="N354" i="1"/>
  <c r="N356" i="1"/>
  <c r="N363" i="1"/>
  <c r="N493" i="1"/>
  <c r="N486" i="1"/>
  <c r="N485" i="1"/>
  <c r="N489" i="1"/>
  <c r="N490" i="1"/>
  <c r="N483" i="1"/>
  <c r="N484" i="1"/>
  <c r="N492" i="1"/>
  <c r="N482" i="1"/>
  <c r="N491" i="1"/>
  <c r="N488" i="1"/>
  <c r="N481" i="1"/>
  <c r="N480" i="1"/>
  <c r="N487" i="1"/>
  <c r="N479" i="1"/>
  <c r="N475" i="1"/>
  <c r="N468" i="1"/>
  <c r="N467" i="1"/>
  <c r="N471" i="1"/>
  <c r="N472" i="1"/>
  <c r="N465" i="1"/>
  <c r="N466" i="1"/>
  <c r="N474" i="1"/>
  <c r="N464" i="1"/>
  <c r="N473" i="1"/>
  <c r="N470" i="1"/>
  <c r="N463" i="1"/>
  <c r="N462" i="1"/>
  <c r="N469" i="1"/>
  <c r="N461" i="1"/>
  <c r="N457" i="1"/>
  <c r="N450" i="1"/>
  <c r="N449" i="1"/>
  <c r="N453" i="1"/>
  <c r="N454" i="1"/>
  <c r="N447" i="1"/>
  <c r="N448" i="1"/>
  <c r="N456" i="1"/>
  <c r="N446" i="1"/>
  <c r="N455" i="1"/>
  <c r="N452" i="1"/>
  <c r="N445" i="1"/>
  <c r="N444" i="1"/>
  <c r="N451" i="1"/>
  <c r="N443" i="1"/>
  <c r="N439" i="1"/>
  <c r="N432" i="1"/>
  <c r="N431" i="1"/>
  <c r="N435" i="1"/>
  <c r="N436" i="1"/>
  <c r="N429" i="1"/>
  <c r="N430" i="1"/>
  <c r="N438" i="1"/>
  <c r="N428" i="1"/>
  <c r="N437" i="1"/>
  <c r="N434" i="1"/>
  <c r="N427" i="1"/>
  <c r="N426" i="1"/>
  <c r="N433" i="1"/>
  <c r="N425" i="1"/>
  <c r="N421" i="1"/>
  <c r="N414" i="1"/>
  <c r="N413" i="1"/>
  <c r="N417" i="1"/>
  <c r="N418" i="1"/>
  <c r="N411" i="1"/>
  <c r="N412" i="1"/>
  <c r="N420" i="1"/>
  <c r="N410" i="1"/>
  <c r="N419" i="1"/>
  <c r="N416" i="1"/>
  <c r="N409" i="1"/>
  <c r="N408" i="1"/>
  <c r="N415" i="1"/>
  <c r="N407" i="1"/>
  <c r="N403" i="1"/>
  <c r="N396" i="1"/>
  <c r="N394" i="1"/>
  <c r="N398" i="1"/>
  <c r="N393" i="1"/>
  <c r="N399" i="1"/>
  <c r="N400" i="1"/>
  <c r="N391" i="1"/>
  <c r="N392" i="1"/>
  <c r="N402" i="1"/>
  <c r="N390" i="1"/>
  <c r="N401" i="1"/>
  <c r="N397" i="1"/>
  <c r="N389" i="1"/>
  <c r="N388" i="1"/>
  <c r="N395" i="1"/>
  <c r="N387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N383" i="1"/>
  <c r="N376" i="1"/>
  <c r="N374" i="1"/>
  <c r="N378" i="1"/>
  <c r="N373" i="1"/>
  <c r="N379" i="1"/>
  <c r="N380" i="1"/>
  <c r="N371" i="1"/>
  <c r="N372" i="1"/>
  <c r="N382" i="1"/>
  <c r="N370" i="1"/>
  <c r="N381" i="1"/>
  <c r="N377" i="1"/>
  <c r="N369" i="1"/>
  <c r="N368" i="1"/>
  <c r="N375" i="1"/>
  <c r="N367" i="1"/>
  <c r="N422" i="1" l="1"/>
  <c r="N440" i="1"/>
  <c r="N344" i="1"/>
  <c r="N364" i="1"/>
  <c r="N281" i="1"/>
  <c r="N476" i="1"/>
  <c r="N494" i="1"/>
  <c r="N323" i="1"/>
  <c r="N404" i="1"/>
  <c r="N458" i="1"/>
  <c r="N384" i="1"/>
  <c r="N260" i="1"/>
  <c r="N302" i="1"/>
</calcChain>
</file>

<file path=xl/sharedStrings.xml><?xml version="1.0" encoding="utf-8"?>
<sst xmlns="http://schemas.openxmlformats.org/spreadsheetml/2006/main" count="1487" uniqueCount="157">
  <si>
    <t>Jan</t>
  </si>
  <si>
    <t>Japan</t>
  </si>
  <si>
    <t>Feb</t>
  </si>
  <si>
    <t>Bandaríkin</t>
  </si>
  <si>
    <t>Kanada</t>
  </si>
  <si>
    <t>Bretland</t>
  </si>
  <si>
    <t>Danmörk</t>
  </si>
  <si>
    <t>Noregur</t>
  </si>
  <si>
    <t>Svíþjóð</t>
  </si>
  <si>
    <t>Finnland</t>
  </si>
  <si>
    <t>Þýskaland</t>
  </si>
  <si>
    <t>Holland</t>
  </si>
  <si>
    <t>Frakkland</t>
  </si>
  <si>
    <t>Sviss</t>
  </si>
  <si>
    <t>Spánn</t>
  </si>
  <si>
    <t>Ítalía</t>
  </si>
  <si>
    <t>Annað</t>
  </si>
  <si>
    <t>Alls</t>
  </si>
  <si>
    <t>Maí</t>
  </si>
  <si>
    <t>Okt</t>
  </si>
  <si>
    <t>Nóv</t>
  </si>
  <si>
    <t>Des</t>
  </si>
  <si>
    <t>Pólland</t>
  </si>
  <si>
    <t>Kína</t>
  </si>
  <si>
    <t>Hlutfallsleg (%) dreifing eftir mánuðum</t>
  </si>
  <si>
    <t>Samtals</t>
  </si>
  <si>
    <t>Mar</t>
  </si>
  <si>
    <t>Apr</t>
  </si>
  <si>
    <t>Jún</t>
  </si>
  <si>
    <t>Júl</t>
  </si>
  <si>
    <t>Ágú</t>
  </si>
  <si>
    <t>Sep</t>
  </si>
  <si>
    <t>03/04</t>
  </si>
  <si>
    <t>04/05</t>
  </si>
  <si>
    <t>05/06</t>
  </si>
  <si>
    <t>06/07</t>
  </si>
  <si>
    <t>07/08</t>
  </si>
  <si>
    <t>08/09</t>
  </si>
  <si>
    <t>09/10</t>
  </si>
  <si>
    <t>Rússland</t>
  </si>
  <si>
    <t>10/11</t>
  </si>
  <si>
    <t>Rússland*</t>
  </si>
  <si>
    <t>11/12</t>
  </si>
  <si>
    <t>12/13</t>
  </si>
  <si>
    <t>Hlutfallsleg (%) aukning/fækkun milli ára</t>
  </si>
  <si>
    <t>13/14</t>
  </si>
  <si>
    <t>14/15</t>
  </si>
  <si>
    <t>Sumar</t>
  </si>
  <si>
    <t>Vetur</t>
  </si>
  <si>
    <t>Vor</t>
  </si>
  <si>
    <t>Haust</t>
  </si>
  <si>
    <t>Hlutfallsleg (%) dreifing eftir árstíðum</t>
  </si>
  <si>
    <t>15/16</t>
  </si>
  <si>
    <t>16/17</t>
  </si>
  <si>
    <t>2013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</si>
  <si>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</si>
  <si>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</si>
  <si>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</si>
  <si>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</si>
  <si>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</si>
  <si>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</si>
  <si>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</si>
  <si>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</si>
  <si>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</si>
  <si>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</si>
  <si>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</si>
  <si>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</si>
  <si>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</si>
  <si>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</si>
  <si>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Heimild: Ferðamálastofa, Isavia. Brottfarartalningar í Flugstöð Leifs Eiríkssonar.</t>
  </si>
  <si>
    <t>17/18</t>
  </si>
  <si>
    <t>2018</t>
  </si>
  <si>
    <t>18/19</t>
  </si>
  <si>
    <t>2019</t>
  </si>
  <si>
    <t>19/20</t>
  </si>
  <si>
    <t>Austurríki</t>
  </si>
  <si>
    <t>Belgía</t>
  </si>
  <si>
    <t>Indland</t>
  </si>
  <si>
    <t>Írland</t>
  </si>
  <si>
    <t>Ísrael</t>
  </si>
  <si>
    <t>Singapúr</t>
  </si>
  <si>
    <t>Suður-Kórea</t>
  </si>
  <si>
    <t>Ástralía/Nýja Sjáland</t>
  </si>
  <si>
    <t xml:space="preserve">Kína: </t>
  </si>
  <si>
    <t xml:space="preserve">  -Meginland Kína</t>
  </si>
  <si>
    <t xml:space="preserve">  -Hong Kong</t>
  </si>
  <si>
    <t>Hlutfallsleg (%) dreifing þjóðerna eftir árum</t>
  </si>
  <si>
    <t>Aukning/fækkun þjóðerna milli ára (%)</t>
  </si>
  <si>
    <t>Kína*</t>
  </si>
  <si>
    <t>Fjöldi brottfara erlendra farþega</t>
  </si>
  <si>
    <t>Eystrasaltslöndin</t>
  </si>
  <si>
    <r>
      <t>*</t>
    </r>
    <r>
      <rPr>
        <u/>
        <sz val="9"/>
        <color theme="1"/>
        <rFont val="Calibri"/>
        <family val="2"/>
        <scheme val="minor"/>
      </rPr>
      <t>Vetur</t>
    </r>
    <r>
      <rPr>
        <sz val="9"/>
        <color theme="1"/>
        <rFont val="Calibri"/>
        <family val="2"/>
        <scheme val="minor"/>
      </rPr>
      <t xml:space="preserve">: janúar-mars/nóvember-desember, </t>
    </r>
    <r>
      <rPr>
        <u/>
        <sz val="9"/>
        <color theme="1"/>
        <rFont val="Calibri"/>
        <family val="2"/>
        <scheme val="minor"/>
      </rPr>
      <t>Vor</t>
    </r>
    <r>
      <rPr>
        <sz val="9"/>
        <color theme="1"/>
        <rFont val="Calibri"/>
        <family val="2"/>
        <scheme val="minor"/>
      </rPr>
      <t xml:space="preserve">: apríl-maí, </t>
    </r>
    <r>
      <rPr>
        <u/>
        <sz val="9"/>
        <color theme="1"/>
        <rFont val="Calibri"/>
        <family val="2"/>
        <scheme val="minor"/>
      </rPr>
      <t>Sumar</t>
    </r>
    <r>
      <rPr>
        <sz val="9"/>
        <color theme="1"/>
        <rFont val="Calibri"/>
        <family val="2"/>
        <scheme val="minor"/>
      </rPr>
      <t xml:space="preserve">: júní-ágúst, </t>
    </r>
    <r>
      <rPr>
        <u/>
        <sz val="9"/>
        <color theme="1"/>
        <rFont val="Calibri"/>
        <family val="2"/>
        <scheme val="minor"/>
      </rPr>
      <t>Haust</t>
    </r>
    <r>
      <rPr>
        <sz val="9"/>
        <color theme="1"/>
        <rFont val="Calibri"/>
        <family val="2"/>
        <scheme val="minor"/>
      </rPr>
      <t>: september-október.</t>
    </r>
  </si>
  <si>
    <t>2020</t>
  </si>
  <si>
    <t>20/21</t>
  </si>
  <si>
    <t xml:space="preserve">  -Miðausturlönd</t>
  </si>
  <si>
    <t xml:space="preserve">  -Mið-Ameríka</t>
  </si>
  <si>
    <t xml:space="preserve">  -Suður-Ameríka</t>
  </si>
  <si>
    <t xml:space="preserve">  -Asía</t>
  </si>
  <si>
    <t xml:space="preserve">  -Evrópa</t>
  </si>
  <si>
    <t>Annað*:</t>
  </si>
  <si>
    <t xml:space="preserve">*Nánara niðurbrot á talningum frá janúar 2021. </t>
  </si>
  <si>
    <t>2021</t>
  </si>
  <si>
    <t>Fjöldi brottfara erlendra farþega eftir árstíðum</t>
  </si>
  <si>
    <t>Fjöldi brottfara erlendra farþega eftir árstíðum*</t>
  </si>
  <si>
    <t>21/22</t>
  </si>
  <si>
    <t>2022</t>
  </si>
  <si>
    <t>22/23</t>
  </si>
  <si>
    <t xml:space="preserve"> -Í mars 2007 var byrjað að telja Kínverja og Pólverja.</t>
  </si>
  <si>
    <t xml:space="preserve"> -Í júní 2010 var byrjað að telja Rússa.</t>
  </si>
  <si>
    <t xml:space="preserve">Þjóðernatalning á Keflavíkurflugvelli </t>
  </si>
  <si>
    <t xml:space="preserve"> -Framan af eða frá mars 2002 voru 15 þjóðerni talin: Bandaríkjamenn, Bretar, Danir, Finnar, Frakkar, Hollendingar, Íslendingar, Ítalir, Japanir, Kanadamenn, Norðmenn, Spánverjar, Svisslendingar, Svíar, Þjóðverjar. Önnur þjóðerni lentu í flokknum ,,annað".</t>
  </si>
  <si>
    <t>Pólland*</t>
  </si>
  <si>
    <t>*Kínverjar og Pólverjar taldir frá mars 2007.</t>
  </si>
  <si>
    <t>*Rússar taldir frá árinu 2010.</t>
  </si>
  <si>
    <t xml:space="preserve"> -Ferðamálastofa í samvinnu við Isavia hélt úti brottfarartalningum eftir þjóðernum á tímabilinu mars 2002 - september 2019. Talningarnar náðu til allra farþega á leið úr landi áður en farið var inn á brottfararsvæði Keflavíkurflugvallar.  </t>
  </si>
  <si>
    <t>Þjóðernatalning 2002-2019</t>
  </si>
  <si>
    <t>Birting niðurstaðna</t>
  </si>
  <si>
    <t xml:space="preserve"> -Í janúar 2021 var farið að greina flokkinn ,,annað" eftir heimshlutum: Annað Evrópa, Miðausturlönd, Annað Asía, Mið-Ameríka, Suður-Ameríka, Annað.</t>
  </si>
  <si>
    <t xml:space="preserve">Niðurstaða talninga hvers árs um sig brotið niður á mánuði. Breyting milli ára og dreifing innan ársins.  Uppfært mánaðarlega. </t>
  </si>
  <si>
    <t>Þjóðerni sem eru talin</t>
  </si>
  <si>
    <t xml:space="preserve">Talningar sundurliðaðar eftir þjóðernum og árum. Uppfærðar í byrjun hvers árs. </t>
  </si>
  <si>
    <t>3. Samantekt -mánuðir</t>
  </si>
  <si>
    <t>Niðurstaða talninga hvers árs, brotið niður eftir árstíðum. Uppfært í byrjun  hvers árs.</t>
  </si>
  <si>
    <t xml:space="preserve"> -Í júní 2017 var þjóðernum fjölgað úr 18 í 30. Þjóðernin sem bættust við voru: Austurríkismenn, Ástralir/Ný-Sjálendingar (taldir saman), Belgar, Eystrasaltsbúar (Eistar, Lettar og Litháar taldir saman), Indverjar, Ísraelsmenn, Hong-Kong búar, Taívanar, Singapúrbúar og Suður-Kóreumenn.</t>
  </si>
  <si>
    <t xml:space="preserve">                                                                        </t>
  </si>
  <si>
    <t>*Frá og með júní 2017 eru meginland Kína og Hong Kong talin saman.</t>
  </si>
  <si>
    <t xml:space="preserve">*Frá og með október 2019 hefur verið byggt á úrtaksaðferð. </t>
  </si>
  <si>
    <t>Okt*</t>
  </si>
  <si>
    <t>*Meginland Kína og Hong Kong</t>
  </si>
  <si>
    <t>2023</t>
  </si>
  <si>
    <t>Fjöldi brottfara-  breyting milli ára</t>
  </si>
  <si>
    <t xml:space="preserve">Fjöldi brottfara - hlutfallsleg dreifing þjóðerna </t>
  </si>
  <si>
    <t>Fjöldi brottfara - hlutfallsleg dreifing eftir árstíðum</t>
  </si>
  <si>
    <t>Fjöldi brottfara -  breyting milli ára</t>
  </si>
  <si>
    <t xml:space="preserve">2. Samantekt - þjóðerni </t>
  </si>
  <si>
    <t>Taívan</t>
  </si>
  <si>
    <t xml:space="preserve"> Taívan</t>
  </si>
  <si>
    <t xml:space="preserve"> -Frá og með október 2019 hefur Ferðamálastofa metið þjóðernasamsetningu farþega frá landinu út frá úrtaki sem tekið er reglubundið alla mánuði ársins áður en farið er inn á brottfararsvæði Keflavíkurflugvallar. Sjá nánari aðferðalýsingu í lýsigögnum: </t>
  </si>
  <si>
    <t>Tafla fyrir hvert ár sem sýnir fjölda brottfararfarþega eftir öllum þjóðernum sem eru talin í hverjum mánuði. Uppfært mánaðarlega.</t>
  </si>
  <si>
    <t>Tafla fyrir hvert ár sem sýnir fjölda brottfararfarþega helstu þjóðerna sem eru talin í hverjum mánuði. Uppfært mánaðarlega.</t>
  </si>
  <si>
    <t xml:space="preserve">https://www.ferdamalastofa.is/static/files/ferdamalastofa/tolur_utgafur/lysigogn-brottfarartalningar.pdf </t>
  </si>
  <si>
    <t/>
  </si>
  <si>
    <t>23/24</t>
  </si>
  <si>
    <t>2024</t>
  </si>
  <si>
    <t>Hlutfallsleg (%) aukning/fækkun milli árstíða</t>
  </si>
  <si>
    <t>24/25</t>
  </si>
  <si>
    <t>Fjöldi brottfara erlendra farþega frá landinu um Keflavíkurflugvöll eftir árstíðum 2003-2025</t>
  </si>
  <si>
    <t>Brottfarir erlendra farþega frá Íslandi um Keflavíkurflugvöll 2003-2025</t>
  </si>
  <si>
    <t>2025</t>
  </si>
  <si>
    <t>Brottfarir erlendra farþega frá Íslandi um Keflavíkurflugvöll 2017-2026</t>
  </si>
  <si>
    <t>25/26</t>
  </si>
  <si>
    <t>Brottfarir erlendra farþega frá Íslandi um Keflavíkurflugvöll 2002-2026</t>
  </si>
  <si>
    <t>Fjöldi brottfara erlendra farþega frá landinu um Keflavíkurflugvöll eftir mánuðum 2003-2026</t>
  </si>
  <si>
    <t>Þjóðernatalning 2019-2026</t>
  </si>
  <si>
    <t>1. Brottfarir eftir mánuðum 2002-2026</t>
  </si>
  <si>
    <t>4. Brottfarir eftir árstíðum 2003-2025</t>
  </si>
  <si>
    <t>5. Brottfarir eftir mánuðum og þjóðernum 2017-2026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</si>
</sst>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0.0%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8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D5DBE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rgb="FFD5DBE1"/>
      </left>
      <right style="thin">
        <color rgb="FFD5DBE1"/>
      </right>
      <top/>
      <bottom/>
      <diagonal/>
    </border>
    <border>
      <left style="thin">
        <color rgb="FFD5DBE1"/>
      </left>
      <right style="thin">
        <color rgb="FFD5DBE1"/>
      </right>
      <top style="thin">
        <color rgb="FFD5DBE1"/>
      </top>
      <bottom/>
      <diagonal/>
    </border>
    <border>
      <left style="thin">
        <color rgb="FFD5DBE1"/>
      </left>
      <right style="thin">
        <color rgb="FFD5DBE1"/>
      </right>
      <top/>
      <bottom style="thin">
        <color rgb="FFD5DBE1"/>
      </bottom>
      <diagonal/>
    </border>
    <border>
      <left style="thin">
        <color rgb="FFD5DBE1"/>
      </left>
      <right/>
      <top/>
      <bottom/>
      <diagonal/>
    </border>
    <border>
      <left/>
      <right style="thin">
        <color rgb="FFD5DBE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5DBE1"/>
      </left>
      <right/>
      <top/>
      <bottom style="thin">
        <color rgb="FFD5DBE1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thin">
        <color rgb="FFD5DBE1"/>
      </bottom>
      <diagonal/>
    </border>
    <border>
      <left/>
      <right style="thin">
        <color theme="0" tint="-0.14996795556505021"/>
      </right>
      <top/>
      <bottom style="thin">
        <color rgb="FFD5DBE1"/>
      </bottom>
      <diagonal/>
    </border>
    <border>
      <left/>
      <right style="medium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rgb="FFD5DBE1"/>
      </left>
      <right style="thin">
        <color rgb="FFD5DBE1"/>
      </right>
      <top style="thin">
        <color theme="1"/>
      </top>
      <bottom style="thin">
        <color theme="1"/>
      </bottom>
      <diagonal/>
    </border>
    <border>
      <left style="thin">
        <color rgb="FFD5DBE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0" tint="-0.14996795556505021"/>
      </right>
      <top style="thin">
        <color theme="1"/>
      </top>
      <bottom style="thin">
        <color theme="1"/>
      </bottom>
      <diagonal/>
    </border>
    <border>
      <left/>
      <right style="thin">
        <color rgb="FFD5DBE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rgb="FFD5DBE1"/>
      </left>
      <right style="thin">
        <color rgb="FFD5DBE1"/>
      </right>
      <top/>
      <bottom style="thin">
        <color theme="1"/>
      </bottom>
      <diagonal/>
    </border>
    <border>
      <left style="medium">
        <color theme="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medium">
        <color theme="1"/>
      </left>
      <right style="thin">
        <color rgb="FFD5DBE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D5DBE1"/>
      </right>
      <top/>
      <bottom style="thin">
        <color theme="1"/>
      </bottom>
      <diagonal/>
    </border>
    <border>
      <left style="medium">
        <color auto="1"/>
      </left>
      <right style="thin">
        <color rgb="FFD5DBE1"/>
      </right>
      <top/>
      <bottom/>
      <diagonal/>
    </border>
    <border>
      <left style="medium">
        <color auto="1"/>
      </left>
      <right style="thin">
        <color rgb="FFD5DBE1"/>
      </right>
      <top/>
      <bottom style="thin">
        <color rgb="FFD5DBE1"/>
      </bottom>
      <diagonal/>
    </border>
    <border>
      <left style="medium">
        <color auto="1"/>
      </left>
      <right style="thin">
        <color rgb="FFD5DBE1"/>
      </right>
      <top style="thin">
        <color rgb="FFD5DBE1"/>
      </top>
      <bottom/>
      <diagonal/>
    </border>
    <border>
      <left style="medium">
        <color auto="1"/>
      </left>
      <right style="thin">
        <color rgb="FFD5DBE1"/>
      </right>
      <top style="thin">
        <color theme="1"/>
      </top>
      <bottom style="thin">
        <color theme="1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rgb="FFD5DBE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</borders>
  <cellStyleXfs count="20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24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3" fontId="0" fillId="0" borderId="0" xfId="0" applyNumberFormat="1"/>
    <xf numFmtId="3" fontId="0" fillId="0" borderId="1" xfId="0" applyNumberForma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165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5" applyFont="1"/>
    <xf numFmtId="3" fontId="11" fillId="0" borderId="0" xfId="5" applyNumberFormat="1" applyFont="1"/>
    <xf numFmtId="3" fontId="12" fillId="0" borderId="0" xfId="0" applyNumberFormat="1" applyFont="1"/>
    <xf numFmtId="3" fontId="12" fillId="0" borderId="0" xfId="0" applyNumberFormat="1" applyFont="1" applyAlignment="1">
      <alignment horizontal="right"/>
    </xf>
    <xf numFmtId="0" fontId="11" fillId="0" borderId="1" xfId="5" applyFont="1" applyBorder="1"/>
    <xf numFmtId="3" fontId="11" fillId="0" borderId="1" xfId="5" applyNumberFormat="1" applyFont="1" applyBorder="1"/>
    <xf numFmtId="3" fontId="12" fillId="0" borderId="1" xfId="0" applyNumberFormat="1" applyFont="1" applyBorder="1"/>
    <xf numFmtId="3" fontId="12" fillId="0" borderId="1" xfId="0" applyNumberFormat="1" applyFont="1" applyBorder="1" applyAlignment="1">
      <alignment horizontal="right"/>
    </xf>
    <xf numFmtId="0" fontId="11" fillId="0" borderId="0" xfId="9" applyFont="1"/>
    <xf numFmtId="3" fontId="11" fillId="0" borderId="0" xfId="9" applyNumberFormat="1" applyFont="1"/>
    <xf numFmtId="0" fontId="11" fillId="0" borderId="1" xfId="9" applyFont="1" applyBorder="1"/>
    <xf numFmtId="3" fontId="11" fillId="0" borderId="1" xfId="9" applyNumberFormat="1" applyFont="1" applyBorder="1"/>
    <xf numFmtId="0" fontId="12" fillId="0" borderId="0" xfId="0" applyFont="1"/>
    <xf numFmtId="0" fontId="16" fillId="0" borderId="0" xfId="0" applyFont="1"/>
    <xf numFmtId="165" fontId="11" fillId="0" borderId="0" xfId="5" applyNumberFormat="1" applyFont="1"/>
    <xf numFmtId="3" fontId="11" fillId="0" borderId="0" xfId="4" applyNumberFormat="1" applyFont="1"/>
    <xf numFmtId="3" fontId="11" fillId="0" borderId="1" xfId="4" applyNumberFormat="1" applyFont="1" applyBorder="1"/>
    <xf numFmtId="165" fontId="12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11" fillId="0" borderId="1" xfId="0" applyFont="1" applyBorder="1"/>
    <xf numFmtId="3" fontId="11" fillId="0" borderId="4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0" fontId="14" fillId="0" borderId="0" xfId="5" applyFont="1"/>
    <xf numFmtId="0" fontId="17" fillId="0" borderId="0" xfId="0" applyFont="1"/>
    <xf numFmtId="0" fontId="0" fillId="4" borderId="0" xfId="0" applyFill="1"/>
    <xf numFmtId="3" fontId="11" fillId="4" borderId="0" xfId="0" applyNumberFormat="1" applyFont="1" applyFill="1"/>
    <xf numFmtId="3" fontId="11" fillId="4" borderId="0" xfId="6" applyNumberFormat="1" applyFont="1" applyFill="1"/>
    <xf numFmtId="0" fontId="11" fillId="4" borderId="0" xfId="6" applyFont="1" applyFill="1"/>
    <xf numFmtId="3" fontId="11" fillId="0" borderId="0" xfId="0" applyNumberFormat="1" applyFont="1"/>
    <xf numFmtId="3" fontId="11" fillId="0" borderId="0" xfId="6" applyNumberFormat="1" applyFont="1"/>
    <xf numFmtId="164" fontId="0" fillId="0" borderId="0" xfId="0" applyNumberFormat="1" applyAlignment="1">
      <alignment horizontal="right"/>
    </xf>
    <xf numFmtId="0" fontId="11" fillId="0" borderId="0" xfId="6" applyFont="1"/>
    <xf numFmtId="3" fontId="0" fillId="4" borderId="0" xfId="0" applyNumberFormat="1" applyFill="1"/>
    <xf numFmtId="3" fontId="11" fillId="0" borderId="5" xfId="0" applyNumberFormat="1" applyFont="1" applyBorder="1"/>
    <xf numFmtId="3" fontId="11" fillId="0" borderId="5" xfId="6" applyNumberFormat="1" applyFont="1" applyBorder="1"/>
    <xf numFmtId="3" fontId="11" fillId="4" borderId="5" xfId="0" applyNumberFormat="1" applyFont="1" applyFill="1" applyBorder="1"/>
    <xf numFmtId="3" fontId="11" fillId="4" borderId="5" xfId="6" applyNumberFormat="1" applyFont="1" applyFill="1" applyBorder="1"/>
    <xf numFmtId="3" fontId="11" fillId="0" borderId="10" xfId="5" applyNumberFormat="1" applyFont="1" applyBorder="1"/>
    <xf numFmtId="3" fontId="0" fillId="0" borderId="10" xfId="0" applyNumberFormat="1" applyBorder="1"/>
    <xf numFmtId="3" fontId="0" fillId="0" borderId="10" xfId="0" applyNumberFormat="1" applyBorder="1" applyAlignment="1">
      <alignment horizontal="right"/>
    </xf>
    <xf numFmtId="3" fontId="11" fillId="0" borderId="11" xfId="5" applyNumberFormat="1" applyFont="1" applyBorder="1"/>
    <xf numFmtId="3" fontId="0" fillId="0" borderId="11" xfId="0" applyNumberFormat="1" applyBorder="1"/>
    <xf numFmtId="3" fontId="0" fillId="0" borderId="11" xfId="0" applyNumberFormat="1" applyBorder="1" applyAlignment="1">
      <alignment horizontal="right"/>
    </xf>
    <xf numFmtId="41" fontId="0" fillId="0" borderId="11" xfId="16" applyFont="1" applyBorder="1"/>
    <xf numFmtId="0" fontId="0" fillId="0" borderId="11" xfId="0" applyBorder="1"/>
    <xf numFmtId="3" fontId="0" fillId="0" borderId="12" xfId="0" applyNumberFormat="1" applyBorder="1"/>
    <xf numFmtId="3" fontId="0" fillId="0" borderId="3" xfId="0" applyNumberFormat="1" applyBorder="1"/>
    <xf numFmtId="3" fontId="11" fillId="0" borderId="11" xfId="2" applyNumberFormat="1" applyFont="1" applyBorder="1" applyAlignment="1">
      <alignment horizontal="right"/>
    </xf>
    <xf numFmtId="3" fontId="11" fillId="0" borderId="10" xfId="2" applyNumberFormat="1" applyFont="1" applyBorder="1" applyAlignment="1">
      <alignment horizontal="right"/>
    </xf>
    <xf numFmtId="3" fontId="12" fillId="0" borderId="4" xfId="0" applyNumberFormat="1" applyFont="1" applyBorder="1"/>
    <xf numFmtId="41" fontId="0" fillId="0" borderId="10" xfId="16" applyFont="1" applyBorder="1"/>
    <xf numFmtId="3" fontId="0" fillId="4" borderId="14" xfId="0" applyNumberFormat="1" applyFill="1" applyBorder="1"/>
    <xf numFmtId="3" fontId="0" fillId="0" borderId="14" xfId="0" applyNumberFormat="1" applyBorder="1"/>
    <xf numFmtId="0" fontId="0" fillId="4" borderId="18" xfId="0" applyFill="1" applyBorder="1"/>
    <xf numFmtId="3" fontId="0" fillId="4" borderId="18" xfId="0" applyNumberFormat="1" applyFill="1" applyBorder="1"/>
    <xf numFmtId="3" fontId="0" fillId="4" borderId="19" xfId="0" applyNumberFormat="1" applyFill="1" applyBorder="1"/>
    <xf numFmtId="0" fontId="1" fillId="0" borderId="18" xfId="1" applyFont="1" applyFill="1" applyBorder="1" applyAlignment="1">
      <alignment horizontal="right"/>
    </xf>
    <xf numFmtId="49" fontId="1" fillId="0" borderId="18" xfId="1" applyNumberFormat="1" applyFont="1" applyFill="1" applyBorder="1" applyAlignment="1">
      <alignment horizontal="right"/>
    </xf>
    <xf numFmtId="0" fontId="8" fillId="0" borderId="18" xfId="1" applyFont="1" applyFill="1" applyBorder="1" applyAlignment="1">
      <alignment horizontal="right"/>
    </xf>
    <xf numFmtId="0" fontId="11" fillId="4" borderId="18" xfId="1" applyFont="1" applyFill="1" applyBorder="1"/>
    <xf numFmtId="3" fontId="11" fillId="4" borderId="22" xfId="1" applyNumberFormat="1" applyFont="1" applyFill="1" applyBorder="1" applyAlignment="1"/>
    <xf numFmtId="3" fontId="11" fillId="4" borderId="18" xfId="1" applyNumberFormat="1" applyFont="1" applyFill="1" applyBorder="1" applyAlignment="1"/>
    <xf numFmtId="0" fontId="1" fillId="0" borderId="28" xfId="1" applyFont="1" applyFill="1" applyBorder="1" applyAlignment="1">
      <alignment horizontal="right"/>
    </xf>
    <xf numFmtId="0" fontId="1" fillId="0" borderId="17" xfId="1" applyFont="1" applyFill="1" applyBorder="1" applyAlignment="1">
      <alignment horizontal="right"/>
    </xf>
    <xf numFmtId="0" fontId="1" fillId="0" borderId="31" xfId="1" applyFont="1" applyFill="1" applyBorder="1" applyAlignment="1">
      <alignment horizontal="left"/>
    </xf>
    <xf numFmtId="0" fontId="12" fillId="0" borderId="31" xfId="1" applyFont="1" applyFill="1" applyBorder="1" applyAlignment="1">
      <alignment horizontal="right"/>
    </xf>
    <xf numFmtId="0" fontId="15" fillId="0" borderId="31" xfId="1" applyFont="1" applyFill="1" applyBorder="1"/>
    <xf numFmtId="3" fontId="15" fillId="0" borderId="31" xfId="1" applyNumberFormat="1" applyFont="1" applyFill="1" applyBorder="1"/>
    <xf numFmtId="3" fontId="15" fillId="0" borderId="31" xfId="1" applyNumberFormat="1" applyFont="1" applyFill="1" applyBorder="1" applyAlignment="1">
      <alignment horizontal="right"/>
    </xf>
    <xf numFmtId="0" fontId="15" fillId="0" borderId="31" xfId="1" applyFont="1" applyFill="1" applyBorder="1" applyAlignment="1">
      <alignment horizontal="left"/>
    </xf>
    <xf numFmtId="0" fontId="0" fillId="0" borderId="32" xfId="1" applyFont="1" applyFill="1" applyBorder="1" applyAlignment="1">
      <alignment horizontal="right"/>
    </xf>
    <xf numFmtId="0" fontId="0" fillId="0" borderId="31" xfId="1" applyFont="1" applyFill="1" applyBorder="1" applyAlignment="1">
      <alignment horizontal="right"/>
    </xf>
    <xf numFmtId="3" fontId="15" fillId="0" borderId="32" xfId="1" applyNumberFormat="1" applyFont="1" applyFill="1" applyBorder="1"/>
    <xf numFmtId="0" fontId="19" fillId="0" borderId="1" xfId="5" applyFont="1" applyBorder="1"/>
    <xf numFmtId="0" fontId="20" fillId="0" borderId="0" xfId="0" applyFont="1"/>
    <xf numFmtId="3" fontId="0" fillId="4" borderId="31" xfId="0" applyNumberFormat="1" applyFill="1" applyBorder="1"/>
    <xf numFmtId="0" fontId="19" fillId="0" borderId="1" xfId="9" applyFont="1" applyBorder="1"/>
    <xf numFmtId="0" fontId="22" fillId="0" borderId="34" xfId="0" applyFont="1" applyBorder="1"/>
    <xf numFmtId="0" fontId="0" fillId="0" borderId="33" xfId="0" applyBorder="1"/>
    <xf numFmtId="0" fontId="1" fillId="5" borderId="35" xfId="0" applyFont="1" applyFill="1" applyBorder="1"/>
    <xf numFmtId="0" fontId="0" fillId="0" borderId="36" xfId="0" applyBorder="1"/>
    <xf numFmtId="0" fontId="0" fillId="0" borderId="35" xfId="0" applyBorder="1" applyAlignment="1">
      <alignment wrapText="1"/>
    </xf>
    <xf numFmtId="0" fontId="23" fillId="0" borderId="35" xfId="0" applyFont="1" applyBorder="1"/>
    <xf numFmtId="0" fontId="0" fillId="0" borderId="35" xfId="0" applyBorder="1"/>
    <xf numFmtId="0" fontId="13" fillId="0" borderId="37" xfId="0" applyFont="1" applyBorder="1" applyAlignment="1">
      <alignment wrapText="1"/>
    </xf>
    <xf numFmtId="0" fontId="0" fillId="0" borderId="37" xfId="0" applyBorder="1" applyAlignment="1">
      <alignment wrapText="1"/>
    </xf>
    <xf numFmtId="0" fontId="0" fillId="0" borderId="0" xfId="0" applyAlignment="1">
      <alignment wrapText="1"/>
    </xf>
    <xf numFmtId="0" fontId="0" fillId="0" borderId="34" xfId="0" applyBorder="1"/>
    <xf numFmtId="0" fontId="24" fillId="0" borderId="0" xfId="0" applyFont="1"/>
    <xf numFmtId="0" fontId="24" fillId="0" borderId="0" xfId="5" applyFont="1"/>
    <xf numFmtId="0" fontId="8" fillId="0" borderId="19" xfId="1" applyFont="1" applyFill="1" applyBorder="1" applyAlignment="1">
      <alignment horizontal="right"/>
    </xf>
    <xf numFmtId="3" fontId="11" fillId="4" borderId="14" xfId="14" applyNumberFormat="1" applyFont="1" applyFill="1" applyBorder="1"/>
    <xf numFmtId="3" fontId="11" fillId="0" borderId="14" xfId="14" applyNumberFormat="1" applyFont="1" applyBorder="1"/>
    <xf numFmtId="0" fontId="1" fillId="0" borderId="31" xfId="1" applyFont="1" applyFill="1" applyBorder="1" applyAlignment="1">
      <alignment horizontal="right"/>
    </xf>
    <xf numFmtId="165" fontId="11" fillId="3" borderId="8" xfId="0" applyNumberFormat="1" applyFont="1" applyFill="1" applyBorder="1" applyAlignment="1">
      <alignment horizontal="right"/>
    </xf>
    <xf numFmtId="165" fontId="11" fillId="3" borderId="0" xfId="0" applyNumberFormat="1" applyFont="1" applyFill="1" applyAlignment="1">
      <alignment horizontal="right"/>
    </xf>
    <xf numFmtId="165" fontId="11" fillId="4" borderId="0" xfId="0" applyNumberFormat="1" applyFont="1" applyFill="1" applyAlignment="1">
      <alignment horizontal="right"/>
    </xf>
    <xf numFmtId="165" fontId="12" fillId="4" borderId="0" xfId="0" applyNumberFormat="1" applyFont="1" applyFill="1"/>
    <xf numFmtId="165" fontId="12" fillId="4" borderId="9" xfId="0" applyNumberFormat="1" applyFont="1" applyFill="1" applyBorder="1" applyAlignment="1">
      <alignment horizontal="center"/>
    </xf>
    <xf numFmtId="165" fontId="12" fillId="3" borderId="9" xfId="0" applyNumberFormat="1" applyFont="1" applyFill="1" applyBorder="1" applyAlignment="1">
      <alignment horizontal="center"/>
    </xf>
    <xf numFmtId="0" fontId="11" fillId="4" borderId="0" xfId="5" applyFont="1" applyFill="1"/>
    <xf numFmtId="0" fontId="11" fillId="4" borderId="1" xfId="5" applyFont="1" applyFill="1" applyBorder="1"/>
    <xf numFmtId="0" fontId="11" fillId="4" borderId="1" xfId="0" applyFont="1" applyFill="1" applyBorder="1"/>
    <xf numFmtId="0" fontId="15" fillId="4" borderId="31" xfId="1" applyFont="1" applyFill="1" applyBorder="1"/>
    <xf numFmtId="0" fontId="11" fillId="3" borderId="1" xfId="0" applyFont="1" applyFill="1" applyBorder="1"/>
    <xf numFmtId="49" fontId="1" fillId="0" borderId="27" xfId="1" applyNumberFormat="1" applyFont="1" applyFill="1" applyBorder="1" applyAlignment="1">
      <alignment horizontal="center"/>
    </xf>
    <xf numFmtId="49" fontId="1" fillId="0" borderId="26" xfId="1" applyNumberFormat="1" applyFont="1" applyFill="1" applyBorder="1" applyAlignment="1">
      <alignment horizontal="center"/>
    </xf>
    <xf numFmtId="165" fontId="11" fillId="4" borderId="5" xfId="0" applyNumberFormat="1" applyFont="1" applyFill="1" applyBorder="1" applyAlignment="1">
      <alignment horizontal="center"/>
    </xf>
    <xf numFmtId="165" fontId="11" fillId="4" borderId="8" xfId="0" applyNumberFormat="1" applyFont="1" applyFill="1" applyBorder="1" applyAlignment="1">
      <alignment horizontal="center"/>
    </xf>
    <xf numFmtId="165" fontId="11" fillId="3" borderId="7" xfId="0" applyNumberFormat="1" applyFont="1" applyFill="1" applyBorder="1" applyAlignment="1">
      <alignment horizontal="center"/>
    </xf>
    <xf numFmtId="165" fontId="11" fillId="3" borderId="8" xfId="0" applyNumberFormat="1" applyFont="1" applyFill="1" applyBorder="1" applyAlignment="1">
      <alignment horizontal="center"/>
    </xf>
    <xf numFmtId="165" fontId="11" fillId="4" borderId="6" xfId="0" applyNumberFormat="1" applyFont="1" applyFill="1" applyBorder="1" applyAlignment="1">
      <alignment horizontal="center"/>
    </xf>
    <xf numFmtId="165" fontId="12" fillId="3" borderId="7" xfId="0" applyNumberFormat="1" applyFont="1" applyFill="1" applyBorder="1" applyAlignment="1">
      <alignment horizontal="center"/>
    </xf>
    <xf numFmtId="165" fontId="12" fillId="3" borderId="8" xfId="0" applyNumberFormat="1" applyFont="1" applyFill="1" applyBorder="1" applyAlignment="1">
      <alignment horizontal="center"/>
    </xf>
    <xf numFmtId="165" fontId="12" fillId="4" borderId="6" xfId="0" applyNumberFormat="1" applyFont="1" applyFill="1" applyBorder="1" applyAlignment="1">
      <alignment horizontal="center"/>
    </xf>
    <xf numFmtId="165" fontId="12" fillId="4" borderId="8" xfId="0" applyNumberFormat="1" applyFont="1" applyFill="1" applyBorder="1" applyAlignment="1">
      <alignment horizontal="center"/>
    </xf>
    <xf numFmtId="49" fontId="1" fillId="0" borderId="22" xfId="1" applyNumberFormat="1" applyFont="1" applyFill="1" applyBorder="1" applyAlignment="1">
      <alignment horizontal="center"/>
    </xf>
    <xf numFmtId="165" fontId="0" fillId="4" borderId="31" xfId="0" applyNumberFormat="1" applyFill="1" applyBorder="1" applyAlignment="1">
      <alignment horizontal="center"/>
    </xf>
    <xf numFmtId="49" fontId="1" fillId="0" borderId="38" xfId="1" applyNumberFormat="1" applyFont="1" applyFill="1" applyBorder="1" applyAlignment="1">
      <alignment horizontal="center"/>
    </xf>
    <xf numFmtId="165" fontId="0" fillId="4" borderId="39" xfId="0" applyNumberFormat="1" applyFill="1" applyBorder="1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0" borderId="39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4" borderId="40" xfId="0" applyNumberFormat="1" applyFill="1" applyBorder="1" applyAlignment="1">
      <alignment horizontal="center"/>
    </xf>
    <xf numFmtId="49" fontId="1" fillId="0" borderId="42" xfId="1" applyNumberFormat="1" applyFont="1" applyFill="1" applyBorder="1" applyAlignment="1">
      <alignment horizontal="center"/>
    </xf>
    <xf numFmtId="165" fontId="11" fillId="4" borderId="43" xfId="0" applyNumberFormat="1" applyFont="1" applyFill="1" applyBorder="1" applyAlignment="1">
      <alignment horizontal="center"/>
    </xf>
    <xf numFmtId="165" fontId="11" fillId="4" borderId="0" xfId="0" applyNumberFormat="1" applyFont="1" applyFill="1" applyAlignment="1">
      <alignment horizontal="center"/>
    </xf>
    <xf numFmtId="165" fontId="11" fillId="3" borderId="44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center"/>
    </xf>
    <xf numFmtId="165" fontId="11" fillId="4" borderId="45" xfId="0" applyNumberFormat="1" applyFont="1" applyFill="1" applyBorder="1" applyAlignment="1">
      <alignment horizontal="center"/>
    </xf>
    <xf numFmtId="165" fontId="12" fillId="3" borderId="0" xfId="0" applyNumberFormat="1" applyFont="1" applyFill="1" applyAlignment="1">
      <alignment horizontal="center"/>
    </xf>
    <xf numFmtId="165" fontId="12" fillId="3" borderId="44" xfId="0" applyNumberFormat="1" applyFont="1" applyFill="1" applyBorder="1" applyAlignment="1">
      <alignment horizontal="center"/>
    </xf>
    <xf numFmtId="165" fontId="12" fillId="4" borderId="45" xfId="0" applyNumberFormat="1" applyFont="1" applyFill="1" applyBorder="1" applyAlignment="1">
      <alignment horizontal="center"/>
    </xf>
    <xf numFmtId="165" fontId="12" fillId="4" borderId="0" xfId="0" applyNumberFormat="1" applyFont="1" applyFill="1" applyAlignment="1">
      <alignment horizontal="center"/>
    </xf>
    <xf numFmtId="165" fontId="12" fillId="4" borderId="15" xfId="0" applyNumberFormat="1" applyFont="1" applyFill="1" applyBorder="1" applyAlignment="1">
      <alignment horizontal="right"/>
    </xf>
    <xf numFmtId="165" fontId="12" fillId="0" borderId="0" xfId="0" applyNumberFormat="1" applyFont="1" applyAlignment="1">
      <alignment horizontal="right"/>
    </xf>
    <xf numFmtId="165" fontId="12" fillId="4" borderId="0" xfId="0" applyNumberFormat="1" applyFont="1" applyFill="1" applyAlignment="1">
      <alignment horizontal="right"/>
    </xf>
    <xf numFmtId="165" fontId="12" fillId="4" borderId="18" xfId="1" applyNumberFormat="1" applyFont="1" applyFill="1" applyBorder="1" applyAlignment="1">
      <alignment horizontal="right"/>
    </xf>
    <xf numFmtId="165" fontId="12" fillId="4" borderId="15" xfId="6" applyNumberFormat="1" applyFont="1" applyFill="1" applyBorder="1"/>
    <xf numFmtId="165" fontId="12" fillId="0" borderId="0" xfId="6" applyNumberFormat="1" applyFont="1"/>
    <xf numFmtId="165" fontId="12" fillId="4" borderId="0" xfId="6" applyNumberFormat="1" applyFont="1" applyFill="1"/>
    <xf numFmtId="165" fontId="12" fillId="4" borderId="18" xfId="1" applyNumberFormat="1" applyFont="1" applyFill="1" applyBorder="1"/>
    <xf numFmtId="165" fontId="0" fillId="4" borderId="0" xfId="14" applyNumberFormat="1" applyFont="1" applyFill="1"/>
    <xf numFmtId="165" fontId="12" fillId="4" borderId="31" xfId="0" applyNumberFormat="1" applyFont="1" applyFill="1" applyBorder="1"/>
    <xf numFmtId="165" fontId="11" fillId="4" borderId="13" xfId="0" applyNumberFormat="1" applyFont="1" applyFill="1" applyBorder="1" applyAlignment="1">
      <alignment horizontal="right"/>
    </xf>
    <xf numFmtId="165" fontId="11" fillId="0" borderId="2" xfId="14" applyNumberFormat="1" applyFont="1" applyBorder="1"/>
    <xf numFmtId="165" fontId="11" fillId="4" borderId="2" xfId="14" applyNumberFormat="1" applyFont="1" applyFill="1" applyBorder="1"/>
    <xf numFmtId="165" fontId="11" fillId="4" borderId="15" xfId="6" applyNumberFormat="1" applyFont="1" applyFill="1" applyBorder="1"/>
    <xf numFmtId="165" fontId="11" fillId="0" borderId="0" xfId="6" applyNumberFormat="1" applyFont="1"/>
    <xf numFmtId="165" fontId="11" fillId="4" borderId="0" xfId="6" applyNumberFormat="1" applyFont="1" applyFill="1"/>
    <xf numFmtId="165" fontId="11" fillId="4" borderId="16" xfId="6" applyNumberFormat="1" applyFont="1" applyFill="1" applyBorder="1"/>
    <xf numFmtId="165" fontId="11" fillId="0" borderId="3" xfId="6" applyNumberFormat="1" applyFont="1" applyBorder="1"/>
    <xf numFmtId="165" fontId="11" fillId="4" borderId="3" xfId="6" applyNumberFormat="1" applyFont="1" applyFill="1" applyBorder="1"/>
    <xf numFmtId="165" fontId="0" fillId="4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165" fontId="0" fillId="4" borderId="18" xfId="0" applyNumberFormat="1" applyFill="1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4" borderId="0" xfId="6" applyNumberFormat="1" applyFont="1" applyFill="1"/>
    <xf numFmtId="165" fontId="0" fillId="0" borderId="0" xfId="6" applyNumberFormat="1" applyFont="1"/>
    <xf numFmtId="165" fontId="0" fillId="4" borderId="18" xfId="6" applyNumberFormat="1" applyFont="1" applyFill="1" applyBorder="1"/>
    <xf numFmtId="165" fontId="12" fillId="4" borderId="18" xfId="6" applyNumberFormat="1" applyFont="1" applyFill="1" applyBorder="1"/>
    <xf numFmtId="9" fontId="11" fillId="4" borderId="18" xfId="0" applyNumberFormat="1" applyFont="1" applyFill="1" applyBorder="1" applyAlignment="1">
      <alignment horizontal="right"/>
    </xf>
    <xf numFmtId="9" fontId="0" fillId="4" borderId="18" xfId="0" applyNumberFormat="1" applyFill="1" applyBorder="1" applyAlignment="1">
      <alignment horizontal="right"/>
    </xf>
    <xf numFmtId="9" fontId="11" fillId="4" borderId="18" xfId="6" applyNumberFormat="1" applyFont="1" applyFill="1" applyBorder="1"/>
    <xf numFmtId="9" fontId="11" fillId="4" borderId="17" xfId="14" applyNumberFormat="1" applyFont="1" applyFill="1" applyBorder="1"/>
    <xf numFmtId="9" fontId="11" fillId="4" borderId="23" xfId="1" applyNumberFormat="1" applyFont="1" applyFill="1" applyBorder="1" applyAlignment="1">
      <alignment horizontal="right"/>
    </xf>
    <xf numFmtId="9" fontId="11" fillId="4" borderId="18" xfId="1" applyNumberFormat="1" applyFont="1" applyFill="1" applyBorder="1" applyAlignment="1">
      <alignment horizontal="right"/>
    </xf>
    <xf numFmtId="9" fontId="11" fillId="4" borderId="18" xfId="1" applyNumberFormat="1" applyFont="1" applyFill="1" applyBorder="1"/>
    <xf numFmtId="9" fontId="11" fillId="4" borderId="24" xfId="1" applyNumberFormat="1" applyFont="1" applyFill="1" applyBorder="1"/>
    <xf numFmtId="9" fontId="11" fillId="4" borderId="46" xfId="1" applyNumberFormat="1" applyFont="1" applyFill="1" applyBorder="1" applyAlignment="1">
      <alignment horizontal="center"/>
    </xf>
    <xf numFmtId="9" fontId="11" fillId="4" borderId="22" xfId="1" applyNumberFormat="1" applyFont="1" applyFill="1" applyBorder="1" applyAlignment="1">
      <alignment horizontal="center"/>
    </xf>
    <xf numFmtId="9" fontId="11" fillId="4" borderId="18" xfId="1" applyNumberFormat="1" applyFont="1" applyFill="1" applyBorder="1" applyAlignment="1">
      <alignment horizontal="center"/>
    </xf>
    <xf numFmtId="9" fontId="11" fillId="4" borderId="25" xfId="1" applyNumberFormat="1" applyFont="1" applyFill="1" applyBorder="1" applyAlignment="1">
      <alignment horizontal="center"/>
    </xf>
    <xf numFmtId="0" fontId="26" fillId="0" borderId="35" xfId="18" applyFont="1" applyBorder="1" applyAlignment="1">
      <alignment wrapText="1"/>
    </xf>
    <xf numFmtId="0" fontId="12" fillId="0" borderId="32" xfId="1" applyFont="1" applyFill="1" applyBorder="1" applyAlignment="1">
      <alignment horizontal="right"/>
    </xf>
    <xf numFmtId="3" fontId="21" fillId="0" borderId="0" xfId="0" applyNumberFormat="1" applyFont="1"/>
    <xf numFmtId="3" fontId="20" fillId="0" borderId="0" xfId="0" applyNumberFormat="1" applyFont="1" applyAlignment="1">
      <alignment horizontal="right" vertical="center" wrapText="1"/>
    </xf>
    <xf numFmtId="0" fontId="21" fillId="0" borderId="0" xfId="0" applyFont="1"/>
    <xf numFmtId="3" fontId="11" fillId="0" borderId="0" xfId="0" applyNumberFormat="1" applyFont="1" applyProtection="1">
      <protection hidden="1"/>
    </xf>
    <xf numFmtId="3" fontId="0" fillId="0" borderId="0" xfId="0" applyNumberFormat="1" applyProtection="1">
      <protection hidden="1"/>
    </xf>
    <xf numFmtId="3" fontId="15" fillId="0" borderId="47" xfId="0" applyNumberFormat="1" applyFont="1" applyBorder="1"/>
    <xf numFmtId="3" fontId="11" fillId="4" borderId="0" xfId="14" applyNumberFormat="1" applyFont="1" applyFill="1"/>
    <xf numFmtId="3" fontId="11" fillId="0" borderId="0" xfId="14" applyNumberFormat="1" applyFont="1"/>
    <xf numFmtId="165" fontId="0" fillId="0" borderId="0" xfId="19" applyNumberFormat="1" applyFont="1"/>
    <xf numFmtId="49" fontId="1" fillId="0" borderId="23" xfId="1" applyNumberFormat="1" applyFont="1" applyFill="1" applyBorder="1" applyAlignment="1">
      <alignment horizontal="center"/>
    </xf>
    <xf numFmtId="165" fontId="11" fillId="4" borderId="48" xfId="14" applyNumberFormat="1" applyFont="1" applyFill="1" applyBorder="1"/>
    <xf numFmtId="165" fontId="11" fillId="0" borderId="0" xfId="14" applyNumberFormat="1" applyFont="1"/>
    <xf numFmtId="165" fontId="11" fillId="4" borderId="0" xfId="14" applyNumberFormat="1" applyFont="1" applyFill="1"/>
    <xf numFmtId="0" fontId="1" fillId="0" borderId="0" xfId="1" applyFont="1" applyFill="1" applyBorder="1" applyAlignment="1">
      <alignment horizontal="right"/>
    </xf>
    <xf numFmtId="49" fontId="15" fillId="0" borderId="18" xfId="1" applyNumberFormat="1" applyFont="1" applyFill="1" applyBorder="1" applyAlignment="1">
      <alignment horizontal="right"/>
    </xf>
    <xf numFmtId="165" fontId="11" fillId="4" borderId="17" xfId="14" applyNumberFormat="1" applyFont="1" applyFill="1" applyBorder="1"/>
    <xf numFmtId="165" fontId="27" fillId="0" borderId="0" xfId="14" applyNumberFormat="1" applyFont="1"/>
    <xf numFmtId="49" fontId="15" fillId="0" borderId="0" xfId="1" applyNumberFormat="1" applyFont="1" applyFill="1" applyBorder="1" applyAlignment="1">
      <alignment horizontal="right"/>
    </xf>
    <xf numFmtId="0" fontId="21" fillId="0" borderId="35" xfId="0" applyFont="1" applyBorder="1"/>
    <xf numFmtId="0" fontId="21" fillId="0" borderId="35" xfId="0" applyFont="1" applyBorder="1" applyAlignment="1">
      <alignment wrapText="1"/>
    </xf>
    <xf numFmtId="0" fontId="21" fillId="0" borderId="49" xfId="0" applyFont="1" applyBorder="1"/>
    <xf numFmtId="0" fontId="1" fillId="0" borderId="26" xfId="1" applyFont="1" applyFill="1" applyBorder="1" applyAlignment="1">
      <alignment horizontal="right"/>
    </xf>
    <xf numFmtId="165" fontId="11" fillId="4" borderId="18" xfId="14" applyNumberFormat="1" applyFont="1" applyFill="1" applyBorder="1"/>
    <xf numFmtId="9" fontId="11" fillId="4" borderId="18" xfId="14" applyNumberFormat="1" applyFont="1" applyFill="1" applyBorder="1"/>
    <xf numFmtId="0" fontId="28" fillId="0" borderId="0" xfId="0" applyFont="1"/>
    <xf numFmtId="10" fontId="28" fillId="0" borderId="0" xfId="19" applyNumberFormat="1" applyFont="1"/>
    <xf numFmtId="165" fontId="12" fillId="4" borderId="16" xfId="0" applyNumberFormat="1" applyFont="1" applyFill="1" applyBorder="1" applyAlignment="1">
      <alignment horizontal="right"/>
    </xf>
    <xf numFmtId="165" fontId="12" fillId="3" borderId="3" xfId="0" applyNumberFormat="1" applyFont="1" applyFill="1" applyBorder="1" applyAlignment="1">
      <alignment horizontal="right"/>
    </xf>
    <xf numFmtId="0" fontId="1" fillId="0" borderId="51" xfId="1" applyFont="1" applyFill="1" applyBorder="1" applyAlignment="1">
      <alignment horizontal="right"/>
    </xf>
    <xf numFmtId="3" fontId="11" fillId="4" borderId="50" xfId="6" applyNumberFormat="1" applyFont="1" applyFill="1" applyBorder="1"/>
    <xf numFmtId="3" fontId="11" fillId="0" borderId="50" xfId="6" applyNumberFormat="1" applyFont="1" applyBorder="1"/>
    <xf numFmtId="3" fontId="11" fillId="4" borderId="51" xfId="1" applyNumberFormat="1" applyFont="1" applyFill="1" applyBorder="1" applyAlignment="1"/>
    <xf numFmtId="165" fontId="0" fillId="0" borderId="0" xfId="0" applyNumberFormat="1"/>
    <xf numFmtId="0" fontId="13" fillId="0" borderId="31" xfId="0" applyFont="1" applyBorder="1" applyAlignment="1">
      <alignment wrapText="1"/>
    </xf>
    <xf numFmtId="0" fontId="0" fillId="0" borderId="31" xfId="0" applyBorder="1" applyAlignment="1">
      <alignment wrapText="1"/>
    </xf>
    <xf numFmtId="0" fontId="14" fillId="0" borderId="31" xfId="0" applyFont="1" applyBorder="1" applyAlignment="1">
      <alignment wrapText="1"/>
    </xf>
    <xf numFmtId="0" fontId="1" fillId="0" borderId="20" xfId="1" applyFont="1" applyFill="1" applyBorder="1" applyAlignment="1">
      <alignment horizontal="center"/>
    </xf>
    <xf numFmtId="0" fontId="0" fillId="0" borderId="29" xfId="0" applyBorder="1"/>
    <xf numFmtId="0" fontId="0" fillId="0" borderId="37" xfId="0" applyBorder="1"/>
    <xf numFmtId="0" fontId="1" fillId="0" borderId="41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0" borderId="20" xfId="1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8" xfId="0" applyBorder="1" applyAlignment="1">
      <alignment horizontal="center"/>
    </xf>
    <xf numFmtId="0" fontId="1" fillId="0" borderId="18" xfId="1" applyFon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1" xfId="0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3" xfId="0" applyBorder="1"/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0" fillId="0" borderId="26" xfId="0" applyBorder="1"/>
    <xf numFmtId="1" fontId="1" fillId="0" borderId="30" xfId="1" applyNumberFormat="1" applyFont="1" applyFill="1" applyBorder="1" applyAlignment="1">
      <alignment horizontal="center" wrapText="1"/>
    </xf>
    <xf numFmtId="1" fontId="12" fillId="0" borderId="18" xfId="0" applyNumberFormat="1" applyFont="1" applyBorder="1"/>
  </cellXfs>
  <cellStyles count="20">
    <cellStyle name="Accent1" xfId="1" builtinId="29"/>
    <cellStyle name="Comma [0]" xfId="16" builtinId="6"/>
    <cellStyle name="Comma [0] 2" xfId="17" xr:uid="{B51873CE-3DF4-49EC-999A-65A2A93D6D35}"/>
    <cellStyle name="Hyperlink" xfId="18" builtinId="8"/>
    <cellStyle name="Normal" xfId="0" builtinId="0"/>
    <cellStyle name="Normal 12" xfId="5" xr:uid="{00000000-0005-0000-0000-000003000000}"/>
    <cellStyle name="Normal 12 2" xfId="9" xr:uid="{00000000-0005-0000-0000-000004000000}"/>
    <cellStyle name="Normal 2" xfId="7" xr:uid="{00000000-0005-0000-0000-000005000000}"/>
    <cellStyle name="Normal 2 2" xfId="13" xr:uid="{00000000-0005-0000-0000-000006000000}"/>
    <cellStyle name="Normal 3" xfId="2" xr:uid="{00000000-0005-0000-0000-000007000000}"/>
    <cellStyle name="Normal 4" xfId="6" xr:uid="{00000000-0005-0000-0000-000008000000}"/>
    <cellStyle name="Normal 4 2" xfId="8" xr:uid="{00000000-0005-0000-0000-000009000000}"/>
    <cellStyle name="Normal 4 2 2" xfId="14" xr:uid="{00000000-0005-0000-0000-00000A000000}"/>
    <cellStyle name="Normal 4 3" xfId="12" xr:uid="{00000000-0005-0000-0000-00000B000000}"/>
    <cellStyle name="Normal 6" xfId="3" xr:uid="{00000000-0005-0000-0000-00000C000000}"/>
    <cellStyle name="Normal 6 2" xfId="10" xr:uid="{00000000-0005-0000-0000-00000D000000}"/>
    <cellStyle name="Normal 8" xfId="4" xr:uid="{00000000-0005-0000-0000-00000E000000}"/>
    <cellStyle name="Normal 8 2" xfId="11" xr:uid="{00000000-0005-0000-0000-00000F000000}"/>
    <cellStyle name="Percent" xfId="19" builtinId="5"/>
    <cellStyle name="Percent 2" xfId="15" xr:uid="{00000000-0005-0000-0000-000010000000}"/>
  </cellStyles>
  <dxfs count="0"/>
  <tableStyles count="0" defaultTableStyle="TableStyleMedium9" defaultPivotStyle="PivotStyleLight16"/>
  <colors>
    <mruColors>
      <color rgb="FFD5DBE1"/>
      <color rgb="FFD5D5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168</xdr:row>
      <xdr:rowOff>139700</xdr:rowOff>
    </xdr:from>
    <xdr:ext cx="171450" cy="123825"/>
    <xdr:sp macro="" textlink="">
      <xdr:nvSpPr>
        <xdr:cNvPr id="2" name="AutoShap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3027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143</xdr:row>
      <xdr:rowOff>139700</xdr:rowOff>
    </xdr:from>
    <xdr:ext cx="171450" cy="123825"/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922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25400</xdr:rowOff>
    </xdr:from>
    <xdr:ext cx="171450" cy="123825"/>
    <xdr:sp macro="" textlink="">
      <xdr:nvSpPr>
        <xdr:cNvPr id="4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98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6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6350</xdr:rowOff>
    </xdr:from>
    <xdr:ext cx="171450" cy="123825"/>
    <xdr:sp macro="" textlink="">
      <xdr:nvSpPr>
        <xdr:cNvPr id="7" name="AutoShape 7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9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0" name="AutoShape 1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2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2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2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2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9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30" name="Auto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6350</xdr:rowOff>
    </xdr:from>
    <xdr:ext cx="171450" cy="123825"/>
    <xdr:sp macro="" textlink="">
      <xdr:nvSpPr>
        <xdr:cNvPr id="3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9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32" name="AutoShape 1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33" name="AutoShape 1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34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35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3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3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3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3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4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4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5" name="AutoShape 1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6" name="AutoShape 1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7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8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49" name="AutoShape 1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0" name="AutoShape 1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1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2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5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5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5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6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6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6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6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6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6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6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6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6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69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70" name="AutoShape 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6350</xdr:rowOff>
    </xdr:from>
    <xdr:ext cx="171450" cy="123825"/>
    <xdr:sp macro="" textlink="">
      <xdr:nvSpPr>
        <xdr:cNvPr id="7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9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72" name="AutoShape 1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73" name="AutoShape 1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74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75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7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7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7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7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8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8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5" name="AutoShape 1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6" name="AutoShape 1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7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8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89" name="AutoShape 1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0" name="AutoShape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1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2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9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9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9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0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0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0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0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0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0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0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0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0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09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10" name="AutoShape 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6350</xdr:rowOff>
    </xdr:from>
    <xdr:ext cx="171450" cy="123825"/>
    <xdr:sp macro="" textlink="">
      <xdr:nvSpPr>
        <xdr:cNvPr id="11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9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2" name="AutoShape 15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3" name="AutoShape 1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4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5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1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1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2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2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5" name="AutoShape 1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6" name="AutoShape 1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7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8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29" name="AutoShape 1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0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1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3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3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3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3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4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4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4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4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4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4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4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4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4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49" name="AutoShape 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6350</xdr:rowOff>
    </xdr:from>
    <xdr:ext cx="171450" cy="123825"/>
    <xdr:sp macro="" textlink="">
      <xdr:nvSpPr>
        <xdr:cNvPr id="15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9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1" name="AutoShape 1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2" name="AutoShape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3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5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5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6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6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4" name="AutoShape 1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5" name="AutoShape 17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6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7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8" name="AutoShape 1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69" name="AutoShape 15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0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1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7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7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7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7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8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8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8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8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8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8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8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38100</xdr:rowOff>
    </xdr:from>
    <xdr:ext cx="171450" cy="123825"/>
    <xdr:sp macro="" textlink="">
      <xdr:nvSpPr>
        <xdr:cNvPr id="18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0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8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89" name="AutoShape 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1" name="AutoShape 1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2" name="AutoShape 17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3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44450</xdr:rowOff>
    </xdr:from>
    <xdr:ext cx="171450" cy="123825"/>
    <xdr:sp macro="" textlink="">
      <xdr:nvSpPr>
        <xdr:cNvPr id="19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21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19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0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0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04" name="AutoShape 1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0</xdr:rowOff>
    </xdr:from>
    <xdr:ext cx="171450" cy="123825"/>
    <xdr:sp macro="" textlink="">
      <xdr:nvSpPr>
        <xdr:cNvPr id="205" name="AutoShape 17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72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149</xdr:row>
      <xdr:rowOff>25400</xdr:rowOff>
    </xdr:from>
    <xdr:ext cx="171450" cy="123825"/>
    <xdr:sp macro="" textlink="">
      <xdr:nvSpPr>
        <xdr:cNvPr id="207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198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206" name="AutoShape 27" descr="http://nationality.ferdamalastofa.is/images/flags/SG.jpg">
          <a:extLst>
            <a:ext uri="{FF2B5EF4-FFF2-40B4-BE49-F238E27FC236}">
              <a16:creationId xmlns:a16="http://schemas.microsoft.com/office/drawing/2014/main" id="{DFEDE8C5-FD93-45CD-9284-6B147E849CC8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107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208" name="AutoShape 95" descr="http://nationality.ferdamalastofa.is/images/flags/SG.jpg">
          <a:extLst>
            <a:ext uri="{FF2B5EF4-FFF2-40B4-BE49-F238E27FC236}">
              <a16:creationId xmlns:a16="http://schemas.microsoft.com/office/drawing/2014/main" id="{612EF4CF-9501-49E8-B36F-8E788F1122AD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107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209" name="AutoShape 125" descr="http://nationality.ferdamalastofa.is/images/flags/SG.jpg">
          <a:extLst>
            <a:ext uri="{FF2B5EF4-FFF2-40B4-BE49-F238E27FC236}">
              <a16:creationId xmlns:a16="http://schemas.microsoft.com/office/drawing/2014/main" id="{F0938462-AD54-4074-9946-6B26895F7BBF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107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151</xdr:row>
      <xdr:rowOff>0</xdr:rowOff>
    </xdr:from>
    <xdr:ext cx="171450" cy="123825"/>
    <xdr:sp macro="" textlink="">
      <xdr:nvSpPr>
        <xdr:cNvPr id="210" name="AutoShape 50" descr="http://nationality.ferdamalastofa.is/images/flags/KR.jpg">
          <a:extLst>
            <a:ext uri="{FF2B5EF4-FFF2-40B4-BE49-F238E27FC236}">
              <a16:creationId xmlns:a16="http://schemas.microsoft.com/office/drawing/2014/main" id="{7B11141A-940A-4220-AB3A-5BD298FD4824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0534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211" name="AutoShape 58" descr="http://nationality.ferdamalastofa.is/images/flags/TW.jpg">
          <a:extLst>
            <a:ext uri="{FF2B5EF4-FFF2-40B4-BE49-F238E27FC236}">
              <a16:creationId xmlns:a16="http://schemas.microsoft.com/office/drawing/2014/main" id="{4AA37195-340F-4A9D-B59E-A81458064AB4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107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12" name="AutoShape 50" descr="http://nationality.ferdamalastofa.is/images/flags/KR.jpg">
          <a:extLst>
            <a:ext uri="{FF2B5EF4-FFF2-40B4-BE49-F238E27FC236}">
              <a16:creationId xmlns:a16="http://schemas.microsoft.com/office/drawing/2014/main" id="{B0A38CB3-5EB3-4329-B389-9E4F4177182D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1982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168276</xdr:rowOff>
    </xdr:from>
    <xdr:ext cx="123825" cy="171450"/>
    <xdr:sp macro="" textlink="">
      <xdr:nvSpPr>
        <xdr:cNvPr id="190" name="AutoShape 47" descr="http://nationality.ferdamalastofa.is/images/flags/IL.jpg">
          <a:extLst>
            <a:ext uri="{FF2B5EF4-FFF2-40B4-BE49-F238E27FC236}">
              <a16:creationId xmlns:a16="http://schemas.microsoft.com/office/drawing/2014/main" id="{49BD9C57-7340-485D-895B-402E671E23D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72563" y="83550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191</xdr:row>
      <xdr:rowOff>168276</xdr:rowOff>
    </xdr:from>
    <xdr:ext cx="123825" cy="171450"/>
    <xdr:sp macro="" textlink="">
      <xdr:nvSpPr>
        <xdr:cNvPr id="202" name="AutoShape 47" descr="http://nationality.ferdamalastofa.is/images/flags/IL.jpg">
          <a:extLst>
            <a:ext uri="{FF2B5EF4-FFF2-40B4-BE49-F238E27FC236}">
              <a16:creationId xmlns:a16="http://schemas.microsoft.com/office/drawing/2014/main" id="{8EAEF0EA-5658-4C0C-A83E-E99FD85CA97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662988" y="420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171450" cy="123825"/>
    <xdr:sp macro="" textlink="">
      <xdr:nvSpPr>
        <xdr:cNvPr id="213" name="AutoShape 30">
          <a:extLst>
            <a:ext uri="{FF2B5EF4-FFF2-40B4-BE49-F238E27FC236}">
              <a16:creationId xmlns:a16="http://schemas.microsoft.com/office/drawing/2014/main" id="{B3B2A89C-60C3-4FE5-AAC3-9E564E2CE8A8}"/>
            </a:ext>
          </a:extLst>
        </xdr:cNvPr>
        <xdr:cNvSpPr>
          <a:spLocks noChangeAspect="1" noChangeArrowheads="1"/>
        </xdr:cNvSpPr>
      </xdr:nvSpPr>
      <xdr:spPr bwMode="auto">
        <a:xfrm>
          <a:off x="5133975" y="14478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171450" cy="123825"/>
    <xdr:sp macro="" textlink="">
      <xdr:nvSpPr>
        <xdr:cNvPr id="215" name="AutoShape 30">
          <a:extLst>
            <a:ext uri="{FF2B5EF4-FFF2-40B4-BE49-F238E27FC236}">
              <a16:creationId xmlns:a16="http://schemas.microsoft.com/office/drawing/2014/main" id="{6A06D2F5-B8D1-4359-86DF-4EBDB2EA114E}"/>
            </a:ext>
          </a:extLst>
        </xdr:cNvPr>
        <xdr:cNvSpPr>
          <a:spLocks noChangeAspect="1" noChangeArrowheads="1"/>
        </xdr:cNvSpPr>
      </xdr:nvSpPr>
      <xdr:spPr bwMode="auto">
        <a:xfrm>
          <a:off x="5133975" y="14478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171450" cy="123825"/>
    <xdr:sp macro="" textlink="">
      <xdr:nvSpPr>
        <xdr:cNvPr id="216" name="AutoShape 30">
          <a:extLst>
            <a:ext uri="{FF2B5EF4-FFF2-40B4-BE49-F238E27FC236}">
              <a16:creationId xmlns:a16="http://schemas.microsoft.com/office/drawing/2014/main" id="{EBAC9095-6729-4172-A48E-8892EE21C84E}"/>
            </a:ext>
          </a:extLst>
        </xdr:cNvPr>
        <xdr:cNvSpPr>
          <a:spLocks noChangeAspect="1" noChangeArrowheads="1"/>
        </xdr:cNvSpPr>
      </xdr:nvSpPr>
      <xdr:spPr bwMode="auto">
        <a:xfrm>
          <a:off x="5133975" y="14478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154</xdr:row>
      <xdr:rowOff>0</xdr:rowOff>
    </xdr:from>
    <xdr:ext cx="171450" cy="123825"/>
    <xdr:sp macro="" textlink="">
      <xdr:nvSpPr>
        <xdr:cNvPr id="217" name="AutoShape 30">
          <a:extLst>
            <a:ext uri="{FF2B5EF4-FFF2-40B4-BE49-F238E27FC236}">
              <a16:creationId xmlns:a16="http://schemas.microsoft.com/office/drawing/2014/main" id="{B773EA9C-C5FB-4010-9A3F-3EB89146F41B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4478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154</xdr:row>
      <xdr:rowOff>0</xdr:rowOff>
    </xdr:from>
    <xdr:ext cx="171450" cy="123825"/>
    <xdr:sp macro="" textlink="">
      <xdr:nvSpPr>
        <xdr:cNvPr id="218" name="AutoShape 30">
          <a:extLst>
            <a:ext uri="{FF2B5EF4-FFF2-40B4-BE49-F238E27FC236}">
              <a16:creationId xmlns:a16="http://schemas.microsoft.com/office/drawing/2014/main" id="{9F60512D-D096-4BBA-A2AF-372591A8E0A8}"/>
            </a:ext>
          </a:extLst>
        </xdr:cNvPr>
        <xdr:cNvSpPr>
          <a:spLocks noChangeAspect="1" noChangeArrowheads="1"/>
        </xdr:cNvSpPr>
      </xdr:nvSpPr>
      <xdr:spPr bwMode="auto">
        <a:xfrm>
          <a:off x="6238875" y="14478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168276</xdr:rowOff>
    </xdr:from>
    <xdr:ext cx="123825" cy="171450"/>
    <xdr:sp macro="" textlink="">
      <xdr:nvSpPr>
        <xdr:cNvPr id="219" name="AutoShape 47" descr="http://nationality.ferdamalastofa.is/images/flags/IL.jpg">
          <a:extLst>
            <a:ext uri="{FF2B5EF4-FFF2-40B4-BE49-F238E27FC236}">
              <a16:creationId xmlns:a16="http://schemas.microsoft.com/office/drawing/2014/main" id="{4957CD5F-E86C-4260-8211-E3BF92A9D2D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86913" y="2325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201" name="AutoShape 30">
          <a:extLst>
            <a:ext uri="{FF2B5EF4-FFF2-40B4-BE49-F238E27FC236}">
              <a16:creationId xmlns:a16="http://schemas.microsoft.com/office/drawing/2014/main" id="{8C97CCE6-26F5-430D-A117-3F41D480602C}"/>
            </a:ext>
          </a:extLst>
        </xdr:cNvPr>
        <xdr:cNvSpPr>
          <a:spLocks noChangeAspect="1" noChangeArrowheads="1"/>
        </xdr:cNvSpPr>
      </xdr:nvSpPr>
      <xdr:spPr bwMode="auto">
        <a:xfrm>
          <a:off x="5600700" y="42052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214" name="AutoShape 30">
          <a:extLst>
            <a:ext uri="{FF2B5EF4-FFF2-40B4-BE49-F238E27FC236}">
              <a16:creationId xmlns:a16="http://schemas.microsoft.com/office/drawing/2014/main" id="{1F85C4F0-0252-4017-A9CB-DC6B1C1A533A}"/>
            </a:ext>
          </a:extLst>
        </xdr:cNvPr>
        <xdr:cNvSpPr>
          <a:spLocks noChangeAspect="1" noChangeArrowheads="1"/>
        </xdr:cNvSpPr>
      </xdr:nvSpPr>
      <xdr:spPr bwMode="auto">
        <a:xfrm>
          <a:off x="5600700" y="42052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220" name="AutoShape 30">
          <a:extLst>
            <a:ext uri="{FF2B5EF4-FFF2-40B4-BE49-F238E27FC236}">
              <a16:creationId xmlns:a16="http://schemas.microsoft.com/office/drawing/2014/main" id="{AE3A34E8-8A1E-4D66-BDEC-CAD4E4758D88}"/>
            </a:ext>
          </a:extLst>
        </xdr:cNvPr>
        <xdr:cNvSpPr>
          <a:spLocks noChangeAspect="1" noChangeArrowheads="1"/>
        </xdr:cNvSpPr>
      </xdr:nvSpPr>
      <xdr:spPr bwMode="auto">
        <a:xfrm>
          <a:off x="5600700" y="42052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221" name="AutoShape 30">
          <a:extLst>
            <a:ext uri="{FF2B5EF4-FFF2-40B4-BE49-F238E27FC236}">
              <a16:creationId xmlns:a16="http://schemas.microsoft.com/office/drawing/2014/main" id="{4D639FF5-DEC7-4463-8CAC-8AB7CC250940}"/>
            </a:ext>
          </a:extLst>
        </xdr:cNvPr>
        <xdr:cNvSpPr>
          <a:spLocks noChangeAspect="1" noChangeArrowheads="1"/>
        </xdr:cNvSpPr>
      </xdr:nvSpPr>
      <xdr:spPr bwMode="auto">
        <a:xfrm>
          <a:off x="6276975" y="42052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222" name="AutoShape 30">
          <a:extLst>
            <a:ext uri="{FF2B5EF4-FFF2-40B4-BE49-F238E27FC236}">
              <a16:creationId xmlns:a16="http://schemas.microsoft.com/office/drawing/2014/main" id="{D012E452-261F-4591-9D64-C0A19807AFAD}"/>
            </a:ext>
          </a:extLst>
        </xdr:cNvPr>
        <xdr:cNvSpPr>
          <a:spLocks noChangeAspect="1" noChangeArrowheads="1"/>
        </xdr:cNvSpPr>
      </xdr:nvSpPr>
      <xdr:spPr bwMode="auto">
        <a:xfrm>
          <a:off x="6886575" y="42052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223" name="AutoShape 30">
          <a:extLst>
            <a:ext uri="{FF2B5EF4-FFF2-40B4-BE49-F238E27FC236}">
              <a16:creationId xmlns:a16="http://schemas.microsoft.com/office/drawing/2014/main" id="{A8E91D5D-5BEA-46A2-8D92-F4630CAC3316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224" name="AutoShape 30">
          <a:extLst>
            <a:ext uri="{FF2B5EF4-FFF2-40B4-BE49-F238E27FC236}">
              <a16:creationId xmlns:a16="http://schemas.microsoft.com/office/drawing/2014/main" id="{B90C42CA-FEDD-46B6-9DCC-8F62D98C7435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225" name="AutoShape 30">
          <a:extLst>
            <a:ext uri="{FF2B5EF4-FFF2-40B4-BE49-F238E27FC236}">
              <a16:creationId xmlns:a16="http://schemas.microsoft.com/office/drawing/2014/main" id="{E50FA6AF-50EF-4661-8C89-61BC75E196A7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226" name="AutoShape 30">
          <a:extLst>
            <a:ext uri="{FF2B5EF4-FFF2-40B4-BE49-F238E27FC236}">
              <a16:creationId xmlns:a16="http://schemas.microsoft.com/office/drawing/2014/main" id="{A7F2AB1A-FF87-47AD-AD76-460D75D53365}"/>
            </a:ext>
          </a:extLst>
        </xdr:cNvPr>
        <xdr:cNvSpPr>
          <a:spLocks noChangeAspect="1" noChangeArrowheads="1"/>
        </xdr:cNvSpPr>
      </xdr:nvSpPr>
      <xdr:spPr bwMode="auto">
        <a:xfrm>
          <a:off x="6276975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227" name="AutoShape 30">
          <a:extLst>
            <a:ext uri="{FF2B5EF4-FFF2-40B4-BE49-F238E27FC236}">
              <a16:creationId xmlns:a16="http://schemas.microsoft.com/office/drawing/2014/main" id="{FEC698FD-8583-4B92-978A-8ECC5BDEE1DD}"/>
            </a:ext>
          </a:extLst>
        </xdr:cNvPr>
        <xdr:cNvSpPr>
          <a:spLocks noChangeAspect="1" noChangeArrowheads="1"/>
        </xdr:cNvSpPr>
      </xdr:nvSpPr>
      <xdr:spPr bwMode="auto">
        <a:xfrm>
          <a:off x="6886575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228" name="AutoShape 30">
          <a:extLst>
            <a:ext uri="{FF2B5EF4-FFF2-40B4-BE49-F238E27FC236}">
              <a16:creationId xmlns:a16="http://schemas.microsoft.com/office/drawing/2014/main" id="{D141637F-B091-40FC-8972-0563FC75565E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229" name="AutoShape 30">
          <a:extLst>
            <a:ext uri="{FF2B5EF4-FFF2-40B4-BE49-F238E27FC236}">
              <a16:creationId xmlns:a16="http://schemas.microsoft.com/office/drawing/2014/main" id="{242FEADE-10D7-483F-9D21-DBBCB258B7E8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230" name="AutoShape 30">
          <a:extLst>
            <a:ext uri="{FF2B5EF4-FFF2-40B4-BE49-F238E27FC236}">
              <a16:creationId xmlns:a16="http://schemas.microsoft.com/office/drawing/2014/main" id="{93313461-64A5-43CE-BF5C-6CBA7E96439B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231" name="AutoShape 30">
          <a:extLst>
            <a:ext uri="{FF2B5EF4-FFF2-40B4-BE49-F238E27FC236}">
              <a16:creationId xmlns:a16="http://schemas.microsoft.com/office/drawing/2014/main" id="{3A81BE84-4CCC-4DDD-A061-B29831686C51}"/>
            </a:ext>
          </a:extLst>
        </xdr:cNvPr>
        <xdr:cNvSpPr>
          <a:spLocks noChangeAspect="1" noChangeArrowheads="1"/>
        </xdr:cNvSpPr>
      </xdr:nvSpPr>
      <xdr:spPr bwMode="auto">
        <a:xfrm>
          <a:off x="6276975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232" name="AutoShape 30">
          <a:extLst>
            <a:ext uri="{FF2B5EF4-FFF2-40B4-BE49-F238E27FC236}">
              <a16:creationId xmlns:a16="http://schemas.microsoft.com/office/drawing/2014/main" id="{92EA9B95-B0EA-47D5-950D-BFB20AD9807E}"/>
            </a:ext>
          </a:extLst>
        </xdr:cNvPr>
        <xdr:cNvSpPr>
          <a:spLocks noChangeAspect="1" noChangeArrowheads="1"/>
        </xdr:cNvSpPr>
      </xdr:nvSpPr>
      <xdr:spPr bwMode="auto">
        <a:xfrm>
          <a:off x="6886575" y="3576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168276</xdr:rowOff>
    </xdr:from>
    <xdr:ext cx="123825" cy="171450"/>
    <xdr:sp macro="" textlink="">
      <xdr:nvSpPr>
        <xdr:cNvPr id="233" name="AutoShape 47" descr="http://nationality.ferdamalastofa.is/images/flags/IL.jpg">
          <a:extLst>
            <a:ext uri="{FF2B5EF4-FFF2-40B4-BE49-F238E27FC236}">
              <a16:creationId xmlns:a16="http://schemas.microsoft.com/office/drawing/2014/main" id="{2CC3334B-B1E2-435B-BF42-2C7AFA85926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72563" y="401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168276</xdr:rowOff>
    </xdr:from>
    <xdr:ext cx="123825" cy="171450"/>
    <xdr:sp macro="" textlink="">
      <xdr:nvSpPr>
        <xdr:cNvPr id="236" name="AutoShape 47" descr="http://nationality.ferdamalastofa.is/images/flags/IL.jpg">
          <a:extLst>
            <a:ext uri="{FF2B5EF4-FFF2-40B4-BE49-F238E27FC236}">
              <a16:creationId xmlns:a16="http://schemas.microsoft.com/office/drawing/2014/main" id="{53BA3249-5472-467B-862E-B1C9DC88E71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168276</xdr:rowOff>
    </xdr:from>
    <xdr:ext cx="123825" cy="171450"/>
    <xdr:sp macro="" textlink="">
      <xdr:nvSpPr>
        <xdr:cNvPr id="234" name="AutoShape 47" descr="http://nationality.ferdamalastofa.is/images/flags/IL.jpg">
          <a:extLst>
            <a:ext uri="{FF2B5EF4-FFF2-40B4-BE49-F238E27FC236}">
              <a16:creationId xmlns:a16="http://schemas.microsoft.com/office/drawing/2014/main" id="{5C3CD025-0F26-40E2-9428-CF6A368BA61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50</xdr:row>
      <xdr:rowOff>168276</xdr:rowOff>
    </xdr:from>
    <xdr:ext cx="123825" cy="171450"/>
    <xdr:sp macro="" textlink="">
      <xdr:nvSpPr>
        <xdr:cNvPr id="235" name="AutoShape 47" descr="http://nationality.ferdamalastofa.is/images/flags/IL.jpg">
          <a:extLst>
            <a:ext uri="{FF2B5EF4-FFF2-40B4-BE49-F238E27FC236}">
              <a16:creationId xmlns:a16="http://schemas.microsoft.com/office/drawing/2014/main" id="{A8D33072-E87C-4AFB-8B1E-9BA24C928C7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50</xdr:row>
      <xdr:rowOff>168276</xdr:rowOff>
    </xdr:from>
    <xdr:ext cx="123825" cy="171450"/>
    <xdr:sp macro="" textlink="">
      <xdr:nvSpPr>
        <xdr:cNvPr id="237" name="AutoShape 47" descr="http://nationality.ferdamalastofa.is/images/flags/IL.jpg">
          <a:extLst>
            <a:ext uri="{FF2B5EF4-FFF2-40B4-BE49-F238E27FC236}">
              <a16:creationId xmlns:a16="http://schemas.microsoft.com/office/drawing/2014/main" id="{44EB6F13-8128-4EAB-871B-E580491078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9110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54</xdr:row>
      <xdr:rowOff>158750</xdr:rowOff>
    </xdr:from>
    <xdr:ext cx="174625" cy="127000"/>
    <xdr:sp macro="" textlink="">
      <xdr:nvSpPr>
        <xdr:cNvPr id="238" name="AutoShape 29">
          <a:extLst>
            <a:ext uri="{FF2B5EF4-FFF2-40B4-BE49-F238E27FC236}">
              <a16:creationId xmlns:a16="http://schemas.microsoft.com/office/drawing/2014/main" id="{B3F18A7B-846E-46D2-B488-3023BF353731}"/>
            </a:ext>
          </a:extLst>
        </xdr:cNvPr>
        <xdr:cNvSpPr>
          <a:spLocks noChangeAspect="1" noChangeArrowheads="1"/>
        </xdr:cNvSpPr>
      </xdr:nvSpPr>
      <xdr:spPr bwMode="auto">
        <a:xfrm>
          <a:off x="11617325" y="56070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82550</xdr:rowOff>
    </xdr:from>
    <xdr:ext cx="171450" cy="123825"/>
    <xdr:sp macro="" textlink="">
      <xdr:nvSpPr>
        <xdr:cNvPr id="239" name="AutoShape 14">
          <a:extLst>
            <a:ext uri="{FF2B5EF4-FFF2-40B4-BE49-F238E27FC236}">
              <a16:creationId xmlns:a16="http://schemas.microsoft.com/office/drawing/2014/main" id="{D8D67B9A-B89D-48A1-BCAD-543BEDE7FAC3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88900</xdr:rowOff>
    </xdr:from>
    <xdr:ext cx="171450" cy="130175"/>
    <xdr:sp macro="" textlink="">
      <xdr:nvSpPr>
        <xdr:cNvPr id="240" name="AutoShape 15">
          <a:extLst>
            <a:ext uri="{FF2B5EF4-FFF2-40B4-BE49-F238E27FC236}">
              <a16:creationId xmlns:a16="http://schemas.microsoft.com/office/drawing/2014/main" id="{B5290190-AA9C-4D21-9903-F5E3A6AAB108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54</xdr:row>
      <xdr:rowOff>158750</xdr:rowOff>
    </xdr:from>
    <xdr:ext cx="174625" cy="127000"/>
    <xdr:sp macro="" textlink="">
      <xdr:nvSpPr>
        <xdr:cNvPr id="241" name="AutoShape 29">
          <a:extLst>
            <a:ext uri="{FF2B5EF4-FFF2-40B4-BE49-F238E27FC236}">
              <a16:creationId xmlns:a16="http://schemas.microsoft.com/office/drawing/2014/main" id="{DA9A653E-BFA0-4E3F-ACB3-A7120507768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52</xdr:row>
      <xdr:rowOff>82550</xdr:rowOff>
    </xdr:from>
    <xdr:ext cx="171450" cy="123825"/>
    <xdr:sp macro="" textlink="">
      <xdr:nvSpPr>
        <xdr:cNvPr id="242" name="AutoShape 14">
          <a:extLst>
            <a:ext uri="{FF2B5EF4-FFF2-40B4-BE49-F238E27FC236}">
              <a16:creationId xmlns:a16="http://schemas.microsoft.com/office/drawing/2014/main" id="{F21C5BBD-644B-4719-804A-2EDCEBA5D8C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52</xdr:row>
      <xdr:rowOff>88900</xdr:rowOff>
    </xdr:from>
    <xdr:ext cx="171450" cy="130175"/>
    <xdr:sp macro="" textlink="">
      <xdr:nvSpPr>
        <xdr:cNvPr id="243" name="AutoShape 15">
          <a:extLst>
            <a:ext uri="{FF2B5EF4-FFF2-40B4-BE49-F238E27FC236}">
              <a16:creationId xmlns:a16="http://schemas.microsoft.com/office/drawing/2014/main" id="{747A138A-B3FA-45E7-9676-FA0D1A1751A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54</xdr:row>
      <xdr:rowOff>158750</xdr:rowOff>
    </xdr:from>
    <xdr:ext cx="174625" cy="127000"/>
    <xdr:sp macro="" textlink="">
      <xdr:nvSpPr>
        <xdr:cNvPr id="244" name="AutoShape 29">
          <a:extLst>
            <a:ext uri="{FF2B5EF4-FFF2-40B4-BE49-F238E27FC236}">
              <a16:creationId xmlns:a16="http://schemas.microsoft.com/office/drawing/2014/main" id="{0F26D264-7C6F-49A5-9E8F-FF9DEDA7DC7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52</xdr:row>
      <xdr:rowOff>82550</xdr:rowOff>
    </xdr:from>
    <xdr:ext cx="171450" cy="123825"/>
    <xdr:sp macro="" textlink="">
      <xdr:nvSpPr>
        <xdr:cNvPr id="245" name="AutoShape 14">
          <a:extLst>
            <a:ext uri="{FF2B5EF4-FFF2-40B4-BE49-F238E27FC236}">
              <a16:creationId xmlns:a16="http://schemas.microsoft.com/office/drawing/2014/main" id="{DD1EA321-9FE6-4984-BB54-CDFABD0307A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52</xdr:row>
      <xdr:rowOff>88900</xdr:rowOff>
    </xdr:from>
    <xdr:ext cx="171450" cy="130175"/>
    <xdr:sp macro="" textlink="">
      <xdr:nvSpPr>
        <xdr:cNvPr id="246" name="AutoShape 15">
          <a:extLst>
            <a:ext uri="{FF2B5EF4-FFF2-40B4-BE49-F238E27FC236}">
              <a16:creationId xmlns:a16="http://schemas.microsoft.com/office/drawing/2014/main" id="{1DFE69DE-2DE0-4D86-87A8-E25AED876553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36</xdr:row>
      <xdr:rowOff>168276</xdr:rowOff>
    </xdr:from>
    <xdr:ext cx="123825" cy="171450"/>
    <xdr:sp macro="" textlink="">
      <xdr:nvSpPr>
        <xdr:cNvPr id="248" name="AutoShape 47" descr="http://nationality.ferdamalastofa.is/images/flags/IL.jpg">
          <a:extLst>
            <a:ext uri="{FF2B5EF4-FFF2-40B4-BE49-F238E27FC236}">
              <a16:creationId xmlns:a16="http://schemas.microsoft.com/office/drawing/2014/main" id="{906BBD79-2A07-4851-BA19-F02EDEFF8FE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7450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168276</xdr:rowOff>
    </xdr:from>
    <xdr:ext cx="123825" cy="171450"/>
    <xdr:sp macro="" textlink="">
      <xdr:nvSpPr>
        <xdr:cNvPr id="249" name="AutoShape 47" descr="http://nationality.ferdamalastofa.is/images/flags/IL.jpg">
          <a:extLst>
            <a:ext uri="{FF2B5EF4-FFF2-40B4-BE49-F238E27FC236}">
              <a16:creationId xmlns:a16="http://schemas.microsoft.com/office/drawing/2014/main" id="{6E066B44-FEC3-4328-AC91-3287020AD1B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6545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31</xdr:row>
      <xdr:rowOff>168276</xdr:rowOff>
    </xdr:from>
    <xdr:ext cx="123825" cy="171450"/>
    <xdr:sp macro="" textlink="">
      <xdr:nvSpPr>
        <xdr:cNvPr id="250" name="AutoShape 47" descr="http://nationality.ferdamalastofa.is/images/flags/IL.jpg">
          <a:extLst>
            <a:ext uri="{FF2B5EF4-FFF2-40B4-BE49-F238E27FC236}">
              <a16:creationId xmlns:a16="http://schemas.microsoft.com/office/drawing/2014/main" id="{7CF1B72E-FA7B-4FE1-9EA4-DCE0B15C658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6545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</xdr:row>
      <xdr:rowOff>158750</xdr:rowOff>
    </xdr:from>
    <xdr:ext cx="174625" cy="127000"/>
    <xdr:sp macro="" textlink="">
      <xdr:nvSpPr>
        <xdr:cNvPr id="251" name="AutoShape 29">
          <a:extLst>
            <a:ext uri="{FF2B5EF4-FFF2-40B4-BE49-F238E27FC236}">
              <a16:creationId xmlns:a16="http://schemas.microsoft.com/office/drawing/2014/main" id="{F0F5138A-77DA-4993-8733-919941320575}"/>
            </a:ext>
          </a:extLst>
        </xdr:cNvPr>
        <xdr:cNvSpPr>
          <a:spLocks noChangeAspect="1" noChangeArrowheads="1"/>
        </xdr:cNvSpPr>
      </xdr:nvSpPr>
      <xdr:spPr bwMode="auto">
        <a:xfrm>
          <a:off x="4276725" y="72390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82550</xdr:rowOff>
    </xdr:from>
    <xdr:ext cx="171450" cy="123825"/>
    <xdr:sp macro="" textlink="">
      <xdr:nvSpPr>
        <xdr:cNvPr id="252" name="AutoShape 14">
          <a:extLst>
            <a:ext uri="{FF2B5EF4-FFF2-40B4-BE49-F238E27FC236}">
              <a16:creationId xmlns:a16="http://schemas.microsoft.com/office/drawing/2014/main" id="{9253FBAB-B28E-4C15-A144-E6AA03E8A581}"/>
            </a:ext>
          </a:extLst>
        </xdr:cNvPr>
        <xdr:cNvSpPr>
          <a:spLocks noChangeAspect="1" noChangeArrowheads="1"/>
        </xdr:cNvSpPr>
      </xdr:nvSpPr>
      <xdr:spPr bwMode="auto">
        <a:xfrm>
          <a:off x="4276725" y="6800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88900</xdr:rowOff>
    </xdr:from>
    <xdr:ext cx="171450" cy="130175"/>
    <xdr:sp macro="" textlink="">
      <xdr:nvSpPr>
        <xdr:cNvPr id="253" name="AutoShape 15">
          <a:extLst>
            <a:ext uri="{FF2B5EF4-FFF2-40B4-BE49-F238E27FC236}">
              <a16:creationId xmlns:a16="http://schemas.microsoft.com/office/drawing/2014/main" id="{6A68F02A-4A90-4515-946D-429F8A48C7B7}"/>
            </a:ext>
          </a:extLst>
        </xdr:cNvPr>
        <xdr:cNvSpPr>
          <a:spLocks noChangeAspect="1" noChangeArrowheads="1"/>
        </xdr:cNvSpPr>
      </xdr:nvSpPr>
      <xdr:spPr bwMode="auto">
        <a:xfrm>
          <a:off x="4276725" y="68008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35</xdr:row>
      <xdr:rowOff>158750</xdr:rowOff>
    </xdr:from>
    <xdr:ext cx="174625" cy="127000"/>
    <xdr:sp macro="" textlink="">
      <xdr:nvSpPr>
        <xdr:cNvPr id="254" name="AutoShape 29">
          <a:extLst>
            <a:ext uri="{FF2B5EF4-FFF2-40B4-BE49-F238E27FC236}">
              <a16:creationId xmlns:a16="http://schemas.microsoft.com/office/drawing/2014/main" id="{9D30330F-B096-44CB-9346-7C2C8C3FC55B}"/>
            </a:ext>
          </a:extLst>
        </xdr:cNvPr>
        <xdr:cNvSpPr>
          <a:spLocks noChangeAspect="1" noChangeArrowheads="1"/>
        </xdr:cNvSpPr>
      </xdr:nvSpPr>
      <xdr:spPr bwMode="auto">
        <a:xfrm>
          <a:off x="4914900" y="72390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82550</xdr:rowOff>
    </xdr:from>
    <xdr:ext cx="171450" cy="123825"/>
    <xdr:sp macro="" textlink="">
      <xdr:nvSpPr>
        <xdr:cNvPr id="255" name="AutoShape 14">
          <a:extLst>
            <a:ext uri="{FF2B5EF4-FFF2-40B4-BE49-F238E27FC236}">
              <a16:creationId xmlns:a16="http://schemas.microsoft.com/office/drawing/2014/main" id="{09E769E6-5F2B-408A-9680-F04DE7959670}"/>
            </a:ext>
          </a:extLst>
        </xdr:cNvPr>
        <xdr:cNvSpPr>
          <a:spLocks noChangeAspect="1" noChangeArrowheads="1"/>
        </xdr:cNvSpPr>
      </xdr:nvSpPr>
      <xdr:spPr bwMode="auto">
        <a:xfrm>
          <a:off x="4914900" y="6800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88900</xdr:rowOff>
    </xdr:from>
    <xdr:ext cx="171450" cy="130175"/>
    <xdr:sp macro="" textlink="">
      <xdr:nvSpPr>
        <xdr:cNvPr id="256" name="AutoShape 15">
          <a:extLst>
            <a:ext uri="{FF2B5EF4-FFF2-40B4-BE49-F238E27FC236}">
              <a16:creationId xmlns:a16="http://schemas.microsoft.com/office/drawing/2014/main" id="{04B87EB4-2631-400C-80B1-18B020D20FB7}"/>
            </a:ext>
          </a:extLst>
        </xdr:cNvPr>
        <xdr:cNvSpPr>
          <a:spLocks noChangeAspect="1" noChangeArrowheads="1"/>
        </xdr:cNvSpPr>
      </xdr:nvSpPr>
      <xdr:spPr bwMode="auto">
        <a:xfrm>
          <a:off x="4914900" y="68008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36</xdr:row>
      <xdr:rowOff>168276</xdr:rowOff>
    </xdr:from>
    <xdr:ext cx="123825" cy="171450"/>
    <xdr:sp macro="" textlink="">
      <xdr:nvSpPr>
        <xdr:cNvPr id="247" name="AutoShape 47" descr="http://nationality.ferdamalastofa.is/images/flags/IL.jpg">
          <a:extLst>
            <a:ext uri="{FF2B5EF4-FFF2-40B4-BE49-F238E27FC236}">
              <a16:creationId xmlns:a16="http://schemas.microsoft.com/office/drawing/2014/main" id="{C200C6C1-2771-447E-958A-9ADBFF35BB2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91613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168276</xdr:rowOff>
    </xdr:from>
    <xdr:ext cx="123825" cy="171450"/>
    <xdr:sp macro="" textlink="">
      <xdr:nvSpPr>
        <xdr:cNvPr id="257" name="AutoShape 47" descr="http://nationality.ferdamalastofa.is/images/flags/IL.jpg">
          <a:extLst>
            <a:ext uri="{FF2B5EF4-FFF2-40B4-BE49-F238E27FC236}">
              <a16:creationId xmlns:a16="http://schemas.microsoft.com/office/drawing/2014/main" id="{4FF81DA8-BCA9-4469-97EC-3D03511F571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91613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168276</xdr:rowOff>
    </xdr:from>
    <xdr:ext cx="123825" cy="171450"/>
    <xdr:sp macro="" textlink="">
      <xdr:nvSpPr>
        <xdr:cNvPr id="258" name="AutoShape 47" descr="http://nationality.ferdamalastofa.is/images/flags/IL.jpg">
          <a:extLst>
            <a:ext uri="{FF2B5EF4-FFF2-40B4-BE49-F238E27FC236}">
              <a16:creationId xmlns:a16="http://schemas.microsoft.com/office/drawing/2014/main" id="{19F5DBCF-6E30-4DB5-8FC9-C2723CC70A5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158750</xdr:rowOff>
    </xdr:from>
    <xdr:ext cx="174625" cy="127000"/>
    <xdr:sp macro="" textlink="">
      <xdr:nvSpPr>
        <xdr:cNvPr id="259" name="AutoShape 29">
          <a:extLst>
            <a:ext uri="{FF2B5EF4-FFF2-40B4-BE49-F238E27FC236}">
              <a16:creationId xmlns:a16="http://schemas.microsoft.com/office/drawing/2014/main" id="{C159845B-E6B7-4103-B270-A935F3EC5C45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1311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82550</xdr:rowOff>
    </xdr:from>
    <xdr:ext cx="171450" cy="123825"/>
    <xdr:sp macro="" textlink="">
      <xdr:nvSpPr>
        <xdr:cNvPr id="260" name="AutoShape 14">
          <a:extLst>
            <a:ext uri="{FF2B5EF4-FFF2-40B4-BE49-F238E27FC236}">
              <a16:creationId xmlns:a16="http://schemas.microsoft.com/office/drawing/2014/main" id="{9E8D4344-DBCA-4E37-A8CD-D900ACAEF002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88900</xdr:rowOff>
    </xdr:from>
    <xdr:ext cx="171450" cy="130175"/>
    <xdr:sp macro="" textlink="">
      <xdr:nvSpPr>
        <xdr:cNvPr id="261" name="AutoShape 15">
          <a:extLst>
            <a:ext uri="{FF2B5EF4-FFF2-40B4-BE49-F238E27FC236}">
              <a16:creationId xmlns:a16="http://schemas.microsoft.com/office/drawing/2014/main" id="{5F6EA9AC-287E-457A-9AB7-9FA961D95BA6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44450</xdr:rowOff>
    </xdr:from>
    <xdr:ext cx="174625" cy="127000"/>
    <xdr:sp macro="" textlink="">
      <xdr:nvSpPr>
        <xdr:cNvPr id="262" name="AutoShape 29">
          <a:extLst>
            <a:ext uri="{FF2B5EF4-FFF2-40B4-BE49-F238E27FC236}">
              <a16:creationId xmlns:a16="http://schemas.microsoft.com/office/drawing/2014/main" id="{D83BE739-6237-4B64-B706-7C893AAC3A82}"/>
            </a:ext>
          </a:extLst>
        </xdr:cNvPr>
        <xdr:cNvSpPr>
          <a:spLocks noChangeAspect="1" noChangeArrowheads="1"/>
        </xdr:cNvSpPr>
      </xdr:nvSpPr>
      <xdr:spPr bwMode="auto">
        <a:xfrm>
          <a:off x="11296650" y="10064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82550</xdr:rowOff>
    </xdr:from>
    <xdr:ext cx="171450" cy="123825"/>
    <xdr:sp macro="" textlink="">
      <xdr:nvSpPr>
        <xdr:cNvPr id="263" name="AutoShape 14">
          <a:extLst>
            <a:ext uri="{FF2B5EF4-FFF2-40B4-BE49-F238E27FC236}">
              <a16:creationId xmlns:a16="http://schemas.microsoft.com/office/drawing/2014/main" id="{5F67FFCD-16A4-4FC7-8F69-C1E996FAFBEF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88900</xdr:rowOff>
    </xdr:from>
    <xdr:ext cx="171450" cy="130175"/>
    <xdr:sp macro="" textlink="">
      <xdr:nvSpPr>
        <xdr:cNvPr id="264" name="AutoShape 15">
          <a:extLst>
            <a:ext uri="{FF2B5EF4-FFF2-40B4-BE49-F238E27FC236}">
              <a16:creationId xmlns:a16="http://schemas.microsoft.com/office/drawing/2014/main" id="{C934EDBF-5994-47F3-88FE-2EF95EA3B2BE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22</xdr:row>
      <xdr:rowOff>158750</xdr:rowOff>
    </xdr:from>
    <xdr:ext cx="174625" cy="127000"/>
    <xdr:sp macro="" textlink="">
      <xdr:nvSpPr>
        <xdr:cNvPr id="268" name="AutoShape 29">
          <a:extLst>
            <a:ext uri="{FF2B5EF4-FFF2-40B4-BE49-F238E27FC236}">
              <a16:creationId xmlns:a16="http://schemas.microsoft.com/office/drawing/2014/main" id="{581000E6-E89C-4885-8E30-A03553675D0A}"/>
            </a:ext>
          </a:extLst>
        </xdr:cNvPr>
        <xdr:cNvSpPr>
          <a:spLocks noChangeAspect="1" noChangeArrowheads="1"/>
        </xdr:cNvSpPr>
      </xdr:nvSpPr>
      <xdr:spPr bwMode="auto">
        <a:xfrm>
          <a:off x="4076700" y="6835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82550</xdr:rowOff>
    </xdr:from>
    <xdr:ext cx="171450" cy="123825"/>
    <xdr:sp macro="" textlink="">
      <xdr:nvSpPr>
        <xdr:cNvPr id="269" name="AutoShape 14">
          <a:extLst>
            <a:ext uri="{FF2B5EF4-FFF2-40B4-BE49-F238E27FC236}">
              <a16:creationId xmlns:a16="http://schemas.microsoft.com/office/drawing/2014/main" id="{3AB6582C-1B3B-4CE6-9CA2-5E35DF7EACE9}"/>
            </a:ext>
          </a:extLst>
        </xdr:cNvPr>
        <xdr:cNvSpPr>
          <a:spLocks noChangeAspect="1" noChangeArrowheads="1"/>
        </xdr:cNvSpPr>
      </xdr:nvSpPr>
      <xdr:spPr bwMode="auto">
        <a:xfrm>
          <a:off x="4076700" y="6378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88900</xdr:rowOff>
    </xdr:from>
    <xdr:ext cx="171450" cy="130175"/>
    <xdr:sp macro="" textlink="">
      <xdr:nvSpPr>
        <xdr:cNvPr id="270" name="AutoShape 15">
          <a:extLst>
            <a:ext uri="{FF2B5EF4-FFF2-40B4-BE49-F238E27FC236}">
              <a16:creationId xmlns:a16="http://schemas.microsoft.com/office/drawing/2014/main" id="{31C70577-7F75-4E3D-B54E-D9E6A42AA9ED}"/>
            </a:ext>
          </a:extLst>
        </xdr:cNvPr>
        <xdr:cNvSpPr>
          <a:spLocks noChangeAspect="1" noChangeArrowheads="1"/>
        </xdr:cNvSpPr>
      </xdr:nvSpPr>
      <xdr:spPr bwMode="auto">
        <a:xfrm>
          <a:off x="4076700" y="6384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36</xdr:row>
      <xdr:rowOff>168276</xdr:rowOff>
    </xdr:from>
    <xdr:ext cx="123825" cy="171450"/>
    <xdr:sp macro="" textlink="">
      <xdr:nvSpPr>
        <xdr:cNvPr id="271" name="AutoShape 47" descr="http://nationality.ferdamalastofa.is/images/flags/IL.jpg">
          <a:extLst>
            <a:ext uri="{FF2B5EF4-FFF2-40B4-BE49-F238E27FC236}">
              <a16:creationId xmlns:a16="http://schemas.microsoft.com/office/drawing/2014/main" id="{19CAF78B-DB64-4AA2-BB5D-7B0C52DA728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</xdr:row>
      <xdr:rowOff>168276</xdr:rowOff>
    </xdr:from>
    <xdr:ext cx="123825" cy="171450"/>
    <xdr:sp macro="" textlink="">
      <xdr:nvSpPr>
        <xdr:cNvPr id="272" name="AutoShape 47" descr="http://nationality.ferdamalastofa.is/images/flags/IL.jpg">
          <a:extLst>
            <a:ext uri="{FF2B5EF4-FFF2-40B4-BE49-F238E27FC236}">
              <a16:creationId xmlns:a16="http://schemas.microsoft.com/office/drawing/2014/main" id="{4063F2FF-FFBA-4B5C-BCA9-114BE279B4F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168276</xdr:rowOff>
    </xdr:from>
    <xdr:ext cx="123825" cy="171450"/>
    <xdr:sp macro="" textlink="">
      <xdr:nvSpPr>
        <xdr:cNvPr id="273" name="AutoShape 47" descr="http://nationality.ferdamalastofa.is/images/flags/IL.jpg">
          <a:extLst>
            <a:ext uri="{FF2B5EF4-FFF2-40B4-BE49-F238E27FC236}">
              <a16:creationId xmlns:a16="http://schemas.microsoft.com/office/drawing/2014/main" id="{2573F5AF-6441-4F64-A256-4D5ED4F3735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392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168276</xdr:rowOff>
    </xdr:from>
    <xdr:ext cx="123825" cy="171450"/>
    <xdr:sp macro="" textlink="">
      <xdr:nvSpPr>
        <xdr:cNvPr id="274" name="AutoShape 47" descr="http://nationality.ferdamalastofa.is/images/flags/IL.jpg">
          <a:extLst>
            <a:ext uri="{FF2B5EF4-FFF2-40B4-BE49-F238E27FC236}">
              <a16:creationId xmlns:a16="http://schemas.microsoft.com/office/drawing/2014/main" id="{4E35C7D9-0834-4F21-B877-32A3A571CAC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392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168276</xdr:rowOff>
    </xdr:from>
    <xdr:ext cx="123825" cy="171450"/>
    <xdr:sp macro="" textlink="">
      <xdr:nvSpPr>
        <xdr:cNvPr id="275" name="AutoShape 47" descr="http://nationality.ferdamalastofa.is/images/flags/IL.jpg">
          <a:extLst>
            <a:ext uri="{FF2B5EF4-FFF2-40B4-BE49-F238E27FC236}">
              <a16:creationId xmlns:a16="http://schemas.microsoft.com/office/drawing/2014/main" id="{DA32923B-D9CF-4096-845C-418F39C8F5F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392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36</xdr:row>
      <xdr:rowOff>168276</xdr:rowOff>
    </xdr:from>
    <xdr:ext cx="123825" cy="171450"/>
    <xdr:sp macro="" textlink="">
      <xdr:nvSpPr>
        <xdr:cNvPr id="276" name="AutoShape 47" descr="http://nationality.ferdamalastofa.is/images/flags/IL.jpg">
          <a:extLst>
            <a:ext uri="{FF2B5EF4-FFF2-40B4-BE49-F238E27FC236}">
              <a16:creationId xmlns:a16="http://schemas.microsoft.com/office/drawing/2014/main" id="{028D43A1-FACF-424F-9FA6-02B8D6B1649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168276</xdr:rowOff>
    </xdr:from>
    <xdr:ext cx="123825" cy="171450"/>
    <xdr:sp macro="" textlink="">
      <xdr:nvSpPr>
        <xdr:cNvPr id="277" name="AutoShape 47" descr="http://nationality.ferdamalastofa.is/images/flags/IL.jpg">
          <a:extLst>
            <a:ext uri="{FF2B5EF4-FFF2-40B4-BE49-F238E27FC236}">
              <a16:creationId xmlns:a16="http://schemas.microsoft.com/office/drawing/2014/main" id="{86F6212F-0F01-40EF-B888-B9A13E5B4B1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36</xdr:row>
      <xdr:rowOff>168276</xdr:rowOff>
    </xdr:from>
    <xdr:ext cx="123825" cy="171450"/>
    <xdr:sp macro="" textlink="">
      <xdr:nvSpPr>
        <xdr:cNvPr id="278" name="AutoShape 47" descr="http://nationality.ferdamalastofa.is/images/flags/IL.jpg">
          <a:extLst>
            <a:ext uri="{FF2B5EF4-FFF2-40B4-BE49-F238E27FC236}">
              <a16:creationId xmlns:a16="http://schemas.microsoft.com/office/drawing/2014/main" id="{B0754036-8165-42E0-B090-CA08BDFC911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392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168276</xdr:rowOff>
    </xdr:from>
    <xdr:ext cx="123825" cy="171450"/>
    <xdr:sp macro="" textlink="">
      <xdr:nvSpPr>
        <xdr:cNvPr id="279" name="AutoShape 47" descr="http://nationality.ferdamalastofa.is/images/flags/IL.jpg">
          <a:extLst>
            <a:ext uri="{FF2B5EF4-FFF2-40B4-BE49-F238E27FC236}">
              <a16:creationId xmlns:a16="http://schemas.microsoft.com/office/drawing/2014/main" id="{DF84BF76-A5FD-4CCD-95F0-FF950B3F483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392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168276</xdr:rowOff>
    </xdr:from>
    <xdr:ext cx="123825" cy="171450"/>
    <xdr:sp macro="" textlink="">
      <xdr:nvSpPr>
        <xdr:cNvPr id="265" name="AutoShape 47" descr="http://nationality.ferdamalastofa.is/images/flags/IL.jpg">
          <a:extLst>
            <a:ext uri="{FF2B5EF4-FFF2-40B4-BE49-F238E27FC236}">
              <a16:creationId xmlns:a16="http://schemas.microsoft.com/office/drawing/2014/main" id="{55A3269C-2464-4B3B-A713-9D4414C07EC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168276</xdr:rowOff>
    </xdr:from>
    <xdr:ext cx="123825" cy="171450"/>
    <xdr:sp macro="" textlink="">
      <xdr:nvSpPr>
        <xdr:cNvPr id="266" name="AutoShape 47" descr="http://nationality.ferdamalastofa.is/images/flags/IL.jpg">
          <a:extLst>
            <a:ext uri="{FF2B5EF4-FFF2-40B4-BE49-F238E27FC236}">
              <a16:creationId xmlns:a16="http://schemas.microsoft.com/office/drawing/2014/main" id="{FFC6DD6F-79B9-4485-88FE-ACFA8307C31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168276</xdr:rowOff>
    </xdr:from>
    <xdr:ext cx="123825" cy="171450"/>
    <xdr:sp macro="" textlink="">
      <xdr:nvSpPr>
        <xdr:cNvPr id="267" name="AutoShape 47" descr="http://nationality.ferdamalastofa.is/images/flags/IL.jpg">
          <a:extLst>
            <a:ext uri="{FF2B5EF4-FFF2-40B4-BE49-F238E27FC236}">
              <a16:creationId xmlns:a16="http://schemas.microsoft.com/office/drawing/2014/main" id="{690CA9B8-0AF3-40A5-A232-A24EC8C2882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139700</xdr:rowOff>
    </xdr:from>
    <xdr:ext cx="171450" cy="123825"/>
    <xdr:sp macro="" textlink="">
      <xdr:nvSpPr>
        <xdr:cNvPr id="281" name="AutoShape 30">
          <a:extLst>
            <a:ext uri="{FF2B5EF4-FFF2-40B4-BE49-F238E27FC236}">
              <a16:creationId xmlns:a16="http://schemas.microsoft.com/office/drawing/2014/main" id="{854B4F65-AFA5-4FB7-AD08-EC79B217CB21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2621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280</xdr:row>
      <xdr:rowOff>0</xdr:rowOff>
    </xdr:from>
    <xdr:ext cx="171450" cy="123825"/>
    <xdr:sp macro="" textlink="">
      <xdr:nvSpPr>
        <xdr:cNvPr id="283" name="AutoShape 28" descr="http://nationality.ferdamalastofa.is/images/flags/TW.jpg">
          <a:extLst>
            <a:ext uri="{FF2B5EF4-FFF2-40B4-BE49-F238E27FC236}">
              <a16:creationId xmlns:a16="http://schemas.microsoft.com/office/drawing/2014/main" id="{DD71BFA3-08D8-4E3B-9263-7B0F5430495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9710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252</xdr:row>
      <xdr:rowOff>0</xdr:rowOff>
    </xdr:from>
    <xdr:ext cx="171450" cy="123825"/>
    <xdr:sp macro="" textlink="">
      <xdr:nvSpPr>
        <xdr:cNvPr id="284" name="AutoShape 69" descr="http://nationality.ferdamalastofa.is/images/flags/AT.jpg">
          <a:extLst>
            <a:ext uri="{FF2B5EF4-FFF2-40B4-BE49-F238E27FC236}">
              <a16:creationId xmlns:a16="http://schemas.microsoft.com/office/drawing/2014/main" id="{E2353217-3A30-4A9F-BCE1-C407B8B6E1B1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4376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253</xdr:row>
      <xdr:rowOff>0</xdr:rowOff>
    </xdr:from>
    <xdr:ext cx="171450" cy="123825"/>
    <xdr:sp macro="" textlink="">
      <xdr:nvSpPr>
        <xdr:cNvPr id="285" name="AutoShape 70" descr="http://nationality.ferdamalastofa.is/images/flags/BE.jpg">
          <a:extLst>
            <a:ext uri="{FF2B5EF4-FFF2-40B4-BE49-F238E27FC236}">
              <a16:creationId xmlns:a16="http://schemas.microsoft.com/office/drawing/2014/main" id="{5DF06398-4B57-488F-9B5B-ECA72C6E7B7F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4567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272</xdr:row>
      <xdr:rowOff>0</xdr:rowOff>
    </xdr:from>
    <xdr:ext cx="171450" cy="123825"/>
    <xdr:sp macro="" textlink="">
      <xdr:nvSpPr>
        <xdr:cNvPr id="286" name="AutoShape 88" descr="http://nationality.ferdamalastofa.is/images/flags/KR.jpg">
          <a:extLst>
            <a:ext uri="{FF2B5EF4-FFF2-40B4-BE49-F238E27FC236}">
              <a16:creationId xmlns:a16="http://schemas.microsoft.com/office/drawing/2014/main" id="{FD977E93-EF18-46EF-BDA4-A40403FFE18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8186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280</xdr:row>
      <xdr:rowOff>0</xdr:rowOff>
    </xdr:from>
    <xdr:ext cx="171450" cy="123825"/>
    <xdr:sp macro="" textlink="">
      <xdr:nvSpPr>
        <xdr:cNvPr id="287" name="AutoShape 96" descr="http://nationality.ferdamalastofa.is/images/flags/TW.jpg">
          <a:extLst>
            <a:ext uri="{FF2B5EF4-FFF2-40B4-BE49-F238E27FC236}">
              <a16:creationId xmlns:a16="http://schemas.microsoft.com/office/drawing/2014/main" id="{EB6ECDB2-E7F3-4F98-B764-EC8AC25B39D6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9710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282</xdr:row>
      <xdr:rowOff>0</xdr:rowOff>
    </xdr:from>
    <xdr:ext cx="171450" cy="123825"/>
    <xdr:sp macro="" textlink="">
      <xdr:nvSpPr>
        <xdr:cNvPr id="288" name="AutoShape 98" descr="http://nationality.ferdamalastofa.is/images/flags/.jpg">
          <a:extLst>
            <a:ext uri="{FF2B5EF4-FFF2-40B4-BE49-F238E27FC236}">
              <a16:creationId xmlns:a16="http://schemas.microsoft.com/office/drawing/2014/main" id="{73C44DB4-6D39-4C7B-AC73-4310B671B85C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091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252</xdr:row>
      <xdr:rowOff>0</xdr:rowOff>
    </xdr:from>
    <xdr:ext cx="171450" cy="123825"/>
    <xdr:sp macro="" textlink="">
      <xdr:nvSpPr>
        <xdr:cNvPr id="289" name="AutoShape 99" descr="http://nationality.ferdamalastofa.is/images/flags/AT.jpg">
          <a:extLst>
            <a:ext uri="{FF2B5EF4-FFF2-40B4-BE49-F238E27FC236}">
              <a16:creationId xmlns:a16="http://schemas.microsoft.com/office/drawing/2014/main" id="{826BFCE5-D15A-4D27-9FA9-4BC6F586A765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4376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253</xdr:row>
      <xdr:rowOff>0</xdr:rowOff>
    </xdr:from>
    <xdr:ext cx="171450" cy="123825"/>
    <xdr:sp macro="" textlink="">
      <xdr:nvSpPr>
        <xdr:cNvPr id="290" name="AutoShape 100" descr="http://nationality.ferdamalastofa.is/images/flags/BE.jpg">
          <a:extLst>
            <a:ext uri="{FF2B5EF4-FFF2-40B4-BE49-F238E27FC236}">
              <a16:creationId xmlns:a16="http://schemas.microsoft.com/office/drawing/2014/main" id="{506FF614-584A-47B6-89A7-99F467C8450B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4567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272</xdr:row>
      <xdr:rowOff>0</xdr:rowOff>
    </xdr:from>
    <xdr:ext cx="171450" cy="123825"/>
    <xdr:sp macro="" textlink="">
      <xdr:nvSpPr>
        <xdr:cNvPr id="291" name="AutoShape 118" descr="http://nationality.ferdamalastofa.is/images/flags/KR.jpg">
          <a:extLst>
            <a:ext uri="{FF2B5EF4-FFF2-40B4-BE49-F238E27FC236}">
              <a16:creationId xmlns:a16="http://schemas.microsoft.com/office/drawing/2014/main" id="{1118B933-8160-4317-B730-E497B806BCA1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8186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280</xdr:row>
      <xdr:rowOff>0</xdr:rowOff>
    </xdr:from>
    <xdr:ext cx="171450" cy="123825"/>
    <xdr:sp macro="" textlink="">
      <xdr:nvSpPr>
        <xdr:cNvPr id="292" name="AutoShape 126" descr="http://nationality.ferdamalastofa.is/images/flags/TW.jpg">
          <a:extLst>
            <a:ext uri="{FF2B5EF4-FFF2-40B4-BE49-F238E27FC236}">
              <a16:creationId xmlns:a16="http://schemas.microsoft.com/office/drawing/2014/main" id="{1D3B4969-9E28-4A26-AF03-E7733409ADF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9710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282</xdr:row>
      <xdr:rowOff>0</xdr:rowOff>
    </xdr:from>
    <xdr:ext cx="171450" cy="123825"/>
    <xdr:sp macro="" textlink="">
      <xdr:nvSpPr>
        <xdr:cNvPr id="293" name="AutoShape 128" descr="http://nationality.ferdamalastofa.is/images/flags/.jpg">
          <a:extLst>
            <a:ext uri="{FF2B5EF4-FFF2-40B4-BE49-F238E27FC236}">
              <a16:creationId xmlns:a16="http://schemas.microsoft.com/office/drawing/2014/main" id="{8B479ED1-5F36-4E0F-A3A4-09BD86B6B279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091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252</xdr:row>
      <xdr:rowOff>0</xdr:rowOff>
    </xdr:from>
    <xdr:ext cx="171450" cy="123825"/>
    <xdr:sp macro="" textlink="">
      <xdr:nvSpPr>
        <xdr:cNvPr id="294" name="AutoShape 32" descr="http://nationality.ferdamalastofa.is/images/flags/BE.jpg">
          <a:extLst>
            <a:ext uri="{FF2B5EF4-FFF2-40B4-BE49-F238E27FC236}">
              <a16:creationId xmlns:a16="http://schemas.microsoft.com/office/drawing/2014/main" id="{4BF11EF5-0A35-4737-B409-DD5C35CE836E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4376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278</xdr:row>
      <xdr:rowOff>0</xdr:rowOff>
    </xdr:from>
    <xdr:ext cx="171450" cy="123825"/>
    <xdr:sp macro="" textlink="">
      <xdr:nvSpPr>
        <xdr:cNvPr id="295" name="AutoShape 57" descr="http://nationality.ferdamalastofa.is/images/flags/SG.jpg">
          <a:extLst>
            <a:ext uri="{FF2B5EF4-FFF2-40B4-BE49-F238E27FC236}">
              <a16:creationId xmlns:a16="http://schemas.microsoft.com/office/drawing/2014/main" id="{B790F686-5CC1-41B5-8AF7-8FD16B911935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9329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296" name="AutoShape 30">
          <a:extLst>
            <a:ext uri="{FF2B5EF4-FFF2-40B4-BE49-F238E27FC236}">
              <a16:creationId xmlns:a16="http://schemas.microsoft.com/office/drawing/2014/main" id="{52497E1A-59B7-4E73-863D-E64E59048768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297" name="AutoShape 30">
          <a:extLst>
            <a:ext uri="{FF2B5EF4-FFF2-40B4-BE49-F238E27FC236}">
              <a16:creationId xmlns:a16="http://schemas.microsoft.com/office/drawing/2014/main" id="{FAC55BCF-5F28-44D7-BDB3-561D3E051305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298" name="AutoShape 30">
          <a:extLst>
            <a:ext uri="{FF2B5EF4-FFF2-40B4-BE49-F238E27FC236}">
              <a16:creationId xmlns:a16="http://schemas.microsoft.com/office/drawing/2014/main" id="{A21386FC-995E-47BC-9A0D-833A2975884A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299" name="AutoShape 30">
          <a:extLst>
            <a:ext uri="{FF2B5EF4-FFF2-40B4-BE49-F238E27FC236}">
              <a16:creationId xmlns:a16="http://schemas.microsoft.com/office/drawing/2014/main" id="{89E40897-6D73-4C13-898C-9036A59737AD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300" name="AutoShape 30">
          <a:extLst>
            <a:ext uri="{FF2B5EF4-FFF2-40B4-BE49-F238E27FC236}">
              <a16:creationId xmlns:a16="http://schemas.microsoft.com/office/drawing/2014/main" id="{EE4C1770-0776-49A7-B205-A6959B0DC69A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301" name="AutoShape 30">
          <a:extLst>
            <a:ext uri="{FF2B5EF4-FFF2-40B4-BE49-F238E27FC236}">
              <a16:creationId xmlns:a16="http://schemas.microsoft.com/office/drawing/2014/main" id="{8A325560-34EA-4E20-872F-69938383CA88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302" name="AutoShape 30">
          <a:extLst>
            <a:ext uri="{FF2B5EF4-FFF2-40B4-BE49-F238E27FC236}">
              <a16:creationId xmlns:a16="http://schemas.microsoft.com/office/drawing/2014/main" id="{A8701A98-0C76-4AC2-AF65-7CBE491388BC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303" name="AutoShape 30">
          <a:extLst>
            <a:ext uri="{FF2B5EF4-FFF2-40B4-BE49-F238E27FC236}">
              <a16:creationId xmlns:a16="http://schemas.microsoft.com/office/drawing/2014/main" id="{C4C09910-CAAE-4240-8D09-9FBC78AB72C3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304" name="AutoShape 30">
          <a:extLst>
            <a:ext uri="{FF2B5EF4-FFF2-40B4-BE49-F238E27FC236}">
              <a16:creationId xmlns:a16="http://schemas.microsoft.com/office/drawing/2014/main" id="{EE7062C3-317D-4055-8854-7C6D34593329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284</xdr:row>
      <xdr:rowOff>139700</xdr:rowOff>
    </xdr:from>
    <xdr:ext cx="171450" cy="123825"/>
    <xdr:sp macro="" textlink="">
      <xdr:nvSpPr>
        <xdr:cNvPr id="305" name="AutoShape 30">
          <a:extLst>
            <a:ext uri="{FF2B5EF4-FFF2-40B4-BE49-F238E27FC236}">
              <a16:creationId xmlns:a16="http://schemas.microsoft.com/office/drawing/2014/main" id="{4591D044-F2D9-42DC-B338-1D19B018E72E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50612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76</xdr:row>
      <xdr:rowOff>0</xdr:rowOff>
    </xdr:from>
    <xdr:ext cx="171450" cy="130175"/>
    <xdr:sp macro="" textlink="">
      <xdr:nvSpPr>
        <xdr:cNvPr id="306" name="AutoShape 16">
          <a:extLst>
            <a:ext uri="{FF2B5EF4-FFF2-40B4-BE49-F238E27FC236}">
              <a16:creationId xmlns:a16="http://schemas.microsoft.com/office/drawing/2014/main" id="{E44730C1-495A-4AAC-817A-592A67D5394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108680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282" name="AutoShape 47" descr="http://nationality.ferdamalastofa.is/images/flags/IL.jpg">
          <a:extLst>
            <a:ext uri="{FF2B5EF4-FFF2-40B4-BE49-F238E27FC236}">
              <a16:creationId xmlns:a16="http://schemas.microsoft.com/office/drawing/2014/main" id="{6B7383D2-E1DE-4A51-AB3C-BC75437BA27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168276</xdr:rowOff>
    </xdr:from>
    <xdr:ext cx="123825" cy="171450"/>
    <xdr:sp macro="" textlink="">
      <xdr:nvSpPr>
        <xdr:cNvPr id="307" name="AutoShape 47" descr="http://nationality.ferdamalastofa.is/images/flags/IL.jpg">
          <a:extLst>
            <a:ext uri="{FF2B5EF4-FFF2-40B4-BE49-F238E27FC236}">
              <a16:creationId xmlns:a16="http://schemas.microsoft.com/office/drawing/2014/main" id="{8AB7E607-6273-4780-B84F-1AD5166CB28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308" name="AutoShape 47" descr="http://nationality.ferdamalastofa.is/images/flags/IL.jpg">
          <a:extLst>
            <a:ext uri="{FF2B5EF4-FFF2-40B4-BE49-F238E27FC236}">
              <a16:creationId xmlns:a16="http://schemas.microsoft.com/office/drawing/2014/main" id="{4858AAD4-BA8A-4283-91E4-C60C0E3CFF1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168276</xdr:rowOff>
    </xdr:from>
    <xdr:ext cx="123825" cy="171450"/>
    <xdr:sp macro="" textlink="">
      <xdr:nvSpPr>
        <xdr:cNvPr id="309" name="AutoShape 47" descr="http://nationality.ferdamalastofa.is/images/flags/IL.jpg">
          <a:extLst>
            <a:ext uri="{FF2B5EF4-FFF2-40B4-BE49-F238E27FC236}">
              <a16:creationId xmlns:a16="http://schemas.microsoft.com/office/drawing/2014/main" id="{547FB9A2-ED2F-4421-9BFF-6C65E8193D3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168276</xdr:rowOff>
    </xdr:from>
    <xdr:ext cx="123825" cy="171450"/>
    <xdr:sp macro="" textlink="">
      <xdr:nvSpPr>
        <xdr:cNvPr id="310" name="AutoShape 47" descr="http://nationality.ferdamalastofa.is/images/flags/IL.jpg">
          <a:extLst>
            <a:ext uri="{FF2B5EF4-FFF2-40B4-BE49-F238E27FC236}">
              <a16:creationId xmlns:a16="http://schemas.microsoft.com/office/drawing/2014/main" id="{812A4988-A262-485D-9A8E-3E3FF9669D1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158750</xdr:rowOff>
    </xdr:from>
    <xdr:ext cx="174625" cy="127000"/>
    <xdr:sp macro="" textlink="">
      <xdr:nvSpPr>
        <xdr:cNvPr id="311" name="AutoShape 29">
          <a:extLst>
            <a:ext uri="{FF2B5EF4-FFF2-40B4-BE49-F238E27FC236}">
              <a16:creationId xmlns:a16="http://schemas.microsoft.com/office/drawing/2014/main" id="{AF11BDDF-7A94-484B-A477-66E83DBE5FAD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1717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82550</xdr:rowOff>
    </xdr:from>
    <xdr:ext cx="171450" cy="123825"/>
    <xdr:sp macro="" textlink="">
      <xdr:nvSpPr>
        <xdr:cNvPr id="312" name="AutoShape 14">
          <a:extLst>
            <a:ext uri="{FF2B5EF4-FFF2-40B4-BE49-F238E27FC236}">
              <a16:creationId xmlns:a16="http://schemas.microsoft.com/office/drawing/2014/main" id="{B6D9E2DE-EFA0-4374-8F46-8980C55E5419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095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88900</xdr:rowOff>
    </xdr:from>
    <xdr:ext cx="171450" cy="130175"/>
    <xdr:sp macro="" textlink="">
      <xdr:nvSpPr>
        <xdr:cNvPr id="313" name="AutoShape 15">
          <a:extLst>
            <a:ext uri="{FF2B5EF4-FFF2-40B4-BE49-F238E27FC236}">
              <a16:creationId xmlns:a16="http://schemas.microsoft.com/office/drawing/2014/main" id="{ECE934D9-57D4-4C8F-8795-BB25B2422115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0955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44450</xdr:rowOff>
    </xdr:from>
    <xdr:ext cx="174625" cy="127000"/>
    <xdr:sp macro="" textlink="">
      <xdr:nvSpPr>
        <xdr:cNvPr id="314" name="AutoShape 29">
          <a:extLst>
            <a:ext uri="{FF2B5EF4-FFF2-40B4-BE49-F238E27FC236}">
              <a16:creationId xmlns:a16="http://schemas.microsoft.com/office/drawing/2014/main" id="{A79C93BF-E3EB-4AEE-A9B2-853705BBFA80}"/>
            </a:ext>
          </a:extLst>
        </xdr:cNvPr>
        <xdr:cNvSpPr>
          <a:spLocks noChangeAspect="1" noChangeArrowheads="1"/>
        </xdr:cNvSpPr>
      </xdr:nvSpPr>
      <xdr:spPr bwMode="auto">
        <a:xfrm>
          <a:off x="9382125" y="9715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82550</xdr:rowOff>
    </xdr:from>
    <xdr:ext cx="171450" cy="123825"/>
    <xdr:sp macro="" textlink="">
      <xdr:nvSpPr>
        <xdr:cNvPr id="315" name="AutoShape 14">
          <a:extLst>
            <a:ext uri="{FF2B5EF4-FFF2-40B4-BE49-F238E27FC236}">
              <a16:creationId xmlns:a16="http://schemas.microsoft.com/office/drawing/2014/main" id="{45071C0D-5668-4394-ADC0-7EDB681E39CD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095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88900</xdr:rowOff>
    </xdr:from>
    <xdr:ext cx="171450" cy="130175"/>
    <xdr:sp macro="" textlink="">
      <xdr:nvSpPr>
        <xdr:cNvPr id="316" name="AutoShape 15">
          <a:extLst>
            <a:ext uri="{FF2B5EF4-FFF2-40B4-BE49-F238E27FC236}">
              <a16:creationId xmlns:a16="http://schemas.microsoft.com/office/drawing/2014/main" id="{86912376-82CC-495F-AD07-1B79A18C0750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0955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158750</xdr:rowOff>
    </xdr:from>
    <xdr:ext cx="174625" cy="127000"/>
    <xdr:sp macro="" textlink="">
      <xdr:nvSpPr>
        <xdr:cNvPr id="317" name="AutoShape 29">
          <a:extLst>
            <a:ext uri="{FF2B5EF4-FFF2-40B4-BE49-F238E27FC236}">
              <a16:creationId xmlns:a16="http://schemas.microsoft.com/office/drawing/2014/main" id="{00FADAE8-51CF-45FF-AC7E-CBC425C10CDD}"/>
            </a:ext>
          </a:extLst>
        </xdr:cNvPr>
        <xdr:cNvSpPr>
          <a:spLocks noChangeAspect="1" noChangeArrowheads="1"/>
        </xdr:cNvSpPr>
      </xdr:nvSpPr>
      <xdr:spPr bwMode="auto">
        <a:xfrm>
          <a:off x="9382125" y="7239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82550</xdr:rowOff>
    </xdr:from>
    <xdr:ext cx="171450" cy="123825"/>
    <xdr:sp macro="" textlink="">
      <xdr:nvSpPr>
        <xdr:cNvPr id="318" name="AutoShape 14">
          <a:extLst>
            <a:ext uri="{FF2B5EF4-FFF2-40B4-BE49-F238E27FC236}">
              <a16:creationId xmlns:a16="http://schemas.microsoft.com/office/drawing/2014/main" id="{16825B0B-B0A0-4162-B635-04B1B28256B5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095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88900</xdr:rowOff>
    </xdr:from>
    <xdr:ext cx="171450" cy="130175"/>
    <xdr:sp macro="" textlink="">
      <xdr:nvSpPr>
        <xdr:cNvPr id="319" name="AutoShape 15">
          <a:extLst>
            <a:ext uri="{FF2B5EF4-FFF2-40B4-BE49-F238E27FC236}">
              <a16:creationId xmlns:a16="http://schemas.microsoft.com/office/drawing/2014/main" id="{2E39DD43-35B6-4320-B69F-93D58A97AA76}"/>
            </a:ext>
          </a:extLst>
        </xdr:cNvPr>
        <xdr:cNvSpPr>
          <a:spLocks noChangeAspect="1" noChangeArrowheads="1"/>
        </xdr:cNvSpPr>
      </xdr:nvSpPr>
      <xdr:spPr bwMode="auto">
        <a:xfrm>
          <a:off x="9382125" y="20955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320" name="AutoShape 47" descr="http://nationality.ferdamalastofa.is/images/flags/IL.jpg">
          <a:extLst>
            <a:ext uri="{FF2B5EF4-FFF2-40B4-BE49-F238E27FC236}">
              <a16:creationId xmlns:a16="http://schemas.microsoft.com/office/drawing/2014/main" id="{F1E8E97F-3C30-42D0-B4BB-1E148EBD02D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168276</xdr:rowOff>
    </xdr:from>
    <xdr:ext cx="123825" cy="171450"/>
    <xdr:sp macro="" textlink="">
      <xdr:nvSpPr>
        <xdr:cNvPr id="321" name="AutoShape 47" descr="http://nationality.ferdamalastofa.is/images/flags/IL.jpg">
          <a:extLst>
            <a:ext uri="{FF2B5EF4-FFF2-40B4-BE49-F238E27FC236}">
              <a16:creationId xmlns:a16="http://schemas.microsoft.com/office/drawing/2014/main" id="{A8FDA49C-A23F-487C-87BA-813D991ABD9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322" name="AutoShape 47" descr="http://nationality.ferdamalastofa.is/images/flags/IL.jpg">
          <a:extLst>
            <a:ext uri="{FF2B5EF4-FFF2-40B4-BE49-F238E27FC236}">
              <a16:creationId xmlns:a16="http://schemas.microsoft.com/office/drawing/2014/main" id="{4E5E0D52-31D3-4CA5-AFAD-010BEE397B6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168276</xdr:rowOff>
    </xdr:from>
    <xdr:ext cx="123825" cy="171450"/>
    <xdr:sp macro="" textlink="">
      <xdr:nvSpPr>
        <xdr:cNvPr id="323" name="AutoShape 47" descr="http://nationality.ferdamalastofa.is/images/flags/IL.jpg">
          <a:extLst>
            <a:ext uri="{FF2B5EF4-FFF2-40B4-BE49-F238E27FC236}">
              <a16:creationId xmlns:a16="http://schemas.microsoft.com/office/drawing/2014/main" id="{092B92D2-1AF0-4E77-B247-14D5AA84C75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168276</xdr:rowOff>
    </xdr:from>
    <xdr:ext cx="123825" cy="171450"/>
    <xdr:sp macro="" textlink="">
      <xdr:nvSpPr>
        <xdr:cNvPr id="324" name="AutoShape 47" descr="http://nationality.ferdamalastofa.is/images/flags/IL.jpg">
          <a:extLst>
            <a:ext uri="{FF2B5EF4-FFF2-40B4-BE49-F238E27FC236}">
              <a16:creationId xmlns:a16="http://schemas.microsoft.com/office/drawing/2014/main" id="{2F565B41-8776-4368-857E-B47B9420C0C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168276</xdr:rowOff>
    </xdr:from>
    <xdr:ext cx="123825" cy="171450"/>
    <xdr:sp macro="" textlink="">
      <xdr:nvSpPr>
        <xdr:cNvPr id="325" name="AutoShape 47" descr="http://nationality.ferdamalastofa.is/images/flags/IL.jpg">
          <a:extLst>
            <a:ext uri="{FF2B5EF4-FFF2-40B4-BE49-F238E27FC236}">
              <a16:creationId xmlns:a16="http://schemas.microsoft.com/office/drawing/2014/main" id="{47ED1FD7-154A-4BDE-B572-111AA3AE833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168276</xdr:rowOff>
    </xdr:from>
    <xdr:ext cx="123825" cy="171450"/>
    <xdr:sp macro="" textlink="">
      <xdr:nvSpPr>
        <xdr:cNvPr id="326" name="AutoShape 47" descr="http://nationality.ferdamalastofa.is/images/flags/IL.jpg">
          <a:extLst>
            <a:ext uri="{FF2B5EF4-FFF2-40B4-BE49-F238E27FC236}">
              <a16:creationId xmlns:a16="http://schemas.microsoft.com/office/drawing/2014/main" id="{FE92B55F-0D87-49C3-8E6D-ED8A8B714B8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168276</xdr:rowOff>
    </xdr:from>
    <xdr:ext cx="123825" cy="171450"/>
    <xdr:sp macro="" textlink="">
      <xdr:nvSpPr>
        <xdr:cNvPr id="327" name="AutoShape 47" descr="http://nationality.ferdamalastofa.is/images/flags/IL.jpg">
          <a:extLst>
            <a:ext uri="{FF2B5EF4-FFF2-40B4-BE49-F238E27FC236}">
              <a16:creationId xmlns:a16="http://schemas.microsoft.com/office/drawing/2014/main" id="{6A6CFACF-B846-41D1-970E-0A1272926A5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158750</xdr:rowOff>
    </xdr:from>
    <xdr:ext cx="174625" cy="127000"/>
    <xdr:sp macro="" textlink="">
      <xdr:nvSpPr>
        <xdr:cNvPr id="328" name="AutoShape 29">
          <a:extLst>
            <a:ext uri="{FF2B5EF4-FFF2-40B4-BE49-F238E27FC236}">
              <a16:creationId xmlns:a16="http://schemas.microsoft.com/office/drawing/2014/main" id="{356B9D91-7991-48C2-83C5-B201658C8E7F}"/>
            </a:ext>
          </a:extLst>
        </xdr:cNvPr>
        <xdr:cNvSpPr>
          <a:spLocks noChangeAspect="1" noChangeArrowheads="1"/>
        </xdr:cNvSpPr>
      </xdr:nvSpPr>
      <xdr:spPr bwMode="auto">
        <a:xfrm>
          <a:off x="4076700" y="7597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82550</xdr:rowOff>
    </xdr:from>
    <xdr:ext cx="171450" cy="123825"/>
    <xdr:sp macro="" textlink="">
      <xdr:nvSpPr>
        <xdr:cNvPr id="329" name="AutoShape 14">
          <a:extLst>
            <a:ext uri="{FF2B5EF4-FFF2-40B4-BE49-F238E27FC236}">
              <a16:creationId xmlns:a16="http://schemas.microsoft.com/office/drawing/2014/main" id="{BA7BC74B-5D80-485C-8CE3-7BDEA21B80B7}"/>
            </a:ext>
          </a:extLst>
        </xdr:cNvPr>
        <xdr:cNvSpPr>
          <a:spLocks noChangeAspect="1" noChangeArrowheads="1"/>
        </xdr:cNvSpPr>
      </xdr:nvSpPr>
      <xdr:spPr bwMode="auto">
        <a:xfrm>
          <a:off x="4076700" y="71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88900</xdr:rowOff>
    </xdr:from>
    <xdr:ext cx="171450" cy="130175"/>
    <xdr:sp macro="" textlink="">
      <xdr:nvSpPr>
        <xdr:cNvPr id="330" name="AutoShape 15">
          <a:extLst>
            <a:ext uri="{FF2B5EF4-FFF2-40B4-BE49-F238E27FC236}">
              <a16:creationId xmlns:a16="http://schemas.microsoft.com/office/drawing/2014/main" id="{787BE225-010A-4E3A-9913-1DE844BFFCE2}"/>
            </a:ext>
          </a:extLst>
        </xdr:cNvPr>
        <xdr:cNvSpPr>
          <a:spLocks noChangeAspect="1" noChangeArrowheads="1"/>
        </xdr:cNvSpPr>
      </xdr:nvSpPr>
      <xdr:spPr bwMode="auto">
        <a:xfrm>
          <a:off x="4076700" y="7146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158750</xdr:rowOff>
    </xdr:from>
    <xdr:ext cx="174625" cy="127000"/>
    <xdr:sp macro="" textlink="">
      <xdr:nvSpPr>
        <xdr:cNvPr id="331" name="AutoShape 29">
          <a:extLst>
            <a:ext uri="{FF2B5EF4-FFF2-40B4-BE49-F238E27FC236}">
              <a16:creationId xmlns:a16="http://schemas.microsoft.com/office/drawing/2014/main" id="{6A912C7B-C4BA-426D-847F-67308E1B343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7597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82550</xdr:rowOff>
    </xdr:from>
    <xdr:ext cx="171450" cy="123825"/>
    <xdr:sp macro="" textlink="">
      <xdr:nvSpPr>
        <xdr:cNvPr id="332" name="AutoShape 14">
          <a:extLst>
            <a:ext uri="{FF2B5EF4-FFF2-40B4-BE49-F238E27FC236}">
              <a16:creationId xmlns:a16="http://schemas.microsoft.com/office/drawing/2014/main" id="{B6B4DFF7-5C98-4BFD-92FF-7A23D068289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71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88900</xdr:rowOff>
    </xdr:from>
    <xdr:ext cx="171450" cy="130175"/>
    <xdr:sp macro="" textlink="">
      <xdr:nvSpPr>
        <xdr:cNvPr id="333" name="AutoShape 15">
          <a:extLst>
            <a:ext uri="{FF2B5EF4-FFF2-40B4-BE49-F238E27FC236}">
              <a16:creationId xmlns:a16="http://schemas.microsoft.com/office/drawing/2014/main" id="{6E0CD532-6D57-4E03-AFBD-C66F868A7BC0}"/>
            </a:ext>
          </a:extLst>
        </xdr:cNvPr>
        <xdr:cNvSpPr>
          <a:spLocks noChangeAspect="1" noChangeArrowheads="1"/>
        </xdr:cNvSpPr>
      </xdr:nvSpPr>
      <xdr:spPr bwMode="auto">
        <a:xfrm>
          <a:off x="4686300" y="7146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168276</xdr:rowOff>
    </xdr:from>
    <xdr:ext cx="123825" cy="171450"/>
    <xdr:sp macro="" textlink="">
      <xdr:nvSpPr>
        <xdr:cNvPr id="334" name="AutoShape 47" descr="http://nationality.ferdamalastofa.is/images/flags/IL.jpg">
          <a:extLst>
            <a:ext uri="{FF2B5EF4-FFF2-40B4-BE49-F238E27FC236}">
              <a16:creationId xmlns:a16="http://schemas.microsoft.com/office/drawing/2014/main" id="{F9D0D3B4-DDF5-4E58-9EFD-844D72D6491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168276</xdr:rowOff>
    </xdr:from>
    <xdr:ext cx="123825" cy="171450"/>
    <xdr:sp macro="" textlink="">
      <xdr:nvSpPr>
        <xdr:cNvPr id="335" name="AutoShape 47" descr="http://nationality.ferdamalastofa.is/images/flags/IL.jpg">
          <a:extLst>
            <a:ext uri="{FF2B5EF4-FFF2-40B4-BE49-F238E27FC236}">
              <a16:creationId xmlns:a16="http://schemas.microsoft.com/office/drawing/2014/main" id="{148D4ABD-B026-4A17-BB25-1DB2DD54E20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168276</xdr:rowOff>
    </xdr:from>
    <xdr:ext cx="123825" cy="171450"/>
    <xdr:sp macro="" textlink="">
      <xdr:nvSpPr>
        <xdr:cNvPr id="336" name="AutoShape 47" descr="http://nationality.ferdamalastofa.is/images/flags/IL.jpg">
          <a:extLst>
            <a:ext uri="{FF2B5EF4-FFF2-40B4-BE49-F238E27FC236}">
              <a16:creationId xmlns:a16="http://schemas.microsoft.com/office/drawing/2014/main" id="{CFB32910-1263-446F-8E25-BD84637D025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168276</xdr:rowOff>
    </xdr:from>
    <xdr:ext cx="123825" cy="171450"/>
    <xdr:sp macro="" textlink="">
      <xdr:nvSpPr>
        <xdr:cNvPr id="337" name="AutoShape 47" descr="http://nationality.ferdamalastofa.is/images/flags/IL.jpg">
          <a:extLst>
            <a:ext uri="{FF2B5EF4-FFF2-40B4-BE49-F238E27FC236}">
              <a16:creationId xmlns:a16="http://schemas.microsoft.com/office/drawing/2014/main" id="{D82C2A77-53C8-43F2-93DC-B3C09C4C2E2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168276</xdr:rowOff>
    </xdr:from>
    <xdr:ext cx="123825" cy="171450"/>
    <xdr:sp macro="" textlink="">
      <xdr:nvSpPr>
        <xdr:cNvPr id="338" name="AutoShape 47" descr="http://nationality.ferdamalastofa.is/images/flags/IL.jpg">
          <a:extLst>
            <a:ext uri="{FF2B5EF4-FFF2-40B4-BE49-F238E27FC236}">
              <a16:creationId xmlns:a16="http://schemas.microsoft.com/office/drawing/2014/main" id="{2710BF6E-E20C-45AB-857C-E1B4FFD92CE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168276</xdr:rowOff>
    </xdr:from>
    <xdr:ext cx="123825" cy="171450"/>
    <xdr:sp macro="" textlink="">
      <xdr:nvSpPr>
        <xdr:cNvPr id="339" name="AutoShape 47" descr="http://nationality.ferdamalastofa.is/images/flags/IL.jpg">
          <a:extLst>
            <a:ext uri="{FF2B5EF4-FFF2-40B4-BE49-F238E27FC236}">
              <a16:creationId xmlns:a16="http://schemas.microsoft.com/office/drawing/2014/main" id="{26652207-087E-4DF6-9AF4-3F80B3A9EA8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168276</xdr:rowOff>
    </xdr:from>
    <xdr:ext cx="123825" cy="171450"/>
    <xdr:sp macro="" textlink="">
      <xdr:nvSpPr>
        <xdr:cNvPr id="340" name="AutoShape 47" descr="http://nationality.ferdamalastofa.is/images/flags/IL.jpg">
          <a:extLst>
            <a:ext uri="{FF2B5EF4-FFF2-40B4-BE49-F238E27FC236}">
              <a16:creationId xmlns:a16="http://schemas.microsoft.com/office/drawing/2014/main" id="{7AC10ACC-A1CD-4019-8C79-AACED79289E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168276</xdr:rowOff>
    </xdr:from>
    <xdr:ext cx="123825" cy="171450"/>
    <xdr:sp macro="" textlink="">
      <xdr:nvSpPr>
        <xdr:cNvPr id="341" name="AutoShape 47" descr="http://nationality.ferdamalastofa.is/images/flags/IL.jpg">
          <a:extLst>
            <a:ext uri="{FF2B5EF4-FFF2-40B4-BE49-F238E27FC236}">
              <a16:creationId xmlns:a16="http://schemas.microsoft.com/office/drawing/2014/main" id="{FEA6D2E5-A214-40D2-9D96-FD08E93AD99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168276</xdr:rowOff>
    </xdr:from>
    <xdr:ext cx="123825" cy="171450"/>
    <xdr:sp macro="" textlink="">
      <xdr:nvSpPr>
        <xdr:cNvPr id="342" name="AutoShape 47" descr="http://nationality.ferdamalastofa.is/images/flags/IL.jpg">
          <a:extLst>
            <a:ext uri="{FF2B5EF4-FFF2-40B4-BE49-F238E27FC236}">
              <a16:creationId xmlns:a16="http://schemas.microsoft.com/office/drawing/2014/main" id="{D4A30414-00D5-446C-98F9-BDFD8F6A9EE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168276</xdr:rowOff>
    </xdr:from>
    <xdr:ext cx="123825" cy="171450"/>
    <xdr:sp macro="" textlink="">
      <xdr:nvSpPr>
        <xdr:cNvPr id="343" name="AutoShape 47" descr="http://nationality.ferdamalastofa.is/images/flags/IL.jpg">
          <a:extLst>
            <a:ext uri="{FF2B5EF4-FFF2-40B4-BE49-F238E27FC236}">
              <a16:creationId xmlns:a16="http://schemas.microsoft.com/office/drawing/2014/main" id="{9693B429-11A7-487D-BEDC-569CD18F4AD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168276</xdr:rowOff>
    </xdr:from>
    <xdr:ext cx="123825" cy="171450"/>
    <xdr:sp macro="" textlink="">
      <xdr:nvSpPr>
        <xdr:cNvPr id="344" name="AutoShape 47" descr="http://nationality.ferdamalastofa.is/images/flags/IL.jpg">
          <a:extLst>
            <a:ext uri="{FF2B5EF4-FFF2-40B4-BE49-F238E27FC236}">
              <a16:creationId xmlns:a16="http://schemas.microsoft.com/office/drawing/2014/main" id="{8CEB224F-4C81-4907-BEEB-7AFF96350D4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168276</xdr:rowOff>
    </xdr:from>
    <xdr:ext cx="123825" cy="171450"/>
    <xdr:sp macro="" textlink="">
      <xdr:nvSpPr>
        <xdr:cNvPr id="345" name="AutoShape 47" descr="http://nationality.ferdamalastofa.is/images/flags/IL.jpg">
          <a:extLst>
            <a:ext uri="{FF2B5EF4-FFF2-40B4-BE49-F238E27FC236}">
              <a16:creationId xmlns:a16="http://schemas.microsoft.com/office/drawing/2014/main" id="{42D7F225-8913-4D24-994C-D7D9F5A79BB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168276</xdr:rowOff>
    </xdr:from>
    <xdr:ext cx="123825" cy="171450"/>
    <xdr:sp macro="" textlink="">
      <xdr:nvSpPr>
        <xdr:cNvPr id="346" name="AutoShape 47" descr="http://nationality.ferdamalastofa.is/images/flags/IL.jpg">
          <a:extLst>
            <a:ext uri="{FF2B5EF4-FFF2-40B4-BE49-F238E27FC236}">
              <a16:creationId xmlns:a16="http://schemas.microsoft.com/office/drawing/2014/main" id="{941CA4CD-A581-4CA7-9CDB-7BF9AB0F422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347" name="AutoShape 47" descr="http://nationality.ferdamalastofa.is/images/flags/IL.jpg">
          <a:extLst>
            <a:ext uri="{FF2B5EF4-FFF2-40B4-BE49-F238E27FC236}">
              <a16:creationId xmlns:a16="http://schemas.microsoft.com/office/drawing/2014/main" id="{9D5DD51A-4AA5-4C5F-B40E-FBB718B2377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168276</xdr:rowOff>
    </xdr:from>
    <xdr:ext cx="123825" cy="171450"/>
    <xdr:sp macro="" textlink="">
      <xdr:nvSpPr>
        <xdr:cNvPr id="348" name="AutoShape 47" descr="http://nationality.ferdamalastofa.is/images/flags/IL.jpg">
          <a:extLst>
            <a:ext uri="{FF2B5EF4-FFF2-40B4-BE49-F238E27FC236}">
              <a16:creationId xmlns:a16="http://schemas.microsoft.com/office/drawing/2014/main" id="{E9885C5A-EDD7-44CB-AA1F-4D526DDF697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349" name="AutoShape 47" descr="http://nationality.ferdamalastofa.is/images/flags/IL.jpg">
          <a:extLst>
            <a:ext uri="{FF2B5EF4-FFF2-40B4-BE49-F238E27FC236}">
              <a16:creationId xmlns:a16="http://schemas.microsoft.com/office/drawing/2014/main" id="{3D0F1788-3DC5-4BE9-9E1B-BD98C9EA843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168276</xdr:rowOff>
    </xdr:from>
    <xdr:ext cx="123825" cy="171450"/>
    <xdr:sp macro="" textlink="">
      <xdr:nvSpPr>
        <xdr:cNvPr id="350" name="AutoShape 47" descr="http://nationality.ferdamalastofa.is/images/flags/IL.jpg">
          <a:extLst>
            <a:ext uri="{FF2B5EF4-FFF2-40B4-BE49-F238E27FC236}">
              <a16:creationId xmlns:a16="http://schemas.microsoft.com/office/drawing/2014/main" id="{6934B563-B1B7-4DAA-A654-1C263978C30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168276</xdr:rowOff>
    </xdr:from>
    <xdr:ext cx="123825" cy="171450"/>
    <xdr:sp macro="" textlink="">
      <xdr:nvSpPr>
        <xdr:cNvPr id="351" name="AutoShape 47" descr="http://nationality.ferdamalastofa.is/images/flags/IL.jpg">
          <a:extLst>
            <a:ext uri="{FF2B5EF4-FFF2-40B4-BE49-F238E27FC236}">
              <a16:creationId xmlns:a16="http://schemas.microsoft.com/office/drawing/2014/main" id="{20CDA798-4D3F-4CD6-8C11-EAC78F71D79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158750</xdr:rowOff>
    </xdr:from>
    <xdr:ext cx="174625" cy="127000"/>
    <xdr:sp macro="" textlink="">
      <xdr:nvSpPr>
        <xdr:cNvPr id="352" name="AutoShape 29">
          <a:extLst>
            <a:ext uri="{FF2B5EF4-FFF2-40B4-BE49-F238E27FC236}">
              <a16:creationId xmlns:a16="http://schemas.microsoft.com/office/drawing/2014/main" id="{9E02A69C-C53C-468C-92C9-E966AE4D9340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645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82550</xdr:rowOff>
    </xdr:from>
    <xdr:ext cx="171450" cy="123825"/>
    <xdr:sp macro="" textlink="">
      <xdr:nvSpPr>
        <xdr:cNvPr id="353" name="AutoShape 14">
          <a:extLst>
            <a:ext uri="{FF2B5EF4-FFF2-40B4-BE49-F238E27FC236}">
              <a16:creationId xmlns:a16="http://schemas.microsoft.com/office/drawing/2014/main" id="{C0AEEC0F-3F3F-4E38-8568-4AC2F54D6CC4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56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88900</xdr:rowOff>
    </xdr:from>
    <xdr:ext cx="171450" cy="130175"/>
    <xdr:sp macro="" textlink="">
      <xdr:nvSpPr>
        <xdr:cNvPr id="354" name="AutoShape 15">
          <a:extLst>
            <a:ext uri="{FF2B5EF4-FFF2-40B4-BE49-F238E27FC236}">
              <a16:creationId xmlns:a16="http://schemas.microsoft.com/office/drawing/2014/main" id="{8CA69366-A6EF-4B29-8114-E9A46B4C59F7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57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44450</xdr:rowOff>
    </xdr:from>
    <xdr:ext cx="174625" cy="127000"/>
    <xdr:sp macro="" textlink="">
      <xdr:nvSpPr>
        <xdr:cNvPr id="355" name="AutoShape 29">
          <a:extLst>
            <a:ext uri="{FF2B5EF4-FFF2-40B4-BE49-F238E27FC236}">
              <a16:creationId xmlns:a16="http://schemas.microsoft.com/office/drawing/2014/main" id="{FB566E6E-D4AD-457C-A5E7-86DB6C4CD090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3879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82550</xdr:rowOff>
    </xdr:from>
    <xdr:ext cx="171450" cy="123825"/>
    <xdr:sp macro="" textlink="">
      <xdr:nvSpPr>
        <xdr:cNvPr id="356" name="AutoShape 14">
          <a:extLst>
            <a:ext uri="{FF2B5EF4-FFF2-40B4-BE49-F238E27FC236}">
              <a16:creationId xmlns:a16="http://schemas.microsoft.com/office/drawing/2014/main" id="{ED8FD16D-0763-4BCA-8905-65C0C88DE8A2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56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88900</xdr:rowOff>
    </xdr:from>
    <xdr:ext cx="171450" cy="130175"/>
    <xdr:sp macro="" textlink="">
      <xdr:nvSpPr>
        <xdr:cNvPr id="357" name="AutoShape 15">
          <a:extLst>
            <a:ext uri="{FF2B5EF4-FFF2-40B4-BE49-F238E27FC236}">
              <a16:creationId xmlns:a16="http://schemas.microsoft.com/office/drawing/2014/main" id="{91C0C1BC-12B6-4288-92EC-0A919301340F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57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</xdr:row>
      <xdr:rowOff>158750</xdr:rowOff>
    </xdr:from>
    <xdr:ext cx="174625" cy="127000"/>
    <xdr:sp macro="" textlink="">
      <xdr:nvSpPr>
        <xdr:cNvPr id="358" name="AutoShape 29">
          <a:extLst>
            <a:ext uri="{FF2B5EF4-FFF2-40B4-BE49-F238E27FC236}">
              <a16:creationId xmlns:a16="http://schemas.microsoft.com/office/drawing/2014/main" id="{EE268977-2358-4D81-BF0E-00777305691A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121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82550</xdr:rowOff>
    </xdr:from>
    <xdr:ext cx="171450" cy="123825"/>
    <xdr:sp macro="" textlink="">
      <xdr:nvSpPr>
        <xdr:cNvPr id="359" name="AutoShape 14">
          <a:extLst>
            <a:ext uri="{FF2B5EF4-FFF2-40B4-BE49-F238E27FC236}">
              <a16:creationId xmlns:a16="http://schemas.microsoft.com/office/drawing/2014/main" id="{62404C20-53C7-4875-9B91-C9420572AA49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56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88900</xdr:rowOff>
    </xdr:from>
    <xdr:ext cx="171450" cy="130175"/>
    <xdr:sp macro="" textlink="">
      <xdr:nvSpPr>
        <xdr:cNvPr id="360" name="AutoShape 15">
          <a:extLst>
            <a:ext uri="{FF2B5EF4-FFF2-40B4-BE49-F238E27FC236}">
              <a16:creationId xmlns:a16="http://schemas.microsoft.com/office/drawing/2014/main" id="{F16270FE-A532-4B66-90E5-595F1F8F288B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57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361" name="AutoShape 47" descr="http://nationality.ferdamalastofa.is/images/flags/IL.jpg">
          <a:extLst>
            <a:ext uri="{FF2B5EF4-FFF2-40B4-BE49-F238E27FC236}">
              <a16:creationId xmlns:a16="http://schemas.microsoft.com/office/drawing/2014/main" id="{AEB0FD6D-245F-446D-8480-B9895BF1F70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168276</xdr:rowOff>
    </xdr:from>
    <xdr:ext cx="123825" cy="171450"/>
    <xdr:sp macro="" textlink="">
      <xdr:nvSpPr>
        <xdr:cNvPr id="362" name="AutoShape 47" descr="http://nationality.ferdamalastofa.is/images/flags/IL.jpg">
          <a:extLst>
            <a:ext uri="{FF2B5EF4-FFF2-40B4-BE49-F238E27FC236}">
              <a16:creationId xmlns:a16="http://schemas.microsoft.com/office/drawing/2014/main" id="{40AECCCE-4115-4A3B-A8D4-6C0174061B6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363" name="AutoShape 47" descr="http://nationality.ferdamalastofa.is/images/flags/IL.jpg">
          <a:extLst>
            <a:ext uri="{FF2B5EF4-FFF2-40B4-BE49-F238E27FC236}">
              <a16:creationId xmlns:a16="http://schemas.microsoft.com/office/drawing/2014/main" id="{A3C10CEE-58F6-4669-9220-331093EF5EF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168276</xdr:rowOff>
    </xdr:from>
    <xdr:ext cx="123825" cy="171450"/>
    <xdr:sp macro="" textlink="">
      <xdr:nvSpPr>
        <xdr:cNvPr id="364" name="AutoShape 47" descr="http://nationality.ferdamalastofa.is/images/flags/IL.jpg">
          <a:extLst>
            <a:ext uri="{FF2B5EF4-FFF2-40B4-BE49-F238E27FC236}">
              <a16:creationId xmlns:a16="http://schemas.microsoft.com/office/drawing/2014/main" id="{EFF9904B-DF30-4E7F-9252-F8BD5413166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168276</xdr:rowOff>
    </xdr:from>
    <xdr:ext cx="123825" cy="171450"/>
    <xdr:sp macro="" textlink="">
      <xdr:nvSpPr>
        <xdr:cNvPr id="365" name="AutoShape 47" descr="http://nationality.ferdamalastofa.is/images/flags/IL.jpg">
          <a:extLst>
            <a:ext uri="{FF2B5EF4-FFF2-40B4-BE49-F238E27FC236}">
              <a16:creationId xmlns:a16="http://schemas.microsoft.com/office/drawing/2014/main" id="{1043009F-0B13-402A-8FF3-8DEBDB88092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168276</xdr:rowOff>
    </xdr:from>
    <xdr:ext cx="123825" cy="171450"/>
    <xdr:sp macro="" textlink="">
      <xdr:nvSpPr>
        <xdr:cNvPr id="366" name="AutoShape 47" descr="http://nationality.ferdamalastofa.is/images/flags/IL.jpg">
          <a:extLst>
            <a:ext uri="{FF2B5EF4-FFF2-40B4-BE49-F238E27FC236}">
              <a16:creationId xmlns:a16="http://schemas.microsoft.com/office/drawing/2014/main" id="{8EF5DE0B-313E-4EAA-8851-002A22F711C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406313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38</xdr:row>
      <xdr:rowOff>37128</xdr:rowOff>
    </xdr:from>
    <xdr:ext cx="171450" cy="130175"/>
    <xdr:sp macro="" textlink="">
      <xdr:nvSpPr>
        <xdr:cNvPr id="390" name="AutoShape 15">
          <a:extLst>
            <a:ext uri="{FF2B5EF4-FFF2-40B4-BE49-F238E27FC236}">
              <a16:creationId xmlns:a16="http://schemas.microsoft.com/office/drawing/2014/main" id="{535B046B-ECE5-43B0-AF7F-60E5BA705DBE}"/>
            </a:ext>
          </a:extLst>
        </xdr:cNvPr>
        <xdr:cNvSpPr>
          <a:spLocks noChangeAspect="1" noChangeArrowheads="1"/>
        </xdr:cNvSpPr>
      </xdr:nvSpPr>
      <xdr:spPr bwMode="auto">
        <a:xfrm>
          <a:off x="10992628" y="707396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168276</xdr:rowOff>
    </xdr:from>
    <xdr:ext cx="123825" cy="171450"/>
    <xdr:sp macro="" textlink="">
      <xdr:nvSpPr>
        <xdr:cNvPr id="2" name="AutoShape 47" descr="http://nationality.ferdamalastofa.is/images/flags/IL.jpg">
          <a:extLst>
            <a:ext uri="{FF2B5EF4-FFF2-40B4-BE49-F238E27FC236}">
              <a16:creationId xmlns:a16="http://schemas.microsoft.com/office/drawing/2014/main" id="{53F77F55-ADB5-4EF1-BD1A-9CFC7D46078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168276</xdr:rowOff>
    </xdr:from>
    <xdr:ext cx="123825" cy="171450"/>
    <xdr:sp macro="" textlink="">
      <xdr:nvSpPr>
        <xdr:cNvPr id="3" name="AutoShape 47" descr="http://nationality.ferdamalastofa.is/images/flags/IL.jpg">
          <a:extLst>
            <a:ext uri="{FF2B5EF4-FFF2-40B4-BE49-F238E27FC236}">
              <a16:creationId xmlns:a16="http://schemas.microsoft.com/office/drawing/2014/main" id="{A7C09069-EB35-4FA4-AC16-29C535A4A2D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977688" y="1725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19</xdr:row>
      <xdr:rowOff>168276</xdr:rowOff>
    </xdr:from>
    <xdr:ext cx="123825" cy="171450"/>
    <xdr:sp macro="" textlink="">
      <xdr:nvSpPr>
        <xdr:cNvPr id="4" name="AutoShape 47" descr="http://nationality.ferdamalastofa.is/images/flags/IL.jpg">
          <a:extLst>
            <a:ext uri="{FF2B5EF4-FFF2-40B4-BE49-F238E27FC236}">
              <a16:creationId xmlns:a16="http://schemas.microsoft.com/office/drawing/2014/main" id="{541B122D-6FE2-427E-98D6-4350D9334AC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3621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5" name="AutoShape 47" descr="http://nationality.ferdamalastofa.is/images/flags/IL.jpg">
          <a:extLst>
            <a:ext uri="{FF2B5EF4-FFF2-40B4-BE49-F238E27FC236}">
              <a16:creationId xmlns:a16="http://schemas.microsoft.com/office/drawing/2014/main" id="{79B5D3AF-4420-4EC6-A3D9-995B752D04E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1906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47625</xdr:colOff>
      <xdr:row>19</xdr:row>
      <xdr:rowOff>177801</xdr:rowOff>
    </xdr:from>
    <xdr:ext cx="123825" cy="171450"/>
    <xdr:sp macro="" textlink="">
      <xdr:nvSpPr>
        <xdr:cNvPr id="7" name="AutoShape 47" descr="http://nationality.ferdamalastofa.is/images/flags/IL.jpg">
          <a:extLst>
            <a:ext uri="{FF2B5EF4-FFF2-40B4-BE49-F238E27FC236}">
              <a16:creationId xmlns:a16="http://schemas.microsoft.com/office/drawing/2014/main" id="{B21258E4-11E5-400D-9CEA-44B860E3765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55788" y="365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8" name="AutoShape 47" descr="http://nationality.ferdamalastofa.is/images/flags/IL.jpg">
          <a:extLst>
            <a:ext uri="{FF2B5EF4-FFF2-40B4-BE49-F238E27FC236}">
              <a16:creationId xmlns:a16="http://schemas.microsoft.com/office/drawing/2014/main" id="{D2331051-D839-4B6F-BBB2-D2872E5A6D7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1906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10" name="AutoShape 47" descr="http://nationality.ferdamalastofa.is/images/flags/IL.jpg">
          <a:extLst>
            <a:ext uri="{FF2B5EF4-FFF2-40B4-BE49-F238E27FC236}">
              <a16:creationId xmlns:a16="http://schemas.microsoft.com/office/drawing/2014/main" id="{36224667-D369-461B-9336-5EC5A9A4EC8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1906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168276</xdr:rowOff>
    </xdr:from>
    <xdr:ext cx="123825" cy="171450"/>
    <xdr:sp macro="" textlink="">
      <xdr:nvSpPr>
        <xdr:cNvPr id="29" name="AutoShape 47" descr="http://nationality.ferdamalastofa.is/images/flags/IL.jpg">
          <a:extLst>
            <a:ext uri="{FF2B5EF4-FFF2-40B4-BE49-F238E27FC236}">
              <a16:creationId xmlns:a16="http://schemas.microsoft.com/office/drawing/2014/main" id="{8FD2B6A5-951A-4099-BB1C-0B6361BE6C3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168276</xdr:rowOff>
    </xdr:from>
    <xdr:ext cx="123825" cy="171450"/>
    <xdr:sp macro="" textlink="">
      <xdr:nvSpPr>
        <xdr:cNvPr id="30" name="AutoShape 47" descr="http://nationality.ferdamalastofa.is/images/flags/IL.jpg">
          <a:extLst>
            <a:ext uri="{FF2B5EF4-FFF2-40B4-BE49-F238E27FC236}">
              <a16:creationId xmlns:a16="http://schemas.microsoft.com/office/drawing/2014/main" id="{7DCEA67C-1311-4E19-8B6C-F945FC0769B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31" name="AutoShape 47" descr="http://nationality.ferdamalastofa.is/images/flags/IL.jpg">
          <a:extLst>
            <a:ext uri="{FF2B5EF4-FFF2-40B4-BE49-F238E27FC236}">
              <a16:creationId xmlns:a16="http://schemas.microsoft.com/office/drawing/2014/main" id="{F6A687CC-6A6D-4003-A812-E5661CB68B8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820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33" name="AutoShape 47" descr="http://nationality.ferdamalastofa.is/images/flags/IL.jpg">
          <a:extLst>
            <a:ext uri="{FF2B5EF4-FFF2-40B4-BE49-F238E27FC236}">
              <a16:creationId xmlns:a16="http://schemas.microsoft.com/office/drawing/2014/main" id="{33A5A68E-14C1-4E86-8A87-B7CCFD46EFB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820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34" name="AutoShape 47" descr="http://nationality.ferdamalastofa.is/images/flags/IL.jpg">
          <a:extLst>
            <a:ext uri="{FF2B5EF4-FFF2-40B4-BE49-F238E27FC236}">
              <a16:creationId xmlns:a16="http://schemas.microsoft.com/office/drawing/2014/main" id="{2A7BC78A-F403-4265-9C33-465E602B0B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6488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37" name="AutoShape 47" descr="http://nationality.ferdamalastofa.is/images/flags/IL.jpg">
          <a:extLst>
            <a:ext uri="{FF2B5EF4-FFF2-40B4-BE49-F238E27FC236}">
              <a16:creationId xmlns:a16="http://schemas.microsoft.com/office/drawing/2014/main" id="{961F06AE-BF59-4F7F-A761-186B66054F1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820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41" name="AutoShape 47" descr="http://nationality.ferdamalastofa.is/images/flags/IL.jpg">
          <a:extLst>
            <a:ext uri="{FF2B5EF4-FFF2-40B4-BE49-F238E27FC236}">
              <a16:creationId xmlns:a16="http://schemas.microsoft.com/office/drawing/2014/main" id="{FCA62EF8-1011-4364-9981-DF51BD02549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6488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168276</xdr:rowOff>
    </xdr:from>
    <xdr:ext cx="123825" cy="171450"/>
    <xdr:sp macro="" textlink="">
      <xdr:nvSpPr>
        <xdr:cNvPr id="6" name="AutoShape 47" descr="http://nationality.ferdamalastofa.is/images/flags/IL.jpg">
          <a:extLst>
            <a:ext uri="{FF2B5EF4-FFF2-40B4-BE49-F238E27FC236}">
              <a16:creationId xmlns:a16="http://schemas.microsoft.com/office/drawing/2014/main" id="{8E2D4A82-1301-409B-97E5-1C5AF55B892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510588" y="29543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168276</xdr:rowOff>
    </xdr:from>
    <xdr:ext cx="123825" cy="171450"/>
    <xdr:sp macro="" textlink="">
      <xdr:nvSpPr>
        <xdr:cNvPr id="9" name="AutoShape 47" descr="http://nationality.ferdamalastofa.is/images/flags/IL.jpg">
          <a:extLst>
            <a:ext uri="{FF2B5EF4-FFF2-40B4-BE49-F238E27FC236}">
              <a16:creationId xmlns:a16="http://schemas.microsoft.com/office/drawing/2014/main" id="{EF930095-BF34-4C7C-B251-B441F51C9D5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510588" y="2033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168276</xdr:rowOff>
    </xdr:from>
    <xdr:ext cx="123825" cy="171450"/>
    <xdr:sp macro="" textlink="">
      <xdr:nvSpPr>
        <xdr:cNvPr id="11" name="AutoShape 47" descr="http://nationality.ferdamalastofa.is/images/flags/IL.jpg">
          <a:extLst>
            <a:ext uri="{FF2B5EF4-FFF2-40B4-BE49-F238E27FC236}">
              <a16:creationId xmlns:a16="http://schemas.microsoft.com/office/drawing/2014/main" id="{EBEFEC2F-909D-4C2A-8C9F-8D9D58B934E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779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35</xdr:row>
      <xdr:rowOff>168276</xdr:rowOff>
    </xdr:from>
    <xdr:ext cx="123825" cy="171450"/>
    <xdr:sp macro="" textlink="">
      <xdr:nvSpPr>
        <xdr:cNvPr id="12" name="AutoShape 47" descr="http://nationality.ferdamalastofa.is/images/flags/IL.jpg">
          <a:extLst>
            <a:ext uri="{FF2B5EF4-FFF2-40B4-BE49-F238E27FC236}">
              <a16:creationId xmlns:a16="http://schemas.microsoft.com/office/drawing/2014/main" id="{16AC91FE-5EC7-42A7-BD5A-50C0C1FBAEB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77938" y="274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3" name="AutoShape 47" descr="http://nationality.ferdamalastofa.is/images/flags/IL.jpg">
          <a:extLst>
            <a:ext uri="{FF2B5EF4-FFF2-40B4-BE49-F238E27FC236}">
              <a16:creationId xmlns:a16="http://schemas.microsoft.com/office/drawing/2014/main" id="{F9EEC983-8FE3-4A0E-9D29-E96FCFE2C36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890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4" name="AutoShape 47" descr="http://nationality.ferdamalastofa.is/images/flags/IL.jpg">
          <a:extLst>
            <a:ext uri="{FF2B5EF4-FFF2-40B4-BE49-F238E27FC236}">
              <a16:creationId xmlns:a16="http://schemas.microsoft.com/office/drawing/2014/main" id="{DA9DFD0E-4B3F-4D11-B632-B731E47DBDB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890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5" name="AutoShape 47" descr="http://nationality.ferdamalastofa.is/images/flags/IL.jpg">
          <a:extLst>
            <a:ext uri="{FF2B5EF4-FFF2-40B4-BE49-F238E27FC236}">
              <a16:creationId xmlns:a16="http://schemas.microsoft.com/office/drawing/2014/main" id="{0BF5EC04-700E-4FDF-B437-0F28AD48254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890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6" name="AutoShape 47" descr="http://nationality.ferdamalastofa.is/images/flags/IL.jpg">
          <a:extLst>
            <a:ext uri="{FF2B5EF4-FFF2-40B4-BE49-F238E27FC236}">
              <a16:creationId xmlns:a16="http://schemas.microsoft.com/office/drawing/2014/main" id="{ABA5813A-19B0-4EB4-AA15-733BCB0858A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890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7" name="AutoShape 47" descr="http://nationality.ferdamalastofa.is/images/flags/IL.jpg">
          <a:extLst>
            <a:ext uri="{FF2B5EF4-FFF2-40B4-BE49-F238E27FC236}">
              <a16:creationId xmlns:a16="http://schemas.microsoft.com/office/drawing/2014/main" id="{FE75EF79-5365-484A-9AAA-75028A27B10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890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18" name="AutoShape 47" descr="http://nationality.ferdamalastofa.is/images/flags/IL.jpg">
          <a:extLst>
            <a:ext uri="{FF2B5EF4-FFF2-40B4-BE49-F238E27FC236}">
              <a16:creationId xmlns:a16="http://schemas.microsoft.com/office/drawing/2014/main" id="{439D2A08-B15F-4B10-ACA2-1013C5B286E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779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14</xdr:row>
      <xdr:rowOff>168276</xdr:rowOff>
    </xdr:from>
    <xdr:ext cx="123825" cy="171450"/>
    <xdr:sp macro="" textlink="">
      <xdr:nvSpPr>
        <xdr:cNvPr id="19" name="AutoShape 47" descr="http://nationality.ferdamalastofa.is/images/flags/IL.jpg">
          <a:extLst>
            <a:ext uri="{FF2B5EF4-FFF2-40B4-BE49-F238E27FC236}">
              <a16:creationId xmlns:a16="http://schemas.microsoft.com/office/drawing/2014/main" id="{C5E682A8-2640-463A-929D-16399AAE177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77938" y="274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0" name="AutoShape 47" descr="http://nationality.ferdamalastofa.is/images/flags/IL.jpg">
          <a:extLst>
            <a:ext uri="{FF2B5EF4-FFF2-40B4-BE49-F238E27FC236}">
              <a16:creationId xmlns:a16="http://schemas.microsoft.com/office/drawing/2014/main" id="{1C338081-47DC-43EC-9D20-A517864B724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89113" y="7450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1" name="AutoShape 47" descr="http://nationality.ferdamalastofa.is/images/flags/IL.jpg">
          <a:extLst>
            <a:ext uri="{FF2B5EF4-FFF2-40B4-BE49-F238E27FC236}">
              <a16:creationId xmlns:a16="http://schemas.microsoft.com/office/drawing/2014/main" id="{97346904-322F-4C8C-A173-BBF2DC8C755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89113" y="7450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2" name="AutoShape 47" descr="http://nationality.ferdamalastofa.is/images/flags/IL.jpg">
          <a:extLst>
            <a:ext uri="{FF2B5EF4-FFF2-40B4-BE49-F238E27FC236}">
              <a16:creationId xmlns:a16="http://schemas.microsoft.com/office/drawing/2014/main" id="{6D56CB37-1970-4E1A-9024-C63A70FE0DE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89113" y="5821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3" name="AutoShape 47" descr="http://nationality.ferdamalastofa.is/images/flags/IL.jpg">
          <a:extLst>
            <a:ext uri="{FF2B5EF4-FFF2-40B4-BE49-F238E27FC236}">
              <a16:creationId xmlns:a16="http://schemas.microsoft.com/office/drawing/2014/main" id="{BFDF01C5-7E24-46E4-8DE2-38F74B805D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89113" y="7450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4" name="AutoShape 47" descr="http://nationality.ferdamalastofa.is/images/flags/IL.jpg">
          <a:extLst>
            <a:ext uri="{FF2B5EF4-FFF2-40B4-BE49-F238E27FC236}">
              <a16:creationId xmlns:a16="http://schemas.microsoft.com/office/drawing/2014/main" id="{C07CC523-A772-442B-B206-BCF2213F410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89113" y="5821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5" name="AutoShape 47" descr="http://nationality.ferdamalastofa.is/images/flags/IL.jpg">
          <a:extLst>
            <a:ext uri="{FF2B5EF4-FFF2-40B4-BE49-F238E27FC236}">
              <a16:creationId xmlns:a16="http://schemas.microsoft.com/office/drawing/2014/main" id="{79E6CE0E-1F2E-490E-B7B4-D25C42AA57C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77938" y="7450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35</xdr:row>
      <xdr:rowOff>168276</xdr:rowOff>
    </xdr:from>
    <xdr:ext cx="123825" cy="171450"/>
    <xdr:sp macro="" textlink="">
      <xdr:nvSpPr>
        <xdr:cNvPr id="26" name="AutoShape 47" descr="http://nationality.ferdamalastofa.is/images/flags/IL.jpg">
          <a:extLst>
            <a:ext uri="{FF2B5EF4-FFF2-40B4-BE49-F238E27FC236}">
              <a16:creationId xmlns:a16="http://schemas.microsoft.com/office/drawing/2014/main" id="{7F9E6E00-34BB-4346-B8E5-3A075C8574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77938" y="6545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32" name="AutoShape 47" descr="http://nationality.ferdamalastofa.is/images/flags/IL.jpg">
          <a:extLst>
            <a:ext uri="{FF2B5EF4-FFF2-40B4-BE49-F238E27FC236}">
              <a16:creationId xmlns:a16="http://schemas.microsoft.com/office/drawing/2014/main" id="{D3D3EB04-A6D7-4F24-9C44-525460E9ABB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0270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35" name="AutoShape 47" descr="http://nationality.ferdamalastofa.is/images/flags/IL.jpg">
          <a:extLst>
            <a:ext uri="{FF2B5EF4-FFF2-40B4-BE49-F238E27FC236}">
              <a16:creationId xmlns:a16="http://schemas.microsoft.com/office/drawing/2014/main" id="{CB9431D9-1C36-4FEF-A562-AC3F93C21BB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0270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36" name="AutoShape 47" descr="http://nationality.ferdamalastofa.is/images/flags/IL.jpg">
          <a:extLst>
            <a:ext uri="{FF2B5EF4-FFF2-40B4-BE49-F238E27FC236}">
              <a16:creationId xmlns:a16="http://schemas.microsoft.com/office/drawing/2014/main" id="{EC9BDBB3-0EDB-4BD2-9A6C-A3E7444CD75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0270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38" name="AutoShape 47" descr="http://nationality.ferdamalastofa.is/images/flags/IL.jpg">
          <a:extLst>
            <a:ext uri="{FF2B5EF4-FFF2-40B4-BE49-F238E27FC236}">
              <a16:creationId xmlns:a16="http://schemas.microsoft.com/office/drawing/2014/main" id="{8E0E6AAE-3DB8-4FC2-BCBB-9B3364174F5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0270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39" name="AutoShape 47" descr="http://nationality.ferdamalastofa.is/images/flags/IL.jpg">
          <a:extLst>
            <a:ext uri="{FF2B5EF4-FFF2-40B4-BE49-F238E27FC236}">
              <a16:creationId xmlns:a16="http://schemas.microsoft.com/office/drawing/2014/main" id="{80CAA496-91FD-4379-8663-F8A2547CB9E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0270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40" name="AutoShape 47" descr="http://nationality.ferdamalastofa.is/images/flags/IL.jpg">
          <a:extLst>
            <a:ext uri="{FF2B5EF4-FFF2-40B4-BE49-F238E27FC236}">
              <a16:creationId xmlns:a16="http://schemas.microsoft.com/office/drawing/2014/main" id="{4A21608E-7BA5-4A10-9BD9-4E9ED34FC7F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985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42" name="AutoShape 47" descr="http://nationality.ferdamalastofa.is/images/flags/IL.jpg">
          <a:extLst>
            <a:ext uri="{FF2B5EF4-FFF2-40B4-BE49-F238E27FC236}">
              <a16:creationId xmlns:a16="http://schemas.microsoft.com/office/drawing/2014/main" id="{48166C32-71B6-4FDC-B526-ABEA03BED61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985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43" name="AutoShape 47" descr="http://nationality.ferdamalastofa.is/images/flags/IL.jpg">
          <a:extLst>
            <a:ext uri="{FF2B5EF4-FFF2-40B4-BE49-F238E27FC236}">
              <a16:creationId xmlns:a16="http://schemas.microsoft.com/office/drawing/2014/main" id="{FC6F4119-FB9B-40B3-97FD-9B4D83FDD42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985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44" name="AutoShape 47" descr="http://nationality.ferdamalastofa.is/images/flags/IL.jpg">
          <a:extLst>
            <a:ext uri="{FF2B5EF4-FFF2-40B4-BE49-F238E27FC236}">
              <a16:creationId xmlns:a16="http://schemas.microsoft.com/office/drawing/2014/main" id="{AF8AF723-513D-4E96-B9F3-7961F3556FA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985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45" name="AutoShape 47" descr="http://nationality.ferdamalastofa.is/images/flags/IL.jpg">
          <a:extLst>
            <a:ext uri="{FF2B5EF4-FFF2-40B4-BE49-F238E27FC236}">
              <a16:creationId xmlns:a16="http://schemas.microsoft.com/office/drawing/2014/main" id="{95830483-4F56-4D8B-887B-633A7BA4113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5985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168276</xdr:rowOff>
    </xdr:from>
    <xdr:ext cx="123825" cy="171450"/>
    <xdr:sp macro="" textlink="">
      <xdr:nvSpPr>
        <xdr:cNvPr id="46" name="AutoShape 47" descr="http://nationality.ferdamalastofa.is/images/flags/IL.jpg">
          <a:extLst>
            <a:ext uri="{FF2B5EF4-FFF2-40B4-BE49-F238E27FC236}">
              <a16:creationId xmlns:a16="http://schemas.microsoft.com/office/drawing/2014/main" id="{7D03EAA4-3EA0-4568-A8E3-D08CAB7C69F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207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35</xdr:row>
      <xdr:rowOff>168276</xdr:rowOff>
    </xdr:from>
    <xdr:ext cx="123825" cy="171450"/>
    <xdr:sp macro="" textlink="">
      <xdr:nvSpPr>
        <xdr:cNvPr id="47" name="AutoShape 47" descr="http://nationality.ferdamalastofa.is/images/flags/IL.jpg">
          <a:extLst>
            <a:ext uri="{FF2B5EF4-FFF2-40B4-BE49-F238E27FC236}">
              <a16:creationId xmlns:a16="http://schemas.microsoft.com/office/drawing/2014/main" id="{D63187D3-85DC-4CDD-9BBF-79FD084E56B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20788" y="2868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52" name="AutoShape 47" descr="http://nationality.ferdamalastofa.is/images/flags/IL.jpg">
          <a:extLst>
            <a:ext uri="{FF2B5EF4-FFF2-40B4-BE49-F238E27FC236}">
              <a16:creationId xmlns:a16="http://schemas.microsoft.com/office/drawing/2014/main" id="{F251AC04-59CB-4316-932A-DBAEC66202A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53" name="AutoShape 47" descr="http://nationality.ferdamalastofa.is/images/flags/IL.jpg">
          <a:extLst>
            <a:ext uri="{FF2B5EF4-FFF2-40B4-BE49-F238E27FC236}">
              <a16:creationId xmlns:a16="http://schemas.microsoft.com/office/drawing/2014/main" id="{649B33B5-55BF-4FD7-9430-ACF5B8F167F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54" name="AutoShape 47" descr="http://nationality.ferdamalastofa.is/images/flags/IL.jpg">
          <a:extLst>
            <a:ext uri="{FF2B5EF4-FFF2-40B4-BE49-F238E27FC236}">
              <a16:creationId xmlns:a16="http://schemas.microsoft.com/office/drawing/2014/main" id="{E39FC54D-5B57-41EF-A6D6-C9392066DDC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55" name="AutoShape 47" descr="http://nationality.ferdamalastofa.is/images/flags/IL.jpg">
          <a:extLst>
            <a:ext uri="{FF2B5EF4-FFF2-40B4-BE49-F238E27FC236}">
              <a16:creationId xmlns:a16="http://schemas.microsoft.com/office/drawing/2014/main" id="{C671BA1E-7592-4347-8367-076A4552100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56" name="AutoShape 47" descr="http://nationality.ferdamalastofa.is/images/flags/IL.jpg">
          <a:extLst>
            <a:ext uri="{FF2B5EF4-FFF2-40B4-BE49-F238E27FC236}">
              <a16:creationId xmlns:a16="http://schemas.microsoft.com/office/drawing/2014/main" id="{6D7CCB57-17FB-407E-AB8B-DDFA58A2654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57" name="AutoShape 47" descr="http://nationality.ferdamalastofa.is/images/flags/IL.jpg">
          <a:extLst>
            <a:ext uri="{FF2B5EF4-FFF2-40B4-BE49-F238E27FC236}">
              <a16:creationId xmlns:a16="http://schemas.microsoft.com/office/drawing/2014/main" id="{DDCC0742-EFFC-4DE4-9137-6E52F4DCEEF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58" name="AutoShape 47" descr="http://nationality.ferdamalastofa.is/images/flags/IL.jpg">
          <a:extLst>
            <a:ext uri="{FF2B5EF4-FFF2-40B4-BE49-F238E27FC236}">
              <a16:creationId xmlns:a16="http://schemas.microsoft.com/office/drawing/2014/main" id="{2911B396-BA36-4E56-9ECE-FFCA20BABB2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59" name="AutoShape 47" descr="http://nationality.ferdamalastofa.is/images/flags/IL.jpg">
          <a:extLst>
            <a:ext uri="{FF2B5EF4-FFF2-40B4-BE49-F238E27FC236}">
              <a16:creationId xmlns:a16="http://schemas.microsoft.com/office/drawing/2014/main" id="{6FE1FFC2-B290-400B-8698-298A91663EE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60" name="AutoShape 47" descr="http://nationality.ferdamalastofa.is/images/flags/IL.jpg">
          <a:extLst>
            <a:ext uri="{FF2B5EF4-FFF2-40B4-BE49-F238E27FC236}">
              <a16:creationId xmlns:a16="http://schemas.microsoft.com/office/drawing/2014/main" id="{FE46F093-9647-406C-B123-551D2E3D319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61" name="AutoShape 47" descr="http://nationality.ferdamalastofa.is/images/flags/IL.jpg">
          <a:extLst>
            <a:ext uri="{FF2B5EF4-FFF2-40B4-BE49-F238E27FC236}">
              <a16:creationId xmlns:a16="http://schemas.microsoft.com/office/drawing/2014/main" id="{23C9A11C-A5D2-40E5-A802-90D7CF3CBD2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62" name="AutoShape 47" descr="http://nationality.ferdamalastofa.is/images/flags/IL.jpg">
          <a:extLst>
            <a:ext uri="{FF2B5EF4-FFF2-40B4-BE49-F238E27FC236}">
              <a16:creationId xmlns:a16="http://schemas.microsoft.com/office/drawing/2014/main" id="{84ADA73B-5731-4893-B1BA-1AAC620F584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63" name="AutoShape 47" descr="http://nationality.ferdamalastofa.is/images/flags/IL.jpg">
          <a:extLst>
            <a:ext uri="{FF2B5EF4-FFF2-40B4-BE49-F238E27FC236}">
              <a16:creationId xmlns:a16="http://schemas.microsoft.com/office/drawing/2014/main" id="{941254F8-8229-49F3-8781-47FBA6AF325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64" name="AutoShape 47" descr="http://nationality.ferdamalastofa.is/images/flags/IL.jpg">
          <a:extLst>
            <a:ext uri="{FF2B5EF4-FFF2-40B4-BE49-F238E27FC236}">
              <a16:creationId xmlns:a16="http://schemas.microsoft.com/office/drawing/2014/main" id="{E3BD6526-4E25-4E16-9155-475CCF7A617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36496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65" name="AutoShape 47" descr="http://nationality.ferdamalastofa.is/images/flags/IL.jpg">
          <a:extLst>
            <a:ext uri="{FF2B5EF4-FFF2-40B4-BE49-F238E27FC236}">
              <a16:creationId xmlns:a16="http://schemas.microsoft.com/office/drawing/2014/main" id="{E96349AB-35A2-4E21-A7ED-5481A2422AF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66" name="AutoShape 47" descr="http://nationality.ferdamalastofa.is/images/flags/IL.jpg">
          <a:extLst>
            <a:ext uri="{FF2B5EF4-FFF2-40B4-BE49-F238E27FC236}">
              <a16:creationId xmlns:a16="http://schemas.microsoft.com/office/drawing/2014/main" id="{BD515555-7D8C-4FCF-8C07-418BDB3BAC8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2020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73" name="AutoShape 47" descr="http://nationality.ferdamalastofa.is/images/flags/IL.jpg">
          <a:extLst>
            <a:ext uri="{FF2B5EF4-FFF2-40B4-BE49-F238E27FC236}">
              <a16:creationId xmlns:a16="http://schemas.microsoft.com/office/drawing/2014/main" id="{441CB1AC-E5DE-4CDA-991E-8B62CB0D9CC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819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74" name="AutoShape 47" descr="http://nationality.ferdamalastofa.is/images/flags/IL.jpg">
          <a:extLst>
            <a:ext uri="{FF2B5EF4-FFF2-40B4-BE49-F238E27FC236}">
              <a16:creationId xmlns:a16="http://schemas.microsoft.com/office/drawing/2014/main" id="{44EEB227-A1E0-4965-AEC7-C019B09D64C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819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75" name="AutoShape 47" descr="http://nationality.ferdamalastofa.is/images/flags/IL.jpg">
          <a:extLst>
            <a:ext uri="{FF2B5EF4-FFF2-40B4-BE49-F238E27FC236}">
              <a16:creationId xmlns:a16="http://schemas.microsoft.com/office/drawing/2014/main" id="{BA17C11C-FF62-41B5-8D48-4798816647F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6392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76" name="AutoShape 47" descr="http://nationality.ferdamalastofa.is/images/flags/IL.jpg">
          <a:extLst>
            <a:ext uri="{FF2B5EF4-FFF2-40B4-BE49-F238E27FC236}">
              <a16:creationId xmlns:a16="http://schemas.microsoft.com/office/drawing/2014/main" id="{87C288C1-632D-4D54-B0E4-344006211EE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819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77" name="AutoShape 47" descr="http://nationality.ferdamalastofa.is/images/flags/IL.jpg">
          <a:extLst>
            <a:ext uri="{FF2B5EF4-FFF2-40B4-BE49-F238E27FC236}">
              <a16:creationId xmlns:a16="http://schemas.microsoft.com/office/drawing/2014/main" id="{7A1D111A-0F8C-4E88-9470-05F469718DC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808238" y="6392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78" name="AutoShape 47" descr="http://nationality.ferdamalastofa.is/images/flags/IL.jpg">
          <a:extLst>
            <a:ext uri="{FF2B5EF4-FFF2-40B4-BE49-F238E27FC236}">
              <a16:creationId xmlns:a16="http://schemas.microsoft.com/office/drawing/2014/main" id="{F9535F07-93AE-48D1-9A32-0CB8738E8F9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408313" y="819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79" name="AutoShape 47" descr="http://nationality.ferdamalastofa.is/images/flags/IL.jpg">
          <a:extLst>
            <a:ext uri="{FF2B5EF4-FFF2-40B4-BE49-F238E27FC236}">
              <a16:creationId xmlns:a16="http://schemas.microsoft.com/office/drawing/2014/main" id="{E403F539-89C1-4107-9556-0A0EF952EC6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408313" y="819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80" name="AutoShape 47" descr="http://nationality.ferdamalastofa.is/images/flags/IL.jpg">
          <a:extLst>
            <a:ext uri="{FF2B5EF4-FFF2-40B4-BE49-F238E27FC236}">
              <a16:creationId xmlns:a16="http://schemas.microsoft.com/office/drawing/2014/main" id="{F3DF176B-AF87-4B45-8073-50CAB651C39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408313" y="6392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81" name="AutoShape 47" descr="http://nationality.ferdamalastofa.is/images/flags/IL.jpg">
          <a:extLst>
            <a:ext uri="{FF2B5EF4-FFF2-40B4-BE49-F238E27FC236}">
              <a16:creationId xmlns:a16="http://schemas.microsoft.com/office/drawing/2014/main" id="{395295E4-B4FA-4FAB-97D8-847B3B4917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408313" y="819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82" name="AutoShape 47" descr="http://nationality.ferdamalastofa.is/images/flags/IL.jpg">
          <a:extLst>
            <a:ext uri="{FF2B5EF4-FFF2-40B4-BE49-F238E27FC236}">
              <a16:creationId xmlns:a16="http://schemas.microsoft.com/office/drawing/2014/main" id="{B8C4CD2F-09F7-4CE9-B55B-39D16D7A3AD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408313" y="6392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168276</xdr:rowOff>
    </xdr:from>
    <xdr:ext cx="123825" cy="171450"/>
    <xdr:sp macro="" textlink="">
      <xdr:nvSpPr>
        <xdr:cNvPr id="28" name="AutoShape 47" descr="http://nationality.ferdamalastofa.is/images/flags/IL.jpg">
          <a:extLst>
            <a:ext uri="{FF2B5EF4-FFF2-40B4-BE49-F238E27FC236}">
              <a16:creationId xmlns:a16="http://schemas.microsoft.com/office/drawing/2014/main" id="{267032F3-A82E-4A72-A1B1-8DAEA0B4413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39925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35</xdr:row>
      <xdr:rowOff>168276</xdr:rowOff>
    </xdr:from>
    <xdr:ext cx="123825" cy="171450"/>
    <xdr:sp macro="" textlink="">
      <xdr:nvSpPr>
        <xdr:cNvPr id="48" name="AutoShape 47" descr="http://nationality.ferdamalastofa.is/images/flags/IL.jpg">
          <a:extLst>
            <a:ext uri="{FF2B5EF4-FFF2-40B4-BE49-F238E27FC236}">
              <a16:creationId xmlns:a16="http://schemas.microsoft.com/office/drawing/2014/main" id="{0E6F0A6E-F138-4038-8723-83834FE33D3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29924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49" name="AutoShape 47" descr="http://nationality.ferdamalastofa.is/images/flags/IL.jpg">
          <a:extLst>
            <a:ext uri="{FF2B5EF4-FFF2-40B4-BE49-F238E27FC236}">
              <a16:creationId xmlns:a16="http://schemas.microsoft.com/office/drawing/2014/main" id="{B564CD23-0AED-45C1-8FFF-5F37D23508C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80406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35</xdr:row>
      <xdr:rowOff>168276</xdr:rowOff>
    </xdr:from>
    <xdr:ext cx="123825" cy="171450"/>
    <xdr:sp macro="" textlink="">
      <xdr:nvSpPr>
        <xdr:cNvPr id="50" name="AutoShape 47" descr="http://nationality.ferdamalastofa.is/images/flags/IL.jpg">
          <a:extLst>
            <a:ext uri="{FF2B5EF4-FFF2-40B4-BE49-F238E27FC236}">
              <a16:creationId xmlns:a16="http://schemas.microsoft.com/office/drawing/2014/main" id="{371EDA0B-B833-494B-8CA5-8391BD4F75C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7088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51" name="AutoShape 47" descr="http://nationality.ferdamalastofa.is/images/flags/IL.jpg">
          <a:extLst>
            <a:ext uri="{FF2B5EF4-FFF2-40B4-BE49-F238E27FC236}">
              <a16:creationId xmlns:a16="http://schemas.microsoft.com/office/drawing/2014/main" id="{DFAC0304-EEF1-4139-8C7F-7576D05DDA3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80406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35</xdr:row>
      <xdr:rowOff>168276</xdr:rowOff>
    </xdr:from>
    <xdr:ext cx="123825" cy="171450"/>
    <xdr:sp macro="" textlink="">
      <xdr:nvSpPr>
        <xdr:cNvPr id="67" name="AutoShape 47" descr="http://nationality.ferdamalastofa.is/images/flags/IL.jpg">
          <a:extLst>
            <a:ext uri="{FF2B5EF4-FFF2-40B4-BE49-F238E27FC236}">
              <a16:creationId xmlns:a16="http://schemas.microsoft.com/office/drawing/2014/main" id="{ECC7219D-3B8C-4D24-BBF3-8A2B4F2620F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7088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68" name="AutoShape 47" descr="http://nationality.ferdamalastofa.is/images/flags/IL.jpg">
          <a:extLst>
            <a:ext uri="{FF2B5EF4-FFF2-40B4-BE49-F238E27FC236}">
              <a16:creationId xmlns:a16="http://schemas.microsoft.com/office/drawing/2014/main" id="{28B5B5D0-43C7-4C1A-AFF6-2278C862FEC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80406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35</xdr:row>
      <xdr:rowOff>168276</xdr:rowOff>
    </xdr:from>
    <xdr:ext cx="123825" cy="171450"/>
    <xdr:sp macro="" textlink="">
      <xdr:nvSpPr>
        <xdr:cNvPr id="69" name="AutoShape 47" descr="http://nationality.ferdamalastofa.is/images/flags/IL.jpg">
          <a:extLst>
            <a:ext uri="{FF2B5EF4-FFF2-40B4-BE49-F238E27FC236}">
              <a16:creationId xmlns:a16="http://schemas.microsoft.com/office/drawing/2014/main" id="{FD160ACB-FB20-46AB-96BD-65FBAD0041B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30388" y="7088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304</xdr:row>
      <xdr:rowOff>142875</xdr:rowOff>
    </xdr:from>
    <xdr:ext cx="171450" cy="123825"/>
    <xdr:sp macro="" textlink="">
      <xdr:nvSpPr>
        <xdr:cNvPr id="23" name="AutoShape 30">
          <a:extLst>
            <a:ext uri="{FF2B5EF4-FFF2-40B4-BE49-F238E27FC236}">
              <a16:creationId xmlns:a16="http://schemas.microsoft.com/office/drawing/2014/main" id="{3E57492B-403C-4DC4-84B3-BFBBE6773160}"/>
            </a:ext>
          </a:extLst>
        </xdr:cNvPr>
        <xdr:cNvSpPr>
          <a:spLocks noChangeAspect="1" noChangeArrowheads="1"/>
        </xdr:cNvSpPr>
      </xdr:nvSpPr>
      <xdr:spPr bwMode="auto">
        <a:xfrm>
          <a:off x="5867400" y="4134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304</xdr:row>
      <xdr:rowOff>142875</xdr:rowOff>
    </xdr:from>
    <xdr:ext cx="171450" cy="123825"/>
    <xdr:sp macro="" textlink="">
      <xdr:nvSpPr>
        <xdr:cNvPr id="24" name="AutoShape 30">
          <a:extLst>
            <a:ext uri="{FF2B5EF4-FFF2-40B4-BE49-F238E27FC236}">
              <a16:creationId xmlns:a16="http://schemas.microsoft.com/office/drawing/2014/main" id="{18D5938F-ABE3-4012-BE02-F5C353F110AD}"/>
            </a:ext>
          </a:extLst>
        </xdr:cNvPr>
        <xdr:cNvSpPr>
          <a:spLocks noChangeAspect="1" noChangeArrowheads="1"/>
        </xdr:cNvSpPr>
      </xdr:nvSpPr>
      <xdr:spPr bwMode="auto">
        <a:xfrm>
          <a:off x="5867400" y="4134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304</xdr:row>
      <xdr:rowOff>142875</xdr:rowOff>
    </xdr:from>
    <xdr:ext cx="171450" cy="123825"/>
    <xdr:sp macro="" textlink="">
      <xdr:nvSpPr>
        <xdr:cNvPr id="25" name="AutoShape 30">
          <a:extLst>
            <a:ext uri="{FF2B5EF4-FFF2-40B4-BE49-F238E27FC236}">
              <a16:creationId xmlns:a16="http://schemas.microsoft.com/office/drawing/2014/main" id="{A33E3F4A-2F7D-4A44-8683-E0872A33CCC6}"/>
            </a:ext>
          </a:extLst>
        </xdr:cNvPr>
        <xdr:cNvSpPr>
          <a:spLocks noChangeAspect="1" noChangeArrowheads="1"/>
        </xdr:cNvSpPr>
      </xdr:nvSpPr>
      <xdr:spPr bwMode="auto">
        <a:xfrm>
          <a:off x="5867400" y="4134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304</xdr:row>
      <xdr:rowOff>142875</xdr:rowOff>
    </xdr:from>
    <xdr:ext cx="171450" cy="123825"/>
    <xdr:sp macro="" textlink="">
      <xdr:nvSpPr>
        <xdr:cNvPr id="26" name="AutoShape 30">
          <a:extLst>
            <a:ext uri="{FF2B5EF4-FFF2-40B4-BE49-F238E27FC236}">
              <a16:creationId xmlns:a16="http://schemas.microsoft.com/office/drawing/2014/main" id="{CC344062-EB4E-4299-8D4C-E07093A8DD62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134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304</xdr:row>
      <xdr:rowOff>142875</xdr:rowOff>
    </xdr:from>
    <xdr:ext cx="171450" cy="123825"/>
    <xdr:sp macro="" textlink="">
      <xdr:nvSpPr>
        <xdr:cNvPr id="27" name="AutoShape 30">
          <a:extLst>
            <a:ext uri="{FF2B5EF4-FFF2-40B4-BE49-F238E27FC236}">
              <a16:creationId xmlns:a16="http://schemas.microsoft.com/office/drawing/2014/main" id="{216C7DE1-18AC-4C0F-884D-32AC03CEA4D9}"/>
            </a:ext>
          </a:extLst>
        </xdr:cNvPr>
        <xdr:cNvSpPr>
          <a:spLocks noChangeAspect="1" noChangeArrowheads="1"/>
        </xdr:cNvSpPr>
      </xdr:nvSpPr>
      <xdr:spPr bwMode="auto">
        <a:xfrm>
          <a:off x="7219950" y="4134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337</xdr:row>
      <xdr:rowOff>142875</xdr:rowOff>
    </xdr:from>
    <xdr:ext cx="171450" cy="123825"/>
    <xdr:sp macro="" textlink="">
      <xdr:nvSpPr>
        <xdr:cNvPr id="30" name="AutoShape 30">
          <a:extLst>
            <a:ext uri="{FF2B5EF4-FFF2-40B4-BE49-F238E27FC236}">
              <a16:creationId xmlns:a16="http://schemas.microsoft.com/office/drawing/2014/main" id="{3A4F64AE-A203-4704-B76B-1408C1567FC3}"/>
            </a:ext>
          </a:extLst>
        </xdr:cNvPr>
        <xdr:cNvSpPr>
          <a:spLocks noChangeAspect="1" noChangeArrowheads="1"/>
        </xdr:cNvSpPr>
      </xdr:nvSpPr>
      <xdr:spPr bwMode="auto">
        <a:xfrm>
          <a:off x="5867400" y="47317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337</xdr:row>
      <xdr:rowOff>142875</xdr:rowOff>
    </xdr:from>
    <xdr:ext cx="171450" cy="123825"/>
    <xdr:sp macro="" textlink="">
      <xdr:nvSpPr>
        <xdr:cNvPr id="31" name="AutoShape 30">
          <a:extLst>
            <a:ext uri="{FF2B5EF4-FFF2-40B4-BE49-F238E27FC236}">
              <a16:creationId xmlns:a16="http://schemas.microsoft.com/office/drawing/2014/main" id="{AC9BBF34-8882-4255-A43D-09BAD9091EBA}"/>
            </a:ext>
          </a:extLst>
        </xdr:cNvPr>
        <xdr:cNvSpPr>
          <a:spLocks noChangeAspect="1" noChangeArrowheads="1"/>
        </xdr:cNvSpPr>
      </xdr:nvSpPr>
      <xdr:spPr bwMode="auto">
        <a:xfrm>
          <a:off x="5867400" y="47317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337</xdr:row>
      <xdr:rowOff>142875</xdr:rowOff>
    </xdr:from>
    <xdr:ext cx="171450" cy="123825"/>
    <xdr:sp macro="" textlink="">
      <xdr:nvSpPr>
        <xdr:cNvPr id="32" name="AutoShape 30">
          <a:extLst>
            <a:ext uri="{FF2B5EF4-FFF2-40B4-BE49-F238E27FC236}">
              <a16:creationId xmlns:a16="http://schemas.microsoft.com/office/drawing/2014/main" id="{4EAEA513-0090-490C-8660-B0E926455A33}"/>
            </a:ext>
          </a:extLst>
        </xdr:cNvPr>
        <xdr:cNvSpPr>
          <a:spLocks noChangeAspect="1" noChangeArrowheads="1"/>
        </xdr:cNvSpPr>
      </xdr:nvSpPr>
      <xdr:spPr bwMode="auto">
        <a:xfrm>
          <a:off x="5867400" y="47317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337</xdr:row>
      <xdr:rowOff>142875</xdr:rowOff>
    </xdr:from>
    <xdr:ext cx="171450" cy="123825"/>
    <xdr:sp macro="" textlink="">
      <xdr:nvSpPr>
        <xdr:cNvPr id="33" name="AutoShape 30">
          <a:extLst>
            <a:ext uri="{FF2B5EF4-FFF2-40B4-BE49-F238E27FC236}">
              <a16:creationId xmlns:a16="http://schemas.microsoft.com/office/drawing/2014/main" id="{4673EA9C-05A4-4CB9-B4BE-027D2AEBFB86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7317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337</xdr:row>
      <xdr:rowOff>142875</xdr:rowOff>
    </xdr:from>
    <xdr:ext cx="171450" cy="123825"/>
    <xdr:sp macro="" textlink="">
      <xdr:nvSpPr>
        <xdr:cNvPr id="34" name="AutoShape 30">
          <a:extLst>
            <a:ext uri="{FF2B5EF4-FFF2-40B4-BE49-F238E27FC236}">
              <a16:creationId xmlns:a16="http://schemas.microsoft.com/office/drawing/2014/main" id="{901B45B6-4DD0-4438-B243-600E98533F2C}"/>
            </a:ext>
          </a:extLst>
        </xdr:cNvPr>
        <xdr:cNvSpPr>
          <a:spLocks noChangeAspect="1" noChangeArrowheads="1"/>
        </xdr:cNvSpPr>
      </xdr:nvSpPr>
      <xdr:spPr bwMode="auto">
        <a:xfrm>
          <a:off x="7219950" y="47317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12</xdr:row>
      <xdr:rowOff>168276</xdr:rowOff>
    </xdr:from>
    <xdr:ext cx="123825" cy="171450"/>
    <xdr:sp macro="" textlink="">
      <xdr:nvSpPr>
        <xdr:cNvPr id="2" name="AutoShape 47" descr="http://nationality.ferdamalastofa.is/images/flags/IL.jpg">
          <a:extLst>
            <a:ext uri="{FF2B5EF4-FFF2-40B4-BE49-F238E27FC236}">
              <a16:creationId xmlns:a16="http://schemas.microsoft.com/office/drawing/2014/main" id="{4D74AAAC-3FB0-4EBB-8895-874C25669D1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158750</xdr:rowOff>
    </xdr:from>
    <xdr:ext cx="174625" cy="127000"/>
    <xdr:sp macro="" textlink="">
      <xdr:nvSpPr>
        <xdr:cNvPr id="3" name="AutoShape 29">
          <a:extLst>
            <a:ext uri="{FF2B5EF4-FFF2-40B4-BE49-F238E27FC236}">
              <a16:creationId xmlns:a16="http://schemas.microsoft.com/office/drawing/2014/main" id="{30B77DC9-3739-4D95-819B-CA1E215A68B4}"/>
            </a:ext>
          </a:extLst>
        </xdr:cNvPr>
        <xdr:cNvSpPr>
          <a:spLocks noChangeAspect="1" noChangeArrowheads="1"/>
        </xdr:cNvSpPr>
      </xdr:nvSpPr>
      <xdr:spPr bwMode="auto">
        <a:xfrm>
          <a:off x="10658475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16</xdr:row>
      <xdr:rowOff>82550</xdr:rowOff>
    </xdr:from>
    <xdr:ext cx="171450" cy="123825"/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1B23A49C-EC5E-405C-90C6-86816FF03602}"/>
            </a:ext>
          </a:extLst>
        </xdr:cNvPr>
        <xdr:cNvSpPr>
          <a:spLocks noChangeAspect="1" noChangeArrowheads="1"/>
        </xdr:cNvSpPr>
      </xdr:nvSpPr>
      <xdr:spPr bwMode="auto">
        <a:xfrm>
          <a:off x="1065847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16</xdr:row>
      <xdr:rowOff>88900</xdr:rowOff>
    </xdr:from>
    <xdr:ext cx="171450" cy="130175"/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CE1ED67B-7DB4-42AB-9792-0D5624F79E89}"/>
            </a:ext>
          </a:extLst>
        </xdr:cNvPr>
        <xdr:cNvSpPr>
          <a:spLocks noChangeAspect="1" noChangeArrowheads="1"/>
        </xdr:cNvSpPr>
      </xdr:nvSpPr>
      <xdr:spPr bwMode="auto">
        <a:xfrm>
          <a:off x="1065847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6" name="AutoShape 47" descr="http://nationality.ferdamalastofa.is/images/flags/IL.jpg">
          <a:extLst>
            <a:ext uri="{FF2B5EF4-FFF2-40B4-BE49-F238E27FC236}">
              <a16:creationId xmlns:a16="http://schemas.microsoft.com/office/drawing/2014/main" id="{4E1BD951-FD8D-47C2-A0B0-9DFF4E035F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63466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168276</xdr:rowOff>
    </xdr:from>
    <xdr:ext cx="123825" cy="171450"/>
    <xdr:sp macro="" textlink="">
      <xdr:nvSpPr>
        <xdr:cNvPr id="7" name="AutoShape 47" descr="http://nationality.ferdamalastofa.is/images/flags/IL.jpg">
          <a:extLst>
            <a:ext uri="{FF2B5EF4-FFF2-40B4-BE49-F238E27FC236}">
              <a16:creationId xmlns:a16="http://schemas.microsoft.com/office/drawing/2014/main" id="{51C6D997-1A59-4618-9B6D-9FCBB8869A2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6346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168276</xdr:rowOff>
    </xdr:from>
    <xdr:ext cx="123825" cy="171450"/>
    <xdr:sp macro="" textlink="">
      <xdr:nvSpPr>
        <xdr:cNvPr id="8" name="AutoShape 47" descr="http://nationality.ferdamalastofa.is/images/flags/IL.jpg">
          <a:extLst>
            <a:ext uri="{FF2B5EF4-FFF2-40B4-BE49-F238E27FC236}">
              <a16:creationId xmlns:a16="http://schemas.microsoft.com/office/drawing/2014/main" id="{3ADAFC04-1951-43F7-A54F-9E44FB9AEB7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6346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rdamalastofa.is/static/files/ferdamalastofa/tolur_utgafur/lysigogn-brottfarartalningar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709A-C36F-40E6-B85E-2725F5515F96}">
  <dimension ref="A1:E27"/>
  <sheetViews>
    <sheetView tabSelected="1" workbookViewId="0"/>
  </sheetViews>
  <sheetFormatPr defaultColWidth="9.1796875" defaultRowHeight="14.5" x14ac:dyDescent="0.35"/>
  <cols>
    <col min="1" max="1" width="84.453125" style="97" customWidth="1"/>
    <col min="2" max="10" width="9.1796875" style="94"/>
    <col min="11" max="11" width="9.1796875" style="94" customWidth="1"/>
    <col min="12" max="16384" width="9.1796875" style="94"/>
  </cols>
  <sheetData>
    <row r="1" spans="1:1" s="92" customFormat="1" ht="18.5" x14ac:dyDescent="0.45">
      <c r="A1" s="91" t="s">
        <v>109</v>
      </c>
    </row>
    <row r="2" spans="1:1" ht="18.75" customHeight="1" x14ac:dyDescent="0.35">
      <c r="A2" s="93" t="s">
        <v>153</v>
      </c>
    </row>
    <row r="3" spans="1:1" ht="47.5" customHeight="1" x14ac:dyDescent="0.35">
      <c r="A3" s="95" t="s">
        <v>137</v>
      </c>
    </row>
    <row r="4" spans="1:1" ht="17.5" customHeight="1" x14ac:dyDescent="0.35">
      <c r="A4" s="187" t="s">
        <v>140</v>
      </c>
    </row>
    <row r="5" spans="1:1" ht="21" customHeight="1" x14ac:dyDescent="0.35">
      <c r="A5" s="93" t="s">
        <v>115</v>
      </c>
    </row>
    <row r="6" spans="1:1" ht="47.15" customHeight="1" x14ac:dyDescent="0.35">
      <c r="A6" s="95" t="s">
        <v>114</v>
      </c>
    </row>
    <row r="7" spans="1:1" ht="18.75" customHeight="1" x14ac:dyDescent="0.35">
      <c r="A7" s="93" t="s">
        <v>119</v>
      </c>
    </row>
    <row r="8" spans="1:1" ht="43.5" customHeight="1" x14ac:dyDescent="0.35">
      <c r="A8" s="208" t="s">
        <v>110</v>
      </c>
    </row>
    <row r="9" spans="1:1" x14ac:dyDescent="0.35">
      <c r="A9" s="209" t="s">
        <v>107</v>
      </c>
    </row>
    <row r="10" spans="1:1" x14ac:dyDescent="0.35">
      <c r="A10" s="207" t="s">
        <v>108</v>
      </c>
    </row>
    <row r="11" spans="1:1" ht="45.65" customHeight="1" x14ac:dyDescent="0.35">
      <c r="A11" s="208" t="s">
        <v>123</v>
      </c>
    </row>
    <row r="12" spans="1:1" ht="29" x14ac:dyDescent="0.35">
      <c r="A12" s="95" t="s">
        <v>117</v>
      </c>
    </row>
    <row r="13" spans="1:1" x14ac:dyDescent="0.35">
      <c r="A13" s="101"/>
    </row>
    <row r="14" spans="1:1" ht="18.5" x14ac:dyDescent="0.45">
      <c r="A14" s="96" t="s">
        <v>116</v>
      </c>
    </row>
    <row r="15" spans="1:1" x14ac:dyDescent="0.35">
      <c r="A15" s="93" t="s">
        <v>154</v>
      </c>
    </row>
    <row r="16" spans="1:1" ht="29" x14ac:dyDescent="0.35">
      <c r="A16" s="95" t="s">
        <v>139</v>
      </c>
    </row>
    <row r="17" spans="1:5" x14ac:dyDescent="0.35">
      <c r="A17" s="93" t="s">
        <v>134</v>
      </c>
      <c r="E17" s="94" t="s">
        <v>124</v>
      </c>
    </row>
    <row r="18" spans="1:5" x14ac:dyDescent="0.35">
      <c r="A18" s="95" t="s">
        <v>120</v>
      </c>
    </row>
    <row r="19" spans="1:5" x14ac:dyDescent="0.35">
      <c r="A19" s="93" t="s">
        <v>121</v>
      </c>
    </row>
    <row r="20" spans="1:5" ht="29" x14ac:dyDescent="0.35">
      <c r="A20" s="95" t="s">
        <v>118</v>
      </c>
    </row>
    <row r="21" spans="1:5" x14ac:dyDescent="0.35">
      <c r="A21" s="93" t="s">
        <v>155</v>
      </c>
    </row>
    <row r="22" spans="1:5" ht="17.25" customHeight="1" x14ac:dyDescent="0.35">
      <c r="A22" s="95" t="s">
        <v>122</v>
      </c>
    </row>
    <row r="23" spans="1:5" x14ac:dyDescent="0.35">
      <c r="A23" s="93" t="s">
        <v>156</v>
      </c>
    </row>
    <row r="24" spans="1:5" ht="29" x14ac:dyDescent="0.35">
      <c r="A24" s="100" t="s">
        <v>138</v>
      </c>
    </row>
    <row r="27" spans="1:5" x14ac:dyDescent="0.35">
      <c r="A27" s="95"/>
    </row>
  </sheetData>
  <hyperlinks>
    <hyperlink ref="A4" r:id="rId1" xr:uid="{B29C3E66-1A7F-4972-8B2A-F9EA42F59450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59999389629810485"/>
  </sheetPr>
  <dimension ref="A1:O496"/>
  <sheetViews>
    <sheetView zoomScale="98" zoomScaleNormal="98" workbookViewId="0"/>
  </sheetViews>
  <sheetFormatPr defaultColWidth="9.1796875" defaultRowHeight="14.5" x14ac:dyDescent="0.35"/>
  <cols>
    <col min="1" max="1" width="16.1796875" customWidth="1"/>
    <col min="2" max="2" width="8.453125" customWidth="1"/>
    <col min="6" max="7" width="9.1796875" customWidth="1"/>
  </cols>
  <sheetData>
    <row r="1" spans="1:14" ht="15.5" x14ac:dyDescent="0.35">
      <c r="A1" s="6" t="s">
        <v>151</v>
      </c>
    </row>
    <row r="3" spans="1:14" x14ac:dyDescent="0.35">
      <c r="A3" s="78">
        <v>2026</v>
      </c>
      <c r="B3" s="84" t="s">
        <v>0</v>
      </c>
      <c r="C3" s="84" t="s">
        <v>2</v>
      </c>
      <c r="D3" s="84" t="s">
        <v>26</v>
      </c>
      <c r="E3" s="84" t="s">
        <v>27</v>
      </c>
      <c r="F3" s="84" t="s">
        <v>18</v>
      </c>
      <c r="G3" s="84" t="s">
        <v>28</v>
      </c>
      <c r="H3" s="84" t="s">
        <v>29</v>
      </c>
      <c r="I3" s="84" t="s">
        <v>30</v>
      </c>
      <c r="J3" s="84" t="s">
        <v>31</v>
      </c>
      <c r="K3" s="84" t="s">
        <v>19</v>
      </c>
      <c r="L3" s="84" t="s">
        <v>20</v>
      </c>
      <c r="M3" s="84" t="s">
        <v>21</v>
      </c>
      <c r="N3" s="85" t="s">
        <v>17</v>
      </c>
    </row>
    <row r="4" spans="1:14" x14ac:dyDescent="0.35">
      <c r="A4" s="23" t="s">
        <v>3</v>
      </c>
      <c r="B4" s="193">
        <v>24069</v>
      </c>
      <c r="C4" s="4">
        <v>27287</v>
      </c>
      <c r="D4" s="4">
        <v>44026</v>
      </c>
      <c r="E4" s="4">
        <v>37750</v>
      </c>
      <c r="F4" s="4">
        <v>52129</v>
      </c>
      <c r="G4" s="4">
        <v>77719</v>
      </c>
      <c r="H4" s="4">
        <v>100928</v>
      </c>
      <c r="I4" s="4"/>
      <c r="J4" s="4"/>
      <c r="K4" s="192"/>
      <c r="L4" s="192"/>
      <c r="M4" s="192"/>
      <c r="N4" s="24">
        <f t="shared" ref="N4:N11" si="0">SUM(B4:M4)</f>
        <v>363908</v>
      </c>
    </row>
    <row r="5" spans="1:14" x14ac:dyDescent="0.35">
      <c r="A5" s="23" t="s">
        <v>5</v>
      </c>
      <c r="B5" s="193">
        <v>20973</v>
      </c>
      <c r="C5" s="4">
        <v>35393</v>
      </c>
      <c r="D5" s="4">
        <v>22124</v>
      </c>
      <c r="E5" s="4">
        <v>24382</v>
      </c>
      <c r="F5" s="4">
        <v>12022</v>
      </c>
      <c r="G5" s="4">
        <v>13372</v>
      </c>
      <c r="H5" s="4">
        <v>21781</v>
      </c>
      <c r="I5" s="4"/>
      <c r="J5" s="4"/>
      <c r="K5" s="192"/>
      <c r="L5" s="192"/>
      <c r="M5" s="192"/>
      <c r="N5" s="24">
        <f t="shared" si="0"/>
        <v>150047</v>
      </c>
    </row>
    <row r="6" spans="1:14" x14ac:dyDescent="0.35">
      <c r="A6" s="23" t="s">
        <v>6</v>
      </c>
      <c r="B6" s="193">
        <v>1898</v>
      </c>
      <c r="C6" s="4">
        <v>2664</v>
      </c>
      <c r="D6" s="4">
        <v>2592</v>
      </c>
      <c r="E6" s="4">
        <v>5637</v>
      </c>
      <c r="F6" s="4">
        <v>4700</v>
      </c>
      <c r="G6" s="4">
        <v>4413</v>
      </c>
      <c r="H6" s="4">
        <v>6019</v>
      </c>
      <c r="I6" s="4"/>
      <c r="J6" s="4"/>
      <c r="K6" s="192"/>
      <c r="L6" s="192"/>
      <c r="M6" s="192"/>
      <c r="N6" s="24">
        <f t="shared" si="0"/>
        <v>27923</v>
      </c>
    </row>
    <row r="7" spans="1:14" x14ac:dyDescent="0.35">
      <c r="A7" s="23" t="s">
        <v>90</v>
      </c>
      <c r="B7" s="193">
        <v>1099</v>
      </c>
      <c r="C7" s="4">
        <v>1638</v>
      </c>
      <c r="D7" s="4">
        <v>2897</v>
      </c>
      <c r="E7" s="4">
        <v>2042</v>
      </c>
      <c r="F7" s="4">
        <v>3676</v>
      </c>
      <c r="G7" s="4">
        <v>3258</v>
      </c>
      <c r="H7" s="4">
        <v>3891</v>
      </c>
      <c r="I7" s="4"/>
      <c r="J7" s="4"/>
      <c r="K7" s="192"/>
      <c r="L7" s="192"/>
      <c r="M7" s="192"/>
      <c r="N7" s="24">
        <f t="shared" si="0"/>
        <v>18501</v>
      </c>
    </row>
    <row r="8" spans="1:14" x14ac:dyDescent="0.35">
      <c r="A8" s="23" t="s">
        <v>12</v>
      </c>
      <c r="B8" s="193">
        <v>5803</v>
      </c>
      <c r="C8" s="4">
        <v>6396</v>
      </c>
      <c r="D8" s="4">
        <v>5827</v>
      </c>
      <c r="E8" s="4">
        <v>6509</v>
      </c>
      <c r="F8" s="4">
        <v>6603</v>
      </c>
      <c r="G8" s="4">
        <v>9832</v>
      </c>
      <c r="H8" s="4">
        <v>12621</v>
      </c>
      <c r="I8" s="4"/>
      <c r="J8" s="4"/>
      <c r="K8" s="192"/>
      <c r="L8" s="192"/>
      <c r="M8" s="192"/>
      <c r="N8" s="24">
        <f t="shared" si="0"/>
        <v>53591</v>
      </c>
    </row>
    <row r="9" spans="1:14" x14ac:dyDescent="0.35">
      <c r="A9" s="23" t="s">
        <v>11</v>
      </c>
      <c r="B9" s="193">
        <v>1743</v>
      </c>
      <c r="C9" s="4">
        <v>2420</v>
      </c>
      <c r="D9" s="4">
        <v>2166</v>
      </c>
      <c r="E9" s="4">
        <v>3280</v>
      </c>
      <c r="F9" s="4">
        <v>6325</v>
      </c>
      <c r="G9" s="4">
        <v>4232</v>
      </c>
      <c r="H9" s="4">
        <v>4781</v>
      </c>
      <c r="I9" s="4"/>
      <c r="J9" s="4"/>
      <c r="K9" s="192"/>
      <c r="L9" s="192"/>
      <c r="M9" s="192"/>
      <c r="N9" s="24">
        <f t="shared" si="0"/>
        <v>24947</v>
      </c>
    </row>
    <row r="10" spans="1:14" x14ac:dyDescent="0.35">
      <c r="A10" s="23" t="s">
        <v>15</v>
      </c>
      <c r="B10" s="193">
        <v>7555</v>
      </c>
      <c r="C10" s="4">
        <v>7380</v>
      </c>
      <c r="D10" s="4">
        <v>5972</v>
      </c>
      <c r="E10" s="4">
        <v>6515</v>
      </c>
      <c r="F10" s="4">
        <v>6895</v>
      </c>
      <c r="G10" s="4">
        <v>7608</v>
      </c>
      <c r="H10" s="4">
        <v>9812</v>
      </c>
      <c r="I10" s="4"/>
      <c r="J10" s="4"/>
      <c r="K10" s="192"/>
      <c r="L10" s="192"/>
      <c r="M10" s="192"/>
      <c r="N10" s="24">
        <f t="shared" si="0"/>
        <v>51737</v>
      </c>
    </row>
    <row r="11" spans="1:14" x14ac:dyDescent="0.35">
      <c r="A11" s="23" t="s">
        <v>4</v>
      </c>
      <c r="B11" s="193">
        <v>1972</v>
      </c>
      <c r="C11" s="4">
        <v>2125</v>
      </c>
      <c r="D11" s="4">
        <v>3656</v>
      </c>
      <c r="E11" s="4">
        <v>3769</v>
      </c>
      <c r="F11" s="4">
        <v>6987</v>
      </c>
      <c r="G11" s="4">
        <v>12669</v>
      </c>
      <c r="H11" s="4">
        <v>20822</v>
      </c>
      <c r="I11" s="4"/>
      <c r="J11" s="4"/>
      <c r="K11" s="192"/>
      <c r="L11" s="192"/>
      <c r="M11" s="192"/>
      <c r="N11" s="24">
        <f t="shared" si="0"/>
        <v>52000</v>
      </c>
    </row>
    <row r="12" spans="1:14" x14ac:dyDescent="0.35">
      <c r="A12" s="23" t="s">
        <v>88</v>
      </c>
      <c r="B12" s="192">
        <v>8908</v>
      </c>
      <c r="C12" s="4">
        <v>14812</v>
      </c>
      <c r="D12" s="4">
        <v>9827</v>
      </c>
      <c r="E12" s="4">
        <v>8343</v>
      </c>
      <c r="F12" s="4">
        <v>6176</v>
      </c>
      <c r="G12" s="4">
        <v>11694</v>
      </c>
      <c r="H12" s="4">
        <v>11657</v>
      </c>
      <c r="I12" s="4"/>
      <c r="J12" s="4"/>
      <c r="K12" s="192"/>
      <c r="L12" s="192"/>
      <c r="M12" s="192"/>
      <c r="N12" s="4">
        <f t="shared" ref="N12:N20" si="1">SUM(B12:M12)</f>
        <v>71417</v>
      </c>
    </row>
    <row r="13" spans="1:14" x14ac:dyDescent="0.35">
      <c r="A13" s="23" t="s">
        <v>7</v>
      </c>
      <c r="B13" s="193">
        <v>984</v>
      </c>
      <c r="C13" s="4">
        <v>1073</v>
      </c>
      <c r="D13" s="4">
        <v>1460</v>
      </c>
      <c r="E13" s="4">
        <v>2301</v>
      </c>
      <c r="F13" s="4">
        <v>3637</v>
      </c>
      <c r="G13" s="4">
        <v>2542</v>
      </c>
      <c r="H13" s="4">
        <v>3019</v>
      </c>
      <c r="I13" s="4"/>
      <c r="J13" s="4"/>
      <c r="K13" s="192"/>
      <c r="L13" s="192"/>
      <c r="M13" s="192"/>
      <c r="N13" s="24">
        <f t="shared" si="1"/>
        <v>15016</v>
      </c>
    </row>
    <row r="14" spans="1:14" x14ac:dyDescent="0.35">
      <c r="A14" s="23" t="s">
        <v>22</v>
      </c>
      <c r="B14" s="193">
        <v>3860</v>
      </c>
      <c r="C14" s="4">
        <v>4551</v>
      </c>
      <c r="D14" s="4">
        <v>5547</v>
      </c>
      <c r="E14" s="4">
        <v>6661</v>
      </c>
      <c r="F14" s="4">
        <v>7444</v>
      </c>
      <c r="G14" s="4">
        <v>10531</v>
      </c>
      <c r="H14" s="4">
        <v>10851</v>
      </c>
      <c r="I14" s="4"/>
      <c r="J14" s="4"/>
      <c r="K14" s="192"/>
      <c r="L14" s="192"/>
      <c r="M14" s="192"/>
      <c r="N14" s="24">
        <f t="shared" si="1"/>
        <v>49445</v>
      </c>
    </row>
    <row r="15" spans="1:14" x14ac:dyDescent="0.35">
      <c r="A15" s="23" t="s">
        <v>14</v>
      </c>
      <c r="B15" s="193">
        <v>2227</v>
      </c>
      <c r="C15" s="4">
        <v>3281</v>
      </c>
      <c r="D15" s="4">
        <v>4763</v>
      </c>
      <c r="E15" s="4">
        <v>5828</v>
      </c>
      <c r="F15" s="4">
        <v>4060</v>
      </c>
      <c r="G15" s="4">
        <v>5234</v>
      </c>
      <c r="H15" s="4">
        <v>7329</v>
      </c>
      <c r="I15" s="4"/>
      <c r="J15" s="4"/>
      <c r="K15" s="192"/>
      <c r="L15" s="192"/>
      <c r="M15" s="192"/>
      <c r="N15" s="24">
        <f t="shared" si="1"/>
        <v>32722</v>
      </c>
    </row>
    <row r="16" spans="1:14" x14ac:dyDescent="0.35">
      <c r="A16" s="23" t="s">
        <v>13</v>
      </c>
      <c r="B16" s="193">
        <v>1643</v>
      </c>
      <c r="C16" s="4">
        <v>1519</v>
      </c>
      <c r="D16" s="4">
        <v>1335</v>
      </c>
      <c r="E16" s="4">
        <v>1221</v>
      </c>
      <c r="F16" s="4">
        <v>1764</v>
      </c>
      <c r="G16" s="4">
        <v>3631</v>
      </c>
      <c r="H16" s="4">
        <v>6356</v>
      </c>
      <c r="I16" s="4"/>
      <c r="J16" s="4"/>
      <c r="K16" s="192"/>
      <c r="L16" s="192"/>
      <c r="M16" s="192"/>
      <c r="N16" s="24">
        <f t="shared" si="1"/>
        <v>17469</v>
      </c>
    </row>
    <row r="17" spans="1:14" x14ac:dyDescent="0.35">
      <c r="A17" s="23" t="s">
        <v>8</v>
      </c>
      <c r="B17" s="193">
        <v>1298</v>
      </c>
      <c r="C17" s="4">
        <v>1037</v>
      </c>
      <c r="D17" s="4">
        <v>1223</v>
      </c>
      <c r="E17" s="4">
        <v>1930</v>
      </c>
      <c r="F17" s="4">
        <v>3528</v>
      </c>
      <c r="G17" s="4">
        <v>2538</v>
      </c>
      <c r="H17" s="4">
        <v>3402</v>
      </c>
      <c r="I17" s="4"/>
      <c r="J17" s="4"/>
      <c r="K17" s="192"/>
      <c r="L17" s="192"/>
      <c r="M17" s="192"/>
      <c r="N17" s="24">
        <f t="shared" si="1"/>
        <v>14956</v>
      </c>
    </row>
    <row r="18" spans="1:14" x14ac:dyDescent="0.35">
      <c r="A18" s="23" t="s">
        <v>10</v>
      </c>
      <c r="B18" s="193">
        <v>6626</v>
      </c>
      <c r="C18" s="4">
        <v>7785</v>
      </c>
      <c r="D18" s="4">
        <v>9798</v>
      </c>
      <c r="E18" s="4">
        <v>7471</v>
      </c>
      <c r="F18" s="4">
        <v>9975</v>
      </c>
      <c r="G18" s="4">
        <v>18398</v>
      </c>
      <c r="H18" s="4">
        <v>25125</v>
      </c>
      <c r="I18" s="4"/>
      <c r="J18" s="4"/>
      <c r="K18" s="192"/>
      <c r="L18" s="192"/>
      <c r="M18" s="192"/>
      <c r="N18" s="24">
        <f t="shared" si="1"/>
        <v>85178</v>
      </c>
    </row>
    <row r="19" spans="1:14" x14ac:dyDescent="0.35">
      <c r="A19" s="21" t="s">
        <v>16</v>
      </c>
      <c r="B19" s="192">
        <v>28708</v>
      </c>
      <c r="C19" s="4">
        <v>27972</v>
      </c>
      <c r="D19" s="4">
        <v>31699</v>
      </c>
      <c r="E19" s="4">
        <v>25259</v>
      </c>
      <c r="F19" s="4">
        <v>27881</v>
      </c>
      <c r="G19" s="4">
        <v>34965</v>
      </c>
      <c r="H19" s="4">
        <v>44372</v>
      </c>
      <c r="I19" s="4"/>
      <c r="J19" s="4"/>
      <c r="K19" s="192"/>
      <c r="L19" s="192"/>
      <c r="M19" s="192"/>
      <c r="N19" s="4">
        <f t="shared" si="1"/>
        <v>220856</v>
      </c>
    </row>
    <row r="20" spans="1:14" x14ac:dyDescent="0.35">
      <c r="A20" s="80" t="s">
        <v>25</v>
      </c>
      <c r="B20" s="86">
        <f t="shared" ref="B20:G20" si="2">SUM(B4:B19)</f>
        <v>119366</v>
      </c>
      <c r="C20" s="86">
        <f t="shared" si="2"/>
        <v>147333</v>
      </c>
      <c r="D20" s="86">
        <f t="shared" si="2"/>
        <v>154912</v>
      </c>
      <c r="E20" s="86">
        <f t="shared" si="2"/>
        <v>148898</v>
      </c>
      <c r="F20" s="86">
        <f t="shared" si="2"/>
        <v>163802</v>
      </c>
      <c r="G20" s="86">
        <f t="shared" si="2"/>
        <v>222636</v>
      </c>
      <c r="H20" s="86">
        <f>SUM(H4:H19)</f>
        <v>292766</v>
      </c>
      <c r="I20" s="86"/>
      <c r="J20" s="86"/>
      <c r="K20" s="86"/>
      <c r="L20" s="86"/>
      <c r="M20" s="86"/>
      <c r="N20" s="81">
        <f t="shared" si="1"/>
        <v>1249713</v>
      </c>
    </row>
    <row r="21" spans="1:14" x14ac:dyDescent="0.35">
      <c r="B21" s="4"/>
      <c r="C21" s="4"/>
      <c r="D21" s="4"/>
      <c r="E21" s="4"/>
      <c r="F21" s="4"/>
      <c r="G21" s="4"/>
      <c r="N21" s="4"/>
    </row>
    <row r="22" spans="1:14" x14ac:dyDescent="0.35">
      <c r="A22" s="78">
        <v>2025</v>
      </c>
      <c r="B22" s="84" t="s">
        <v>0</v>
      </c>
      <c r="C22" s="84" t="s">
        <v>2</v>
      </c>
      <c r="D22" s="84" t="s">
        <v>26</v>
      </c>
      <c r="E22" s="84" t="s">
        <v>27</v>
      </c>
      <c r="F22" s="84" t="s">
        <v>18</v>
      </c>
      <c r="G22" s="84" t="s">
        <v>28</v>
      </c>
      <c r="H22" s="84" t="s">
        <v>29</v>
      </c>
      <c r="I22" s="84" t="s">
        <v>30</v>
      </c>
      <c r="J22" s="84" t="s">
        <v>31</v>
      </c>
      <c r="K22" s="84" t="s">
        <v>19</v>
      </c>
      <c r="L22" s="84" t="s">
        <v>20</v>
      </c>
      <c r="M22" s="84" t="s">
        <v>21</v>
      </c>
      <c r="N22" s="85" t="s">
        <v>17</v>
      </c>
    </row>
    <row r="23" spans="1:14" x14ac:dyDescent="0.35">
      <c r="A23" s="23" t="s">
        <v>3</v>
      </c>
      <c r="B23" s="193">
        <v>33135</v>
      </c>
      <c r="C23" s="193">
        <v>32315</v>
      </c>
      <c r="D23" s="4">
        <v>37325</v>
      </c>
      <c r="E23" s="4">
        <v>34013</v>
      </c>
      <c r="F23" s="4">
        <v>53088</v>
      </c>
      <c r="G23" s="193">
        <v>97840</v>
      </c>
      <c r="H23" s="189">
        <v>102069</v>
      </c>
      <c r="I23" s="4">
        <v>83771</v>
      </c>
      <c r="J23" s="193">
        <v>74244</v>
      </c>
      <c r="K23" s="193">
        <v>54069</v>
      </c>
      <c r="L23" s="193">
        <v>32867</v>
      </c>
      <c r="M23" s="189">
        <v>27193</v>
      </c>
      <c r="N23" s="24">
        <f t="shared" ref="N23:N39" si="3">SUM(B23:M23)</f>
        <v>661929</v>
      </c>
    </row>
    <row r="24" spans="1:14" x14ac:dyDescent="0.35">
      <c r="A24" s="23" t="s">
        <v>5</v>
      </c>
      <c r="B24" s="193">
        <v>18729</v>
      </c>
      <c r="C24" s="193">
        <v>39129</v>
      </c>
      <c r="D24" s="4">
        <v>16792</v>
      </c>
      <c r="E24" s="4">
        <v>19790</v>
      </c>
      <c r="F24" s="4">
        <v>12469</v>
      </c>
      <c r="G24" s="193">
        <v>10292</v>
      </c>
      <c r="H24" s="189">
        <v>17392</v>
      </c>
      <c r="I24" s="4">
        <v>16003</v>
      </c>
      <c r="J24" s="193">
        <v>13033</v>
      </c>
      <c r="K24" s="193">
        <v>23088</v>
      </c>
      <c r="L24" s="193">
        <v>23693</v>
      </c>
      <c r="M24" s="189">
        <v>18773</v>
      </c>
      <c r="N24" s="24">
        <f t="shared" si="3"/>
        <v>229183</v>
      </c>
    </row>
    <row r="25" spans="1:14" x14ac:dyDescent="0.35">
      <c r="A25" s="23" t="s">
        <v>6</v>
      </c>
      <c r="B25" s="193">
        <v>3571</v>
      </c>
      <c r="C25" s="193">
        <v>2462</v>
      </c>
      <c r="D25" s="4">
        <v>2923</v>
      </c>
      <c r="E25" s="4">
        <v>4131</v>
      </c>
      <c r="F25" s="4">
        <v>3606</v>
      </c>
      <c r="G25" s="193">
        <v>4907</v>
      </c>
      <c r="H25" s="189">
        <v>9091</v>
      </c>
      <c r="I25" s="4">
        <v>8565</v>
      </c>
      <c r="J25" s="193">
        <v>5297</v>
      </c>
      <c r="K25" s="193">
        <v>4452</v>
      </c>
      <c r="L25" s="193">
        <v>2304</v>
      </c>
      <c r="M25" s="189">
        <v>1513</v>
      </c>
      <c r="N25" s="24">
        <f t="shared" si="3"/>
        <v>52822</v>
      </c>
    </row>
    <row r="26" spans="1:14" x14ac:dyDescent="0.35">
      <c r="A26" s="23" t="s">
        <v>90</v>
      </c>
      <c r="B26" s="193">
        <v>2935</v>
      </c>
      <c r="C26" s="193">
        <v>3208</v>
      </c>
      <c r="D26" s="4">
        <v>2829</v>
      </c>
      <c r="E26" s="4">
        <v>1563</v>
      </c>
      <c r="F26" s="4">
        <v>1818</v>
      </c>
      <c r="G26" s="193">
        <v>2845</v>
      </c>
      <c r="H26" s="189">
        <v>3304</v>
      </c>
      <c r="I26" s="4">
        <v>2367</v>
      </c>
      <c r="J26" s="193">
        <v>1193</v>
      </c>
      <c r="K26" s="193">
        <v>1407</v>
      </c>
      <c r="L26" s="193">
        <v>2898</v>
      </c>
      <c r="M26" s="189">
        <v>4143</v>
      </c>
      <c r="N26" s="24">
        <f t="shared" si="3"/>
        <v>30510</v>
      </c>
    </row>
    <row r="27" spans="1:14" x14ac:dyDescent="0.35">
      <c r="A27" s="23" t="s">
        <v>12</v>
      </c>
      <c r="B27" s="193">
        <v>5918</v>
      </c>
      <c r="C27" s="193">
        <v>6487</v>
      </c>
      <c r="D27" s="4">
        <v>7785</v>
      </c>
      <c r="E27" s="4">
        <v>6886</v>
      </c>
      <c r="F27" s="4">
        <v>6562</v>
      </c>
      <c r="G27" s="193">
        <v>9285</v>
      </c>
      <c r="H27" s="189">
        <v>14589</v>
      </c>
      <c r="I27" s="4">
        <v>20020</v>
      </c>
      <c r="J27" s="193">
        <v>8200</v>
      </c>
      <c r="K27" s="193">
        <v>7345</v>
      </c>
      <c r="L27" s="193">
        <v>5720</v>
      </c>
      <c r="M27" s="189">
        <v>4429</v>
      </c>
      <c r="N27" s="24">
        <f t="shared" si="3"/>
        <v>103226</v>
      </c>
    </row>
    <row r="28" spans="1:14" x14ac:dyDescent="0.35">
      <c r="A28" s="23" t="s">
        <v>11</v>
      </c>
      <c r="B28" s="193">
        <v>2739</v>
      </c>
      <c r="C28" s="193">
        <v>3188</v>
      </c>
      <c r="D28" s="4">
        <v>2800</v>
      </c>
      <c r="E28" s="4">
        <v>3307</v>
      </c>
      <c r="F28" s="4">
        <v>4564</v>
      </c>
      <c r="G28" s="193">
        <v>4205</v>
      </c>
      <c r="H28" s="189">
        <v>6928</v>
      </c>
      <c r="I28" s="4">
        <v>9062</v>
      </c>
      <c r="J28" s="193">
        <v>3877</v>
      </c>
      <c r="K28" s="193">
        <v>4852</v>
      </c>
      <c r="L28" s="193">
        <v>2222</v>
      </c>
      <c r="M28" s="189">
        <v>1087</v>
      </c>
      <c r="N28" s="24">
        <f t="shared" si="3"/>
        <v>48831</v>
      </c>
    </row>
    <row r="29" spans="1:14" x14ac:dyDescent="0.35">
      <c r="A29" s="23" t="s">
        <v>15</v>
      </c>
      <c r="B29" s="193">
        <v>2293</v>
      </c>
      <c r="C29" s="193">
        <v>6436</v>
      </c>
      <c r="D29" s="4">
        <v>6200</v>
      </c>
      <c r="E29" s="4">
        <v>5620</v>
      </c>
      <c r="F29" s="4">
        <v>3581</v>
      </c>
      <c r="G29" s="193">
        <v>4563</v>
      </c>
      <c r="H29" s="189">
        <v>11924</v>
      </c>
      <c r="I29" s="4">
        <v>23669</v>
      </c>
      <c r="J29" s="193">
        <v>6294</v>
      </c>
      <c r="K29" s="193">
        <v>6605</v>
      </c>
      <c r="L29" s="193">
        <v>6534</v>
      </c>
      <c r="M29" s="189">
        <v>3578</v>
      </c>
      <c r="N29" s="24">
        <f t="shared" si="3"/>
        <v>87297</v>
      </c>
    </row>
    <row r="30" spans="1:14" x14ac:dyDescent="0.35">
      <c r="A30" s="23" t="s">
        <v>4</v>
      </c>
      <c r="B30" s="193">
        <v>2239</v>
      </c>
      <c r="C30" s="193">
        <v>2483</v>
      </c>
      <c r="D30" s="4">
        <v>3372</v>
      </c>
      <c r="E30" s="4">
        <v>4333</v>
      </c>
      <c r="F30" s="4">
        <v>7150</v>
      </c>
      <c r="G30" s="193">
        <v>10559</v>
      </c>
      <c r="H30" s="189">
        <v>14978</v>
      </c>
      <c r="I30" s="4">
        <v>14858</v>
      </c>
      <c r="J30" s="193">
        <v>8861</v>
      </c>
      <c r="K30" s="193">
        <v>6637</v>
      </c>
      <c r="L30" s="193">
        <v>3305</v>
      </c>
      <c r="M30" s="189">
        <v>2594</v>
      </c>
      <c r="N30" s="24">
        <f t="shared" si="3"/>
        <v>81369</v>
      </c>
    </row>
    <row r="31" spans="1:14" x14ac:dyDescent="0.35">
      <c r="A31" s="23" t="s">
        <v>88</v>
      </c>
      <c r="B31" s="4">
        <v>9672</v>
      </c>
      <c r="C31" s="4">
        <v>10277</v>
      </c>
      <c r="D31" s="4">
        <v>9138</v>
      </c>
      <c r="E31" s="4">
        <v>8582</v>
      </c>
      <c r="F31" s="4">
        <v>6189</v>
      </c>
      <c r="G31" s="4">
        <v>8833</v>
      </c>
      <c r="H31" s="4">
        <v>12667</v>
      </c>
      <c r="I31" s="4">
        <v>13394</v>
      </c>
      <c r="J31" s="4">
        <v>13780</v>
      </c>
      <c r="K31" s="4">
        <v>14893</v>
      </c>
      <c r="L31" s="4">
        <v>9135</v>
      </c>
      <c r="M31" s="192">
        <v>11652</v>
      </c>
      <c r="N31" s="4">
        <f>SUM(B31:M31)</f>
        <v>128212</v>
      </c>
    </row>
    <row r="32" spans="1:14" x14ac:dyDescent="0.35">
      <c r="A32" s="23" t="s">
        <v>7</v>
      </c>
      <c r="B32" s="193">
        <v>1258</v>
      </c>
      <c r="C32" s="193">
        <v>1512</v>
      </c>
      <c r="D32" s="4">
        <v>1367</v>
      </c>
      <c r="E32" s="4">
        <v>2690</v>
      </c>
      <c r="F32" s="4">
        <v>2255</v>
      </c>
      <c r="G32" s="193">
        <v>2617</v>
      </c>
      <c r="H32" s="189">
        <v>2863</v>
      </c>
      <c r="I32" s="4">
        <v>2475</v>
      </c>
      <c r="J32" s="193">
        <v>2511</v>
      </c>
      <c r="K32" s="193">
        <v>2332</v>
      </c>
      <c r="L32" s="193">
        <v>1105</v>
      </c>
      <c r="M32" s="191">
        <v>753</v>
      </c>
      <c r="N32" s="24">
        <f t="shared" si="3"/>
        <v>23738</v>
      </c>
    </row>
    <row r="33" spans="1:14" x14ac:dyDescent="0.35">
      <c r="A33" s="23" t="s">
        <v>22</v>
      </c>
      <c r="B33" s="193">
        <v>3206</v>
      </c>
      <c r="C33" s="193">
        <v>4035</v>
      </c>
      <c r="D33" s="4">
        <v>3495</v>
      </c>
      <c r="E33" s="4">
        <v>6136</v>
      </c>
      <c r="F33" s="4">
        <v>9131</v>
      </c>
      <c r="G33" s="193">
        <v>8376</v>
      </c>
      <c r="H33" s="189">
        <v>9592</v>
      </c>
      <c r="I33" s="4">
        <v>9714</v>
      </c>
      <c r="J33" s="193">
        <v>8585</v>
      </c>
      <c r="K33" s="193">
        <v>6135</v>
      </c>
      <c r="L33" s="193">
        <v>4444</v>
      </c>
      <c r="M33" s="189">
        <v>5456</v>
      </c>
      <c r="N33" s="24">
        <f t="shared" si="3"/>
        <v>78305</v>
      </c>
    </row>
    <row r="34" spans="1:14" x14ac:dyDescent="0.35">
      <c r="A34" s="23" t="s">
        <v>14</v>
      </c>
      <c r="B34" s="193">
        <v>3362</v>
      </c>
      <c r="C34" s="193">
        <v>3147</v>
      </c>
      <c r="D34" s="4">
        <v>5086</v>
      </c>
      <c r="E34" s="4">
        <v>6742</v>
      </c>
      <c r="F34" s="4">
        <v>3799</v>
      </c>
      <c r="G34" s="193">
        <v>5988</v>
      </c>
      <c r="H34" s="189">
        <v>7459</v>
      </c>
      <c r="I34" s="4">
        <v>18452</v>
      </c>
      <c r="J34" s="193">
        <v>10552</v>
      </c>
      <c r="K34" s="193">
        <v>4714</v>
      </c>
      <c r="L34" s="193">
        <v>3349</v>
      </c>
      <c r="M34" s="189">
        <v>2205</v>
      </c>
      <c r="N34" s="24">
        <f t="shared" si="3"/>
        <v>74855</v>
      </c>
    </row>
    <row r="35" spans="1:14" x14ac:dyDescent="0.35">
      <c r="A35" s="23" t="s">
        <v>13</v>
      </c>
      <c r="B35" s="193">
        <v>1556</v>
      </c>
      <c r="C35" s="193">
        <v>1471</v>
      </c>
      <c r="D35" s="4">
        <v>1859</v>
      </c>
      <c r="E35" s="4">
        <v>1872</v>
      </c>
      <c r="F35" s="4">
        <v>1570</v>
      </c>
      <c r="G35" s="193">
        <v>3198</v>
      </c>
      <c r="H35" s="189">
        <v>8150</v>
      </c>
      <c r="I35" s="4">
        <v>4820</v>
      </c>
      <c r="J35" s="193">
        <v>2541</v>
      </c>
      <c r="K35" s="193">
        <v>2875</v>
      </c>
      <c r="L35" s="193">
        <v>1375</v>
      </c>
      <c r="M35" s="191">
        <v>620</v>
      </c>
      <c r="N35" s="24">
        <f t="shared" si="3"/>
        <v>31907</v>
      </c>
    </row>
    <row r="36" spans="1:14" x14ac:dyDescent="0.35">
      <c r="A36" s="23" t="s">
        <v>8</v>
      </c>
      <c r="B36" s="193">
        <v>1116</v>
      </c>
      <c r="C36" s="193">
        <v>1297</v>
      </c>
      <c r="D36" s="4">
        <v>2207</v>
      </c>
      <c r="E36" s="4">
        <v>1909</v>
      </c>
      <c r="F36" s="4">
        <v>3140</v>
      </c>
      <c r="G36" s="193">
        <v>4193</v>
      </c>
      <c r="H36" s="189">
        <v>4116</v>
      </c>
      <c r="I36" s="4">
        <v>4216</v>
      </c>
      <c r="J36" s="193">
        <v>2798</v>
      </c>
      <c r="K36" s="193">
        <v>1739</v>
      </c>
      <c r="L36" s="193">
        <v>1815</v>
      </c>
      <c r="M36" s="189">
        <v>954</v>
      </c>
      <c r="N36" s="24">
        <f t="shared" si="3"/>
        <v>29500</v>
      </c>
    </row>
    <row r="37" spans="1:14" x14ac:dyDescent="0.35">
      <c r="A37" s="23" t="s">
        <v>10</v>
      </c>
      <c r="B37" s="193">
        <v>7886</v>
      </c>
      <c r="C37" s="193">
        <v>5415</v>
      </c>
      <c r="D37" s="4">
        <v>14499</v>
      </c>
      <c r="E37" s="4">
        <v>8534</v>
      </c>
      <c r="F37" s="4">
        <v>10345</v>
      </c>
      <c r="G37" s="193">
        <v>18135</v>
      </c>
      <c r="H37" s="189">
        <v>21858</v>
      </c>
      <c r="I37" s="4">
        <v>23730</v>
      </c>
      <c r="J37" s="193">
        <v>17118</v>
      </c>
      <c r="K37" s="193">
        <v>13467</v>
      </c>
      <c r="L37" s="193">
        <v>7089</v>
      </c>
      <c r="M37" s="189">
        <v>3815</v>
      </c>
      <c r="N37" s="24">
        <f t="shared" si="3"/>
        <v>151891</v>
      </c>
    </row>
    <row r="38" spans="1:14" x14ac:dyDescent="0.35">
      <c r="A38" s="21" t="s">
        <v>16</v>
      </c>
      <c r="B38" s="192">
        <v>21975</v>
      </c>
      <c r="C38" s="4">
        <v>25795</v>
      </c>
      <c r="D38" s="4">
        <v>34808</v>
      </c>
      <c r="E38" s="4">
        <v>33015</v>
      </c>
      <c r="F38" s="4">
        <v>30304</v>
      </c>
      <c r="G38" s="4">
        <v>37966</v>
      </c>
      <c r="H38" s="4">
        <v>55077</v>
      </c>
      <c r="I38" s="4">
        <v>57848</v>
      </c>
      <c r="J38" s="4">
        <v>45298</v>
      </c>
      <c r="K38" s="192">
        <v>46812</v>
      </c>
      <c r="L38" s="192">
        <v>33914</v>
      </c>
      <c r="M38" s="192">
        <v>31251</v>
      </c>
      <c r="N38" s="4">
        <f t="shared" si="3"/>
        <v>454063</v>
      </c>
    </row>
    <row r="39" spans="1:14" x14ac:dyDescent="0.35">
      <c r="A39" s="80" t="s">
        <v>25</v>
      </c>
      <c r="B39" s="86">
        <f>SUM(B23:B38)</f>
        <v>121590</v>
      </c>
      <c r="C39" s="86">
        <f t="shared" ref="C39:H39" si="4">SUM(C23:C38)</f>
        <v>148657</v>
      </c>
      <c r="D39" s="86">
        <f t="shared" si="4"/>
        <v>152485</v>
      </c>
      <c r="E39" s="86">
        <f t="shared" si="4"/>
        <v>149123</v>
      </c>
      <c r="F39" s="86">
        <f t="shared" si="4"/>
        <v>159571</v>
      </c>
      <c r="G39" s="86">
        <f>SUM(G23:G38)</f>
        <v>233802</v>
      </c>
      <c r="H39" s="86">
        <f t="shared" si="4"/>
        <v>302057</v>
      </c>
      <c r="I39" s="86">
        <f>SUM(I23:I38)</f>
        <v>312964</v>
      </c>
      <c r="J39" s="86">
        <f>SUM(J23:J38)</f>
        <v>224182</v>
      </c>
      <c r="K39" s="86">
        <f>SUM(K23:K38)</f>
        <v>201422</v>
      </c>
      <c r="L39" s="86">
        <f>SUM(L23:L38)</f>
        <v>141769</v>
      </c>
      <c r="M39" s="86">
        <f>SUM(M23:M38)</f>
        <v>120016</v>
      </c>
      <c r="N39" s="81">
        <f t="shared" si="3"/>
        <v>2267638</v>
      </c>
    </row>
    <row r="41" spans="1:14" x14ac:dyDescent="0.35">
      <c r="A41" s="78">
        <v>2024</v>
      </c>
      <c r="B41" s="84" t="s">
        <v>0</v>
      </c>
      <c r="C41" s="84" t="s">
        <v>2</v>
      </c>
      <c r="D41" s="84" t="s">
        <v>26</v>
      </c>
      <c r="E41" s="84" t="s">
        <v>27</v>
      </c>
      <c r="F41" s="84" t="s">
        <v>18</v>
      </c>
      <c r="G41" s="84" t="s">
        <v>28</v>
      </c>
      <c r="H41" s="84" t="s">
        <v>29</v>
      </c>
      <c r="I41" s="84" t="s">
        <v>30</v>
      </c>
      <c r="J41" s="84" t="s">
        <v>31</v>
      </c>
      <c r="K41" s="84" t="s">
        <v>19</v>
      </c>
      <c r="L41" s="84" t="s">
        <v>20</v>
      </c>
      <c r="M41" s="84" t="s">
        <v>21</v>
      </c>
      <c r="N41" s="85" t="s">
        <v>17</v>
      </c>
    </row>
    <row r="42" spans="1:14" x14ac:dyDescent="0.35">
      <c r="A42" s="23" t="s">
        <v>3</v>
      </c>
      <c r="B42" s="4">
        <v>27109</v>
      </c>
      <c r="C42" s="4">
        <v>26250</v>
      </c>
      <c r="D42" s="4">
        <v>38417</v>
      </c>
      <c r="E42" s="4">
        <v>32405</v>
      </c>
      <c r="F42" s="4">
        <v>42801</v>
      </c>
      <c r="G42" s="4">
        <v>81337</v>
      </c>
      <c r="H42" s="189">
        <v>99058</v>
      </c>
      <c r="I42" s="4">
        <v>84982</v>
      </c>
      <c r="J42" s="192">
        <v>70398</v>
      </c>
      <c r="K42" s="192">
        <v>52163</v>
      </c>
      <c r="L42" s="192">
        <v>37836</v>
      </c>
      <c r="M42" s="42">
        <v>27640</v>
      </c>
      <c r="N42" s="24">
        <f t="shared" ref="N42:N58" si="5">SUM(B42:M42)</f>
        <v>620396</v>
      </c>
    </row>
    <row r="43" spans="1:14" x14ac:dyDescent="0.35">
      <c r="A43" s="23" t="s">
        <v>5</v>
      </c>
      <c r="B43" s="4">
        <v>29299</v>
      </c>
      <c r="C43" s="4">
        <v>48426</v>
      </c>
      <c r="D43" s="4">
        <v>35002</v>
      </c>
      <c r="E43" s="4">
        <v>16026</v>
      </c>
      <c r="F43" s="4">
        <v>9410</v>
      </c>
      <c r="G43" s="4">
        <v>9801</v>
      </c>
      <c r="H43" s="189">
        <v>12596</v>
      </c>
      <c r="I43" s="4">
        <v>10736</v>
      </c>
      <c r="J43" s="192">
        <v>10802</v>
      </c>
      <c r="K43" s="192">
        <v>24268</v>
      </c>
      <c r="L43" s="192">
        <v>34486</v>
      </c>
      <c r="M43" s="42">
        <v>25394</v>
      </c>
      <c r="N43" s="24">
        <f t="shared" si="5"/>
        <v>266246</v>
      </c>
    </row>
    <row r="44" spans="1:14" x14ac:dyDescent="0.35">
      <c r="A44" s="23" t="s">
        <v>6</v>
      </c>
      <c r="B44" s="4">
        <v>2976</v>
      </c>
      <c r="C44" s="4">
        <v>4953</v>
      </c>
      <c r="D44" s="4">
        <v>4646</v>
      </c>
      <c r="E44" s="4">
        <v>5926</v>
      </c>
      <c r="F44" s="4">
        <v>5676</v>
      </c>
      <c r="G44" s="4">
        <v>4106</v>
      </c>
      <c r="H44" s="189">
        <v>8785</v>
      </c>
      <c r="I44" s="4">
        <v>5190</v>
      </c>
      <c r="J44" s="192">
        <v>5053</v>
      </c>
      <c r="K44" s="192">
        <v>5327</v>
      </c>
      <c r="L44" s="192">
        <v>3170</v>
      </c>
      <c r="M44" s="42">
        <v>1851</v>
      </c>
      <c r="N44" s="24">
        <f t="shared" si="5"/>
        <v>57659</v>
      </c>
    </row>
    <row r="45" spans="1:14" x14ac:dyDescent="0.35">
      <c r="A45" s="23" t="s">
        <v>90</v>
      </c>
      <c r="B45" s="4">
        <v>1137</v>
      </c>
      <c r="C45" s="4">
        <v>735</v>
      </c>
      <c r="D45" s="4">
        <v>2946</v>
      </c>
      <c r="E45" s="4">
        <v>1786</v>
      </c>
      <c r="F45" s="4">
        <v>2334</v>
      </c>
      <c r="G45" s="4">
        <v>3390</v>
      </c>
      <c r="H45" s="189">
        <v>3642</v>
      </c>
      <c r="I45" s="4">
        <v>5321</v>
      </c>
      <c r="J45" s="192">
        <v>5944</v>
      </c>
      <c r="K45" s="192">
        <v>3213</v>
      </c>
      <c r="L45" s="192">
        <v>3956</v>
      </c>
      <c r="M45" s="42">
        <v>5893</v>
      </c>
      <c r="N45" s="24">
        <f t="shared" si="5"/>
        <v>40297</v>
      </c>
    </row>
    <row r="46" spans="1:14" x14ac:dyDescent="0.35">
      <c r="A46" s="23" t="s">
        <v>12</v>
      </c>
      <c r="B46" s="4">
        <v>4940</v>
      </c>
      <c r="C46" s="4">
        <v>6655</v>
      </c>
      <c r="D46" s="4">
        <v>8432</v>
      </c>
      <c r="E46" s="4">
        <v>7103</v>
      </c>
      <c r="F46" s="4">
        <v>6485</v>
      </c>
      <c r="G46" s="4">
        <v>7561</v>
      </c>
      <c r="H46" s="189">
        <v>10029</v>
      </c>
      <c r="I46" s="4">
        <v>16456</v>
      </c>
      <c r="J46" s="192">
        <v>8036</v>
      </c>
      <c r="K46" s="192">
        <v>9403</v>
      </c>
      <c r="L46" s="192">
        <v>6007</v>
      </c>
      <c r="M46" s="42">
        <v>4482</v>
      </c>
      <c r="N46" s="24">
        <f t="shared" si="5"/>
        <v>95589</v>
      </c>
    </row>
    <row r="47" spans="1:14" x14ac:dyDescent="0.35">
      <c r="A47" s="23" t="s">
        <v>11</v>
      </c>
      <c r="B47" s="4">
        <v>6378</v>
      </c>
      <c r="C47" s="4">
        <v>7921</v>
      </c>
      <c r="D47" s="4">
        <v>4938</v>
      </c>
      <c r="E47" s="4">
        <v>3036</v>
      </c>
      <c r="F47" s="4">
        <v>7376</v>
      </c>
      <c r="G47" s="4">
        <v>6037</v>
      </c>
      <c r="H47" s="189">
        <v>5982</v>
      </c>
      <c r="I47" s="4">
        <v>7265</v>
      </c>
      <c r="J47" s="192">
        <v>5244</v>
      </c>
      <c r="K47" s="192">
        <v>6278</v>
      </c>
      <c r="L47" s="192">
        <v>3596</v>
      </c>
      <c r="M47" s="42">
        <v>3499</v>
      </c>
      <c r="N47" s="24">
        <f t="shared" si="5"/>
        <v>67550</v>
      </c>
    </row>
    <row r="48" spans="1:14" x14ac:dyDescent="0.35">
      <c r="A48" s="23" t="s">
        <v>15</v>
      </c>
      <c r="B48" s="4">
        <v>5392</v>
      </c>
      <c r="C48" s="4">
        <v>3797</v>
      </c>
      <c r="D48" s="4">
        <v>8489</v>
      </c>
      <c r="E48" s="4">
        <v>6451</v>
      </c>
      <c r="F48" s="4">
        <v>6948</v>
      </c>
      <c r="G48" s="4">
        <v>5582</v>
      </c>
      <c r="H48" s="189">
        <v>9114</v>
      </c>
      <c r="I48" s="4">
        <v>21608</v>
      </c>
      <c r="J48" s="192">
        <v>8830</v>
      </c>
      <c r="K48" s="192">
        <v>8381</v>
      </c>
      <c r="L48" s="192">
        <v>8092</v>
      </c>
      <c r="M48" s="42">
        <v>6017</v>
      </c>
      <c r="N48" s="24">
        <f t="shared" si="5"/>
        <v>98701</v>
      </c>
    </row>
    <row r="49" spans="1:15" x14ac:dyDescent="0.35">
      <c r="A49" s="23" t="s">
        <v>4</v>
      </c>
      <c r="B49" s="4">
        <v>2240</v>
      </c>
      <c r="C49" s="4">
        <v>3717</v>
      </c>
      <c r="D49" s="4">
        <v>3565</v>
      </c>
      <c r="E49" s="4">
        <v>4577</v>
      </c>
      <c r="F49" s="4">
        <v>6027</v>
      </c>
      <c r="G49" s="4">
        <v>8957</v>
      </c>
      <c r="H49" s="189">
        <v>12154</v>
      </c>
      <c r="I49" s="4">
        <v>12831</v>
      </c>
      <c r="J49" s="192">
        <v>11033</v>
      </c>
      <c r="K49" s="192">
        <v>6225</v>
      </c>
      <c r="L49" s="192">
        <v>3470</v>
      </c>
      <c r="M49" s="42">
        <v>2986</v>
      </c>
      <c r="N49" s="24">
        <f t="shared" si="5"/>
        <v>77782</v>
      </c>
    </row>
    <row r="50" spans="1:15" x14ac:dyDescent="0.35">
      <c r="A50" s="23" t="s">
        <v>88</v>
      </c>
      <c r="B50" s="4">
        <v>6821</v>
      </c>
      <c r="C50" s="4">
        <v>11718</v>
      </c>
      <c r="D50" s="4">
        <v>8845</v>
      </c>
      <c r="E50" s="4">
        <v>4876</v>
      </c>
      <c r="F50" s="4">
        <v>3875</v>
      </c>
      <c r="G50" s="4">
        <v>6914</v>
      </c>
      <c r="H50" s="4">
        <v>8410</v>
      </c>
      <c r="I50" s="4">
        <v>9961</v>
      </c>
      <c r="J50" s="193">
        <v>7948</v>
      </c>
      <c r="K50" s="192">
        <v>10265</v>
      </c>
      <c r="L50" s="192">
        <v>5795</v>
      </c>
      <c r="M50" s="42">
        <v>10791</v>
      </c>
      <c r="N50" s="4">
        <f t="shared" si="5"/>
        <v>96219</v>
      </c>
    </row>
    <row r="51" spans="1:15" x14ac:dyDescent="0.35">
      <c r="A51" s="23" t="s">
        <v>7</v>
      </c>
      <c r="B51" s="4">
        <v>1605</v>
      </c>
      <c r="C51" s="4">
        <v>916</v>
      </c>
      <c r="D51" s="4">
        <v>975</v>
      </c>
      <c r="E51" s="4">
        <v>1938</v>
      </c>
      <c r="F51" s="4">
        <v>2521</v>
      </c>
      <c r="G51" s="4">
        <v>2417</v>
      </c>
      <c r="H51" s="189">
        <v>4254</v>
      </c>
      <c r="I51" s="4">
        <v>2729</v>
      </c>
      <c r="J51" s="192">
        <v>2881</v>
      </c>
      <c r="K51" s="192">
        <v>2516</v>
      </c>
      <c r="L51" s="192">
        <v>1405</v>
      </c>
      <c r="M51" s="8">
        <v>638</v>
      </c>
      <c r="N51" s="24">
        <f t="shared" si="5"/>
        <v>24795</v>
      </c>
    </row>
    <row r="52" spans="1:15" x14ac:dyDescent="0.35">
      <c r="A52" s="23" t="s">
        <v>22</v>
      </c>
      <c r="B52" s="4">
        <v>5325</v>
      </c>
      <c r="C52" s="4">
        <v>4786</v>
      </c>
      <c r="D52" s="4">
        <v>5436</v>
      </c>
      <c r="E52" s="4">
        <v>8364</v>
      </c>
      <c r="F52" s="4">
        <v>13362</v>
      </c>
      <c r="G52" s="4">
        <v>9278</v>
      </c>
      <c r="H52" s="189">
        <v>14413</v>
      </c>
      <c r="I52" s="4">
        <v>11008</v>
      </c>
      <c r="J52" s="192">
        <v>11538</v>
      </c>
      <c r="K52" s="192">
        <v>9066</v>
      </c>
      <c r="L52" s="192">
        <v>5282</v>
      </c>
      <c r="M52" s="42">
        <v>10628</v>
      </c>
      <c r="N52" s="24">
        <f t="shared" si="5"/>
        <v>108486</v>
      </c>
    </row>
    <row r="53" spans="1:15" x14ac:dyDescent="0.35">
      <c r="A53" s="23" t="s">
        <v>14</v>
      </c>
      <c r="B53" s="4">
        <v>3243</v>
      </c>
      <c r="C53" s="4">
        <v>2858</v>
      </c>
      <c r="D53" s="4">
        <v>5166</v>
      </c>
      <c r="E53" s="4">
        <v>5523</v>
      </c>
      <c r="F53" s="4">
        <v>5863</v>
      </c>
      <c r="G53" s="4">
        <v>5067</v>
      </c>
      <c r="H53" s="189">
        <v>7744</v>
      </c>
      <c r="I53" s="4">
        <v>12187</v>
      </c>
      <c r="J53" s="192">
        <v>8901</v>
      </c>
      <c r="K53" s="192">
        <v>6461</v>
      </c>
      <c r="L53" s="192">
        <v>4782</v>
      </c>
      <c r="M53" s="42">
        <v>4053</v>
      </c>
      <c r="N53" s="24">
        <f t="shared" si="5"/>
        <v>71848</v>
      </c>
    </row>
    <row r="54" spans="1:15" x14ac:dyDescent="0.35">
      <c r="A54" s="23" t="s">
        <v>13</v>
      </c>
      <c r="B54" s="4">
        <v>1371</v>
      </c>
      <c r="C54" s="4">
        <v>1477</v>
      </c>
      <c r="D54" s="4">
        <v>1174</v>
      </c>
      <c r="E54" s="4">
        <v>1437</v>
      </c>
      <c r="F54" s="4">
        <v>1659</v>
      </c>
      <c r="G54" s="4">
        <v>2823</v>
      </c>
      <c r="H54" s="189">
        <v>5463</v>
      </c>
      <c r="I54" s="4">
        <v>5467</v>
      </c>
      <c r="J54" s="192">
        <v>3417</v>
      </c>
      <c r="K54" s="192">
        <v>2410</v>
      </c>
      <c r="L54" s="192">
        <v>1585</v>
      </c>
      <c r="M54" s="8">
        <v>604</v>
      </c>
      <c r="N54" s="24">
        <f t="shared" si="5"/>
        <v>28887</v>
      </c>
      <c r="O54" s="4"/>
    </row>
    <row r="55" spans="1:15" x14ac:dyDescent="0.35">
      <c r="A55" s="23" t="s">
        <v>8</v>
      </c>
      <c r="B55" s="4">
        <v>894</v>
      </c>
      <c r="C55" s="4">
        <v>633</v>
      </c>
      <c r="D55" s="4">
        <v>1217</v>
      </c>
      <c r="E55" s="4">
        <v>1722</v>
      </c>
      <c r="F55" s="4">
        <v>2164</v>
      </c>
      <c r="G55" s="4">
        <v>3539</v>
      </c>
      <c r="H55" s="189">
        <v>4544</v>
      </c>
      <c r="I55" s="4">
        <v>3419</v>
      </c>
      <c r="J55" s="192">
        <v>2074</v>
      </c>
      <c r="K55" s="192">
        <v>1618</v>
      </c>
      <c r="L55" s="192">
        <v>1712</v>
      </c>
      <c r="M55" s="42">
        <v>1095</v>
      </c>
      <c r="N55" s="24">
        <f t="shared" si="5"/>
        <v>24631</v>
      </c>
    </row>
    <row r="56" spans="1:15" x14ac:dyDescent="0.35">
      <c r="A56" s="23" t="s">
        <v>10</v>
      </c>
      <c r="B56" s="4">
        <v>8058</v>
      </c>
      <c r="C56" s="4">
        <v>6793</v>
      </c>
      <c r="D56" s="4">
        <v>8183</v>
      </c>
      <c r="E56" s="4">
        <v>6519</v>
      </c>
      <c r="F56" s="4">
        <v>11064</v>
      </c>
      <c r="G56" s="4">
        <v>14615</v>
      </c>
      <c r="H56" s="189">
        <v>18435</v>
      </c>
      <c r="I56" s="4">
        <v>22806</v>
      </c>
      <c r="J56" s="192">
        <v>15496</v>
      </c>
      <c r="K56" s="192">
        <v>17246</v>
      </c>
      <c r="L56" s="192">
        <v>7832</v>
      </c>
      <c r="M56" s="42">
        <v>4832</v>
      </c>
      <c r="N56" s="24">
        <f t="shared" si="5"/>
        <v>141879</v>
      </c>
    </row>
    <row r="57" spans="1:15" x14ac:dyDescent="0.35">
      <c r="A57" s="21" t="s">
        <v>16</v>
      </c>
      <c r="B57" s="4">
        <v>21273</v>
      </c>
      <c r="C57" s="4">
        <v>24075</v>
      </c>
      <c r="D57" s="4">
        <v>34538</v>
      </c>
      <c r="E57" s="4">
        <v>29521</v>
      </c>
      <c r="F57" s="4">
        <v>29801</v>
      </c>
      <c r="G57" s="4">
        <v>40967</v>
      </c>
      <c r="H57" s="4">
        <v>51998</v>
      </c>
      <c r="I57" s="4">
        <v>49484</v>
      </c>
      <c r="J57" s="192">
        <v>45430</v>
      </c>
      <c r="K57" s="192">
        <v>48027</v>
      </c>
      <c r="L57" s="192">
        <v>33267</v>
      </c>
      <c r="M57" s="42">
        <v>32045</v>
      </c>
      <c r="N57" s="4">
        <f t="shared" si="5"/>
        <v>440426</v>
      </c>
    </row>
    <row r="58" spans="1:15" x14ac:dyDescent="0.35">
      <c r="A58" s="80" t="s">
        <v>25</v>
      </c>
      <c r="B58" s="86">
        <f t="shared" ref="B58" si="6">SUM(B42:B57)</f>
        <v>128061</v>
      </c>
      <c r="C58" s="86">
        <f t="shared" ref="C58:H58" si="7">SUM(C42:C57)</f>
        <v>155710</v>
      </c>
      <c r="D58" s="86">
        <f t="shared" si="7"/>
        <v>171969</v>
      </c>
      <c r="E58" s="86">
        <f t="shared" si="7"/>
        <v>137210</v>
      </c>
      <c r="F58" s="86">
        <f t="shared" si="7"/>
        <v>157366</v>
      </c>
      <c r="G58" s="86">
        <f t="shared" si="7"/>
        <v>212391</v>
      </c>
      <c r="H58" s="86">
        <f t="shared" si="7"/>
        <v>276621</v>
      </c>
      <c r="I58" s="86">
        <f>SUM(I42:I57)</f>
        <v>281450</v>
      </c>
      <c r="J58" s="86">
        <f>SUM(J42:J57)</f>
        <v>223025</v>
      </c>
      <c r="K58" s="86">
        <f>SUM(K42:K57)</f>
        <v>212867</v>
      </c>
      <c r="L58" s="86">
        <f>SUM(L42:L57)</f>
        <v>162273</v>
      </c>
      <c r="M58" s="194">
        <v>142448</v>
      </c>
      <c r="N58" s="81">
        <f t="shared" si="5"/>
        <v>2261391</v>
      </c>
    </row>
    <row r="59" spans="1:15" ht="14.5" customHeight="1" x14ac:dyDescent="0.35">
      <c r="A59" s="22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</row>
    <row r="60" spans="1:15" x14ac:dyDescent="0.35">
      <c r="A60" s="78">
        <v>2023</v>
      </c>
      <c r="B60" s="84" t="s">
        <v>0</v>
      </c>
      <c r="C60" s="84" t="s">
        <v>2</v>
      </c>
      <c r="D60" s="84" t="s">
        <v>26</v>
      </c>
      <c r="E60" s="84" t="s">
        <v>27</v>
      </c>
      <c r="F60" s="84" t="s">
        <v>18</v>
      </c>
      <c r="G60" s="84" t="s">
        <v>28</v>
      </c>
      <c r="H60" s="84" t="s">
        <v>29</v>
      </c>
      <c r="I60" s="84" t="s">
        <v>30</v>
      </c>
      <c r="J60" s="84" t="s">
        <v>31</v>
      </c>
      <c r="K60" s="84" t="s">
        <v>19</v>
      </c>
      <c r="L60" s="84" t="s">
        <v>20</v>
      </c>
      <c r="M60" s="84" t="s">
        <v>21</v>
      </c>
      <c r="N60" s="85" t="s">
        <v>17</v>
      </c>
    </row>
    <row r="61" spans="1:15" x14ac:dyDescent="0.35">
      <c r="A61" s="23" t="s">
        <v>3</v>
      </c>
      <c r="B61" s="4">
        <v>28619</v>
      </c>
      <c r="C61" s="4">
        <v>20814</v>
      </c>
      <c r="D61" s="4">
        <v>31041</v>
      </c>
      <c r="E61" s="4">
        <v>38087</v>
      </c>
      <c r="F61" s="4">
        <v>40803</v>
      </c>
      <c r="G61" s="4">
        <v>101825</v>
      </c>
      <c r="H61" s="4">
        <v>114312</v>
      </c>
      <c r="I61" s="4">
        <v>86660</v>
      </c>
      <c r="J61" s="4">
        <v>70492</v>
      </c>
      <c r="K61" s="4">
        <v>52505</v>
      </c>
      <c r="L61" s="4">
        <v>32205</v>
      </c>
      <c r="M61" s="4">
        <v>24627</v>
      </c>
      <c r="N61" s="24">
        <f t="shared" ref="N61:N77" si="8">SUM(B61:M61)</f>
        <v>641990</v>
      </c>
    </row>
    <row r="62" spans="1:15" x14ac:dyDescent="0.35">
      <c r="A62" s="23" t="s">
        <v>5</v>
      </c>
      <c r="B62" s="4">
        <v>29881</v>
      </c>
      <c r="C62" s="4">
        <v>39576</v>
      </c>
      <c r="D62" s="4">
        <v>38350</v>
      </c>
      <c r="E62" s="4">
        <v>23742</v>
      </c>
      <c r="F62" s="4">
        <v>6955</v>
      </c>
      <c r="G62" s="4">
        <v>10337</v>
      </c>
      <c r="H62" s="4">
        <v>11080</v>
      </c>
      <c r="I62" s="4">
        <v>14091</v>
      </c>
      <c r="J62" s="4">
        <v>10958</v>
      </c>
      <c r="K62" s="4">
        <v>28268</v>
      </c>
      <c r="L62" s="4">
        <v>38042</v>
      </c>
      <c r="M62" s="4">
        <v>33797</v>
      </c>
      <c r="N62" s="24">
        <f t="shared" si="8"/>
        <v>285077</v>
      </c>
    </row>
    <row r="63" spans="1:15" x14ac:dyDescent="0.35">
      <c r="A63" s="23" t="s">
        <v>6</v>
      </c>
      <c r="B63" s="4">
        <v>2862</v>
      </c>
      <c r="C63" s="4">
        <v>3718</v>
      </c>
      <c r="D63" s="4">
        <v>3521</v>
      </c>
      <c r="E63" s="4">
        <v>4741</v>
      </c>
      <c r="F63" s="4">
        <v>5120</v>
      </c>
      <c r="G63" s="4">
        <v>3438</v>
      </c>
      <c r="H63" s="4">
        <v>7629</v>
      </c>
      <c r="I63" s="4">
        <v>7304</v>
      </c>
      <c r="J63" s="4">
        <v>4309</v>
      </c>
      <c r="K63" s="4">
        <v>4176</v>
      </c>
      <c r="L63" s="4">
        <v>2636</v>
      </c>
      <c r="M63" s="4">
        <v>2274</v>
      </c>
      <c r="N63" s="24">
        <f t="shared" si="8"/>
        <v>51728</v>
      </c>
    </row>
    <row r="64" spans="1:15" x14ac:dyDescent="0.35">
      <c r="A64" s="23" t="s">
        <v>90</v>
      </c>
      <c r="B64" s="4">
        <v>2696</v>
      </c>
      <c r="C64" s="4">
        <v>1710</v>
      </c>
      <c r="D64" s="4">
        <v>2919</v>
      </c>
      <c r="E64" s="4">
        <v>1934</v>
      </c>
      <c r="F64" s="4">
        <v>4860</v>
      </c>
      <c r="G64" s="4">
        <v>2773</v>
      </c>
      <c r="H64" s="4">
        <v>4498</v>
      </c>
      <c r="I64" s="4">
        <v>4230</v>
      </c>
      <c r="J64" s="4">
        <v>2545</v>
      </c>
      <c r="K64" s="4">
        <v>3093</v>
      </c>
      <c r="L64" s="4">
        <v>2095</v>
      </c>
      <c r="M64" s="4">
        <v>3712</v>
      </c>
      <c r="N64" s="24">
        <f t="shared" si="8"/>
        <v>37065</v>
      </c>
    </row>
    <row r="65" spans="1:14" x14ac:dyDescent="0.35">
      <c r="A65" s="23" t="s">
        <v>12</v>
      </c>
      <c r="B65" s="4">
        <v>3918</v>
      </c>
      <c r="C65" s="4">
        <v>9266</v>
      </c>
      <c r="D65" s="4">
        <v>7500</v>
      </c>
      <c r="E65" s="4">
        <v>5880</v>
      </c>
      <c r="F65" s="4">
        <v>10693</v>
      </c>
      <c r="G65" s="4">
        <v>9776</v>
      </c>
      <c r="H65" s="4">
        <v>13713</v>
      </c>
      <c r="I65" s="4">
        <v>16952</v>
      </c>
      <c r="J65" s="4">
        <v>8508</v>
      </c>
      <c r="K65" s="4">
        <v>6607</v>
      </c>
      <c r="L65" s="4">
        <v>4445</v>
      </c>
      <c r="M65" s="4">
        <v>3862</v>
      </c>
      <c r="N65" s="24">
        <f t="shared" si="8"/>
        <v>101120</v>
      </c>
    </row>
    <row r="66" spans="1:14" x14ac:dyDescent="0.35">
      <c r="A66" s="23" t="s">
        <v>11</v>
      </c>
      <c r="B66" s="4">
        <v>2610</v>
      </c>
      <c r="C66" s="4">
        <v>2536</v>
      </c>
      <c r="D66" s="4">
        <v>3473</v>
      </c>
      <c r="E66" s="4">
        <v>2292</v>
      </c>
      <c r="F66" s="4">
        <v>9142</v>
      </c>
      <c r="G66" s="4">
        <v>6051</v>
      </c>
      <c r="H66" s="4">
        <v>5016</v>
      </c>
      <c r="I66" s="4">
        <v>5539</v>
      </c>
      <c r="J66" s="4">
        <v>4813</v>
      </c>
      <c r="K66" s="4">
        <v>6356</v>
      </c>
      <c r="L66" s="4">
        <v>2543</v>
      </c>
      <c r="M66" s="4">
        <v>3494</v>
      </c>
      <c r="N66" s="24">
        <f t="shared" si="8"/>
        <v>53865</v>
      </c>
    </row>
    <row r="67" spans="1:14" x14ac:dyDescent="0.35">
      <c r="A67" s="23" t="s">
        <v>15</v>
      </c>
      <c r="B67" s="4">
        <v>4494</v>
      </c>
      <c r="C67" s="4">
        <v>4703</v>
      </c>
      <c r="D67" s="4">
        <v>7651</v>
      </c>
      <c r="E67" s="4">
        <v>4548</v>
      </c>
      <c r="F67" s="4">
        <v>4746</v>
      </c>
      <c r="G67" s="4">
        <v>5111</v>
      </c>
      <c r="H67" s="4">
        <v>8726</v>
      </c>
      <c r="I67" s="4">
        <v>18511</v>
      </c>
      <c r="J67" s="4">
        <v>8571</v>
      </c>
      <c r="K67" s="4">
        <v>5161</v>
      </c>
      <c r="L67" s="4">
        <v>5303</v>
      </c>
      <c r="M67" s="4">
        <v>4146</v>
      </c>
      <c r="N67" s="24">
        <f t="shared" si="8"/>
        <v>81671</v>
      </c>
    </row>
    <row r="68" spans="1:14" x14ac:dyDescent="0.35">
      <c r="A68" s="23" t="s">
        <v>4</v>
      </c>
      <c r="B68" s="4">
        <v>1474</v>
      </c>
      <c r="C68" s="4">
        <v>1513</v>
      </c>
      <c r="D68" s="4">
        <v>2537</v>
      </c>
      <c r="E68" s="4">
        <v>2664</v>
      </c>
      <c r="F68" s="4">
        <v>3262</v>
      </c>
      <c r="G68" s="4">
        <v>5444</v>
      </c>
      <c r="H68" s="4">
        <v>7609</v>
      </c>
      <c r="I68" s="4">
        <v>11124</v>
      </c>
      <c r="J68" s="4">
        <v>10974</v>
      </c>
      <c r="K68" s="4">
        <v>7220</v>
      </c>
      <c r="L68" s="4">
        <v>3293</v>
      </c>
      <c r="M68" s="4">
        <v>2232</v>
      </c>
      <c r="N68" s="24">
        <f t="shared" si="8"/>
        <v>59346</v>
      </c>
    </row>
    <row r="69" spans="1:14" x14ac:dyDescent="0.35">
      <c r="A69" s="23" t="s">
        <v>88</v>
      </c>
      <c r="B69" s="4">
        <v>5306</v>
      </c>
      <c r="C69" s="4">
        <v>3534</v>
      </c>
      <c r="D69" s="4">
        <v>4130</v>
      </c>
      <c r="E69" s="4">
        <v>2929</v>
      </c>
      <c r="F69" s="4">
        <v>2005</v>
      </c>
      <c r="G69" s="4">
        <v>3094</v>
      </c>
      <c r="H69" s="4">
        <v>3959</v>
      </c>
      <c r="I69" s="4">
        <v>5516</v>
      </c>
      <c r="J69" s="4">
        <v>4695</v>
      </c>
      <c r="K69" s="4">
        <v>8391</v>
      </c>
      <c r="L69" s="4">
        <v>4421</v>
      </c>
      <c r="M69" s="4">
        <v>8017</v>
      </c>
      <c r="N69" s="4">
        <f t="shared" si="8"/>
        <v>55997</v>
      </c>
    </row>
    <row r="70" spans="1:14" x14ac:dyDescent="0.35">
      <c r="A70" s="23" t="s">
        <v>7</v>
      </c>
      <c r="B70" s="4">
        <v>662</v>
      </c>
      <c r="C70" s="4">
        <v>1055</v>
      </c>
      <c r="D70" s="4">
        <v>1908</v>
      </c>
      <c r="E70" s="4">
        <v>3209</v>
      </c>
      <c r="F70" s="4">
        <v>3421</v>
      </c>
      <c r="G70" s="4">
        <v>3312</v>
      </c>
      <c r="H70" s="4">
        <v>4518</v>
      </c>
      <c r="I70" s="4">
        <v>3416</v>
      </c>
      <c r="J70" s="4">
        <v>3466</v>
      </c>
      <c r="K70" s="4">
        <v>3497</v>
      </c>
      <c r="L70" s="4">
        <v>904</v>
      </c>
      <c r="M70" s="4">
        <v>869</v>
      </c>
      <c r="N70" s="24">
        <f t="shared" si="8"/>
        <v>30237</v>
      </c>
    </row>
    <row r="71" spans="1:14" x14ac:dyDescent="0.35">
      <c r="A71" s="23" t="s">
        <v>22</v>
      </c>
      <c r="B71" s="4">
        <v>5700</v>
      </c>
      <c r="C71" s="4">
        <v>5987</v>
      </c>
      <c r="D71" s="4">
        <v>8936</v>
      </c>
      <c r="E71" s="4">
        <v>9096</v>
      </c>
      <c r="F71" s="4">
        <v>15055</v>
      </c>
      <c r="G71" s="4">
        <v>16446</v>
      </c>
      <c r="H71" s="4">
        <v>20515</v>
      </c>
      <c r="I71" s="4">
        <v>15932</v>
      </c>
      <c r="J71" s="4">
        <v>11376</v>
      </c>
      <c r="K71" s="4">
        <v>9126</v>
      </c>
      <c r="L71" s="4">
        <v>9192</v>
      </c>
      <c r="M71" s="4">
        <v>11101</v>
      </c>
      <c r="N71" s="24">
        <f t="shared" si="8"/>
        <v>138462</v>
      </c>
    </row>
    <row r="72" spans="1:14" x14ac:dyDescent="0.35">
      <c r="A72" s="23" t="s">
        <v>14</v>
      </c>
      <c r="B72" s="4">
        <v>2176</v>
      </c>
      <c r="C72" s="4">
        <v>2854</v>
      </c>
      <c r="D72" s="4">
        <v>3685</v>
      </c>
      <c r="E72" s="4">
        <v>3781</v>
      </c>
      <c r="F72" s="4">
        <v>3761</v>
      </c>
      <c r="G72" s="4">
        <v>6005</v>
      </c>
      <c r="H72" s="4">
        <v>6203</v>
      </c>
      <c r="I72" s="4">
        <v>15795</v>
      </c>
      <c r="J72" s="4">
        <v>9721</v>
      </c>
      <c r="K72" s="4">
        <v>6607</v>
      </c>
      <c r="L72" s="4">
        <v>4747</v>
      </c>
      <c r="M72" s="4">
        <v>3553</v>
      </c>
      <c r="N72" s="24">
        <f t="shared" si="8"/>
        <v>68888</v>
      </c>
    </row>
    <row r="73" spans="1:14" x14ac:dyDescent="0.35">
      <c r="A73" s="23" t="s">
        <v>13</v>
      </c>
      <c r="B73" s="4">
        <v>694</v>
      </c>
      <c r="C73" s="4">
        <v>2110</v>
      </c>
      <c r="D73" s="4">
        <v>1415</v>
      </c>
      <c r="E73" s="4">
        <v>1497</v>
      </c>
      <c r="F73" s="4">
        <v>634</v>
      </c>
      <c r="G73" s="4">
        <v>1902</v>
      </c>
      <c r="H73" s="4">
        <v>1965</v>
      </c>
      <c r="I73" s="4">
        <v>4504</v>
      </c>
      <c r="J73" s="4">
        <v>3293</v>
      </c>
      <c r="K73" s="4">
        <v>2286</v>
      </c>
      <c r="L73" s="4">
        <v>928</v>
      </c>
      <c r="M73" s="4">
        <v>761</v>
      </c>
      <c r="N73" s="24">
        <f t="shared" si="8"/>
        <v>21989</v>
      </c>
    </row>
    <row r="74" spans="1:14" x14ac:dyDescent="0.35">
      <c r="A74" s="23" t="s">
        <v>8</v>
      </c>
      <c r="B74" s="4">
        <v>1246</v>
      </c>
      <c r="C74" s="4">
        <v>1163</v>
      </c>
      <c r="D74" s="4">
        <v>1497</v>
      </c>
      <c r="E74" s="4">
        <v>2521</v>
      </c>
      <c r="F74" s="4">
        <v>1835</v>
      </c>
      <c r="G74" s="4">
        <v>3793</v>
      </c>
      <c r="H74" s="4">
        <v>3780</v>
      </c>
      <c r="I74" s="4">
        <v>4436</v>
      </c>
      <c r="J74" s="4">
        <v>2584</v>
      </c>
      <c r="K74" s="4">
        <v>3126</v>
      </c>
      <c r="L74" s="4">
        <v>1407</v>
      </c>
      <c r="M74" s="4">
        <v>1296</v>
      </c>
      <c r="N74" s="24">
        <f t="shared" si="8"/>
        <v>28684</v>
      </c>
    </row>
    <row r="75" spans="1:14" x14ac:dyDescent="0.35">
      <c r="A75" s="23" t="s">
        <v>10</v>
      </c>
      <c r="B75" s="4">
        <v>5724</v>
      </c>
      <c r="C75" s="4">
        <v>9425</v>
      </c>
      <c r="D75" s="4">
        <v>10659</v>
      </c>
      <c r="E75" s="4">
        <v>7907</v>
      </c>
      <c r="F75" s="4">
        <v>9447</v>
      </c>
      <c r="G75" s="4">
        <v>17867</v>
      </c>
      <c r="H75" s="4">
        <v>22110</v>
      </c>
      <c r="I75" s="4">
        <v>21144</v>
      </c>
      <c r="J75" s="4">
        <v>16496</v>
      </c>
      <c r="K75" s="4">
        <v>9619</v>
      </c>
      <c r="L75" s="4">
        <v>4785</v>
      </c>
      <c r="M75" s="4">
        <v>4046</v>
      </c>
      <c r="N75" s="24">
        <f t="shared" si="8"/>
        <v>139229</v>
      </c>
    </row>
    <row r="76" spans="1:14" x14ac:dyDescent="0.35">
      <c r="A76" s="21" t="s">
        <v>16</v>
      </c>
      <c r="B76" s="4">
        <v>22651</v>
      </c>
      <c r="C76" s="4">
        <v>26871</v>
      </c>
      <c r="D76" s="4">
        <v>31314</v>
      </c>
      <c r="E76" s="4">
        <v>26979</v>
      </c>
      <c r="F76" s="4">
        <v>36306</v>
      </c>
      <c r="G76" s="4">
        <v>35687</v>
      </c>
      <c r="H76" s="4">
        <v>39194</v>
      </c>
      <c r="I76" s="4">
        <v>45567</v>
      </c>
      <c r="J76" s="4">
        <v>45434</v>
      </c>
      <c r="K76" s="4">
        <v>46941</v>
      </c>
      <c r="L76" s="4">
        <v>31464</v>
      </c>
      <c r="M76" s="4">
        <v>27912</v>
      </c>
      <c r="N76" s="4">
        <f t="shared" si="8"/>
        <v>416320</v>
      </c>
    </row>
    <row r="77" spans="1:14" x14ac:dyDescent="0.35">
      <c r="A77" s="80" t="s">
        <v>25</v>
      </c>
      <c r="B77" s="86">
        <f t="shared" ref="B77:I77" si="9">SUM(B61:B76)</f>
        <v>120713</v>
      </c>
      <c r="C77" s="86">
        <f t="shared" si="9"/>
        <v>136835</v>
      </c>
      <c r="D77" s="86">
        <f t="shared" si="9"/>
        <v>160536</v>
      </c>
      <c r="E77" s="86">
        <f t="shared" si="9"/>
        <v>141807</v>
      </c>
      <c r="F77" s="86">
        <f t="shared" si="9"/>
        <v>158045</v>
      </c>
      <c r="G77" s="86">
        <f t="shared" si="9"/>
        <v>232861</v>
      </c>
      <c r="H77" s="86">
        <f t="shared" si="9"/>
        <v>274827</v>
      </c>
      <c r="I77" s="86">
        <f t="shared" si="9"/>
        <v>280721</v>
      </c>
      <c r="J77" s="86">
        <f>SUM(J61:J76)</f>
        <v>218235</v>
      </c>
      <c r="K77" s="86">
        <f>SUM(K61:K76)</f>
        <v>202979</v>
      </c>
      <c r="L77" s="86">
        <f>SUM(L61:L76)</f>
        <v>148410</v>
      </c>
      <c r="M77" s="86">
        <f>SUM(M61:M76)</f>
        <v>135699</v>
      </c>
      <c r="N77" s="81">
        <f t="shared" si="8"/>
        <v>2211668</v>
      </c>
    </row>
    <row r="78" spans="1:14" ht="15.65" customHeight="1" x14ac:dyDescent="0.35">
      <c r="A78" s="224"/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</row>
    <row r="79" spans="1:14" x14ac:dyDescent="0.35">
      <c r="A79" s="78">
        <v>2022</v>
      </c>
      <c r="B79" s="84" t="s">
        <v>0</v>
      </c>
      <c r="C79" s="84" t="s">
        <v>2</v>
      </c>
      <c r="D79" s="84" t="s">
        <v>26</v>
      </c>
      <c r="E79" s="84" t="s">
        <v>27</v>
      </c>
      <c r="F79" s="84" t="s">
        <v>18</v>
      </c>
      <c r="G79" s="84" t="s">
        <v>28</v>
      </c>
      <c r="H79" s="84" t="s">
        <v>29</v>
      </c>
      <c r="I79" s="84" t="s">
        <v>30</v>
      </c>
      <c r="J79" s="84" t="s">
        <v>31</v>
      </c>
      <c r="K79" s="84" t="s">
        <v>19</v>
      </c>
      <c r="L79" s="84" t="s">
        <v>20</v>
      </c>
      <c r="M79" s="84" t="s">
        <v>21</v>
      </c>
      <c r="N79" s="85" t="s">
        <v>17</v>
      </c>
    </row>
    <row r="80" spans="1:14" x14ac:dyDescent="0.35">
      <c r="A80" s="17" t="s">
        <v>3</v>
      </c>
      <c r="B80" s="4">
        <v>14009</v>
      </c>
      <c r="C80" s="4">
        <v>10567</v>
      </c>
      <c r="D80" s="56">
        <v>16433</v>
      </c>
      <c r="E80" s="4">
        <v>17833</v>
      </c>
      <c r="F80" s="4">
        <v>24901</v>
      </c>
      <c r="G80" s="4">
        <v>53563</v>
      </c>
      <c r="H80" s="4">
        <v>78635</v>
      </c>
      <c r="I80" s="4">
        <v>72518</v>
      </c>
      <c r="J80" s="4">
        <v>53317</v>
      </c>
      <c r="K80" s="4">
        <v>51915</v>
      </c>
      <c r="L80" s="4">
        <v>42484</v>
      </c>
      <c r="M80" s="4">
        <v>21839</v>
      </c>
      <c r="N80" s="18">
        <f t="shared" ref="N80:N96" si="10">SUM(B80:M80)</f>
        <v>458014</v>
      </c>
    </row>
    <row r="81" spans="1:14" x14ac:dyDescent="0.35">
      <c r="A81" s="17" t="s">
        <v>5</v>
      </c>
      <c r="B81" s="4">
        <v>16083</v>
      </c>
      <c r="C81" s="4">
        <v>28842</v>
      </c>
      <c r="D81" s="56">
        <v>27886</v>
      </c>
      <c r="E81" s="4">
        <v>16065</v>
      </c>
      <c r="F81" s="4">
        <v>9168</v>
      </c>
      <c r="G81" s="4">
        <v>10446</v>
      </c>
      <c r="H81" s="4">
        <v>11992</v>
      </c>
      <c r="I81" s="4">
        <v>11705</v>
      </c>
      <c r="J81" s="4">
        <v>10791</v>
      </c>
      <c r="K81" s="4">
        <v>24714</v>
      </c>
      <c r="L81" s="4">
        <v>34462</v>
      </c>
      <c r="M81" s="4">
        <v>27689</v>
      </c>
      <c r="N81" s="18">
        <f t="shared" si="10"/>
        <v>229843</v>
      </c>
    </row>
    <row r="82" spans="1:14" x14ac:dyDescent="0.35">
      <c r="A82" s="17" t="s">
        <v>6</v>
      </c>
      <c r="B82" s="4">
        <v>1216</v>
      </c>
      <c r="C82" s="4">
        <v>1984</v>
      </c>
      <c r="D82" s="56">
        <v>2768</v>
      </c>
      <c r="E82" s="4">
        <v>4880</v>
      </c>
      <c r="F82" s="4">
        <v>5561</v>
      </c>
      <c r="G82" s="4">
        <v>5306</v>
      </c>
      <c r="H82" s="4">
        <v>13212</v>
      </c>
      <c r="I82" s="4">
        <v>6665</v>
      </c>
      <c r="J82" s="4">
        <v>5439</v>
      </c>
      <c r="K82" s="4">
        <v>6242</v>
      </c>
      <c r="L82" s="4">
        <v>2927</v>
      </c>
      <c r="M82" s="4">
        <v>2546</v>
      </c>
      <c r="N82" s="18">
        <f t="shared" si="10"/>
        <v>58746</v>
      </c>
    </row>
    <row r="83" spans="1:14" x14ac:dyDescent="0.35">
      <c r="A83" s="17" t="s">
        <v>90</v>
      </c>
      <c r="B83" s="4">
        <v>1978</v>
      </c>
      <c r="C83" s="4">
        <v>364</v>
      </c>
      <c r="D83" s="56">
        <v>1430</v>
      </c>
      <c r="E83" s="4">
        <v>2000</v>
      </c>
      <c r="F83" s="4">
        <v>1646</v>
      </c>
      <c r="G83" s="4">
        <v>3911</v>
      </c>
      <c r="H83" s="4">
        <v>3432</v>
      </c>
      <c r="I83" s="4">
        <v>3457</v>
      </c>
      <c r="J83" s="4">
        <v>2786</v>
      </c>
      <c r="K83" s="4">
        <v>1172</v>
      </c>
      <c r="L83" s="4">
        <v>1042</v>
      </c>
      <c r="M83" s="4">
        <v>3462</v>
      </c>
      <c r="N83" s="18">
        <f t="shared" si="10"/>
        <v>26680</v>
      </c>
    </row>
    <row r="84" spans="1:14" x14ac:dyDescent="0.35">
      <c r="A84" s="17" t="s">
        <v>12</v>
      </c>
      <c r="B84" s="4">
        <v>2258</v>
      </c>
      <c r="C84" s="4">
        <v>5278</v>
      </c>
      <c r="D84" s="56">
        <v>5964</v>
      </c>
      <c r="E84" s="4">
        <v>5672</v>
      </c>
      <c r="F84" s="4">
        <v>7603</v>
      </c>
      <c r="G84" s="4">
        <v>10866</v>
      </c>
      <c r="H84" s="4">
        <v>12672</v>
      </c>
      <c r="I84" s="4">
        <v>17363</v>
      </c>
      <c r="J84" s="4">
        <v>8345</v>
      </c>
      <c r="K84" s="4">
        <v>4199</v>
      </c>
      <c r="L84" s="4">
        <v>4532</v>
      </c>
      <c r="M84" s="4">
        <v>4624</v>
      </c>
      <c r="N84" s="18">
        <f t="shared" si="10"/>
        <v>89376</v>
      </c>
    </row>
    <row r="85" spans="1:14" x14ac:dyDescent="0.35">
      <c r="A85" s="17" t="s">
        <v>11</v>
      </c>
      <c r="B85" s="4">
        <v>2441</v>
      </c>
      <c r="C85" s="4">
        <v>2924</v>
      </c>
      <c r="D85" s="56">
        <v>2716</v>
      </c>
      <c r="E85" s="4">
        <v>2464</v>
      </c>
      <c r="F85" s="4">
        <v>7767</v>
      </c>
      <c r="G85" s="4">
        <v>4285</v>
      </c>
      <c r="H85" s="4">
        <v>6101</v>
      </c>
      <c r="I85" s="4">
        <v>6517</v>
      </c>
      <c r="J85" s="4">
        <v>7267</v>
      </c>
      <c r="K85" s="4">
        <v>3786</v>
      </c>
      <c r="L85" s="4">
        <v>2292</v>
      </c>
      <c r="M85" s="4">
        <v>2799</v>
      </c>
      <c r="N85" s="18">
        <f t="shared" si="10"/>
        <v>51359</v>
      </c>
    </row>
    <row r="86" spans="1:14" x14ac:dyDescent="0.35">
      <c r="A86" s="17" t="s">
        <v>15</v>
      </c>
      <c r="B86" s="4">
        <v>3535</v>
      </c>
      <c r="C86" s="4">
        <v>886</v>
      </c>
      <c r="D86" s="56">
        <v>2860</v>
      </c>
      <c r="E86" s="4">
        <v>2576</v>
      </c>
      <c r="F86" s="4">
        <v>3224</v>
      </c>
      <c r="G86" s="4">
        <v>6334</v>
      </c>
      <c r="H86" s="4">
        <v>8427</v>
      </c>
      <c r="I86" s="4">
        <v>18698</v>
      </c>
      <c r="J86" s="4">
        <v>5887</v>
      </c>
      <c r="K86" s="4">
        <v>4364</v>
      </c>
      <c r="L86" s="4">
        <v>1427</v>
      </c>
      <c r="M86" s="4">
        <v>3020</v>
      </c>
      <c r="N86" s="18">
        <f t="shared" si="10"/>
        <v>61238</v>
      </c>
    </row>
    <row r="87" spans="1:14" x14ac:dyDescent="0.35">
      <c r="A87" s="17" t="s">
        <v>4</v>
      </c>
      <c r="B87" s="4">
        <v>604</v>
      </c>
      <c r="C87" s="4">
        <v>393</v>
      </c>
      <c r="D87" s="56">
        <v>1233</v>
      </c>
      <c r="E87" s="4">
        <v>1528</v>
      </c>
      <c r="F87" s="4">
        <v>2992</v>
      </c>
      <c r="G87" s="4">
        <v>5173</v>
      </c>
      <c r="H87" s="4">
        <v>8090</v>
      </c>
      <c r="I87" s="4">
        <v>8698</v>
      </c>
      <c r="J87" s="4">
        <v>7003</v>
      </c>
      <c r="K87" s="4">
        <v>3478</v>
      </c>
      <c r="L87" s="4">
        <v>2542</v>
      </c>
      <c r="M87" s="4">
        <v>1914</v>
      </c>
      <c r="N87" s="18">
        <f t="shared" si="10"/>
        <v>43648</v>
      </c>
    </row>
    <row r="88" spans="1:14" x14ac:dyDescent="0.35">
      <c r="A88" s="23" t="s">
        <v>88</v>
      </c>
      <c r="B88" s="4">
        <v>1777</v>
      </c>
      <c r="C88" s="4">
        <v>1485</v>
      </c>
      <c r="D88" s="4">
        <v>1714</v>
      </c>
      <c r="E88" s="4">
        <v>2072</v>
      </c>
      <c r="F88" s="4">
        <v>662</v>
      </c>
      <c r="G88" s="4">
        <v>1222</v>
      </c>
      <c r="H88" s="4">
        <v>1703</v>
      </c>
      <c r="I88" s="4">
        <v>1704</v>
      </c>
      <c r="J88" s="4">
        <v>1796</v>
      </c>
      <c r="K88" s="4">
        <v>1765</v>
      </c>
      <c r="L88" s="4">
        <v>2229</v>
      </c>
      <c r="M88" s="4">
        <v>5565</v>
      </c>
      <c r="N88" s="4">
        <f t="shared" si="10"/>
        <v>23694</v>
      </c>
    </row>
    <row r="89" spans="1:14" x14ac:dyDescent="0.35">
      <c r="A89" s="17" t="s">
        <v>7</v>
      </c>
      <c r="B89" s="4">
        <v>823</v>
      </c>
      <c r="C89" s="4">
        <v>658</v>
      </c>
      <c r="D89" s="56">
        <v>1233</v>
      </c>
      <c r="E89" s="4">
        <v>1784</v>
      </c>
      <c r="F89" s="4">
        <v>3880</v>
      </c>
      <c r="G89" s="4">
        <v>5446</v>
      </c>
      <c r="H89" s="4">
        <v>4213</v>
      </c>
      <c r="I89" s="4">
        <v>4222</v>
      </c>
      <c r="J89" s="4">
        <v>3032</v>
      </c>
      <c r="K89" s="4">
        <v>2592</v>
      </c>
      <c r="L89" s="4">
        <v>698</v>
      </c>
      <c r="M89" s="4">
        <v>714</v>
      </c>
      <c r="N89" s="18">
        <f t="shared" si="10"/>
        <v>29295</v>
      </c>
    </row>
    <row r="90" spans="1:14" x14ac:dyDescent="0.35">
      <c r="A90" s="17" t="s">
        <v>22</v>
      </c>
      <c r="B90" s="4">
        <v>4288</v>
      </c>
      <c r="C90" s="4">
        <v>2994</v>
      </c>
      <c r="D90" s="56">
        <v>4372</v>
      </c>
      <c r="E90" s="4">
        <v>11088</v>
      </c>
      <c r="F90" s="4">
        <v>5732</v>
      </c>
      <c r="G90" s="4">
        <v>7302</v>
      </c>
      <c r="H90" s="4">
        <v>11674</v>
      </c>
      <c r="I90" s="4">
        <v>9571</v>
      </c>
      <c r="J90" s="4">
        <v>7639</v>
      </c>
      <c r="K90" s="4">
        <v>7572</v>
      </c>
      <c r="L90" s="4">
        <v>3573</v>
      </c>
      <c r="M90" s="4">
        <v>7878</v>
      </c>
      <c r="N90" s="18">
        <f t="shared" si="10"/>
        <v>83683</v>
      </c>
    </row>
    <row r="91" spans="1:14" x14ac:dyDescent="0.35">
      <c r="A91" s="17" t="s">
        <v>14</v>
      </c>
      <c r="B91" s="4">
        <v>1234</v>
      </c>
      <c r="C91" s="4">
        <v>1779</v>
      </c>
      <c r="D91" s="56">
        <v>2860</v>
      </c>
      <c r="E91" s="4">
        <v>4032</v>
      </c>
      <c r="F91" s="4">
        <v>3286</v>
      </c>
      <c r="G91" s="4">
        <v>2963</v>
      </c>
      <c r="H91" s="4">
        <v>7117</v>
      </c>
      <c r="I91" s="4">
        <v>9967</v>
      </c>
      <c r="J91" s="4">
        <v>8358</v>
      </c>
      <c r="K91" s="4">
        <v>4124</v>
      </c>
      <c r="L91" s="4">
        <v>2552</v>
      </c>
      <c r="M91" s="4">
        <v>2464</v>
      </c>
      <c r="N91" s="18">
        <f t="shared" si="10"/>
        <v>50736</v>
      </c>
    </row>
    <row r="92" spans="1:14" x14ac:dyDescent="0.35">
      <c r="A92" s="17" t="s">
        <v>13</v>
      </c>
      <c r="B92" s="4">
        <v>726</v>
      </c>
      <c r="C92" s="4">
        <v>370</v>
      </c>
      <c r="D92" s="56">
        <v>649</v>
      </c>
      <c r="E92" s="4">
        <v>1344</v>
      </c>
      <c r="F92" s="4">
        <v>1394</v>
      </c>
      <c r="G92" s="4">
        <v>3311</v>
      </c>
      <c r="H92" s="4">
        <v>4931</v>
      </c>
      <c r="I92" s="4">
        <v>4296</v>
      </c>
      <c r="J92" s="4">
        <v>2559</v>
      </c>
      <c r="K92" s="4">
        <v>2186</v>
      </c>
      <c r="L92" s="4">
        <v>1396</v>
      </c>
      <c r="M92" s="4">
        <v>594</v>
      </c>
      <c r="N92" s="18">
        <f t="shared" si="10"/>
        <v>23756</v>
      </c>
    </row>
    <row r="93" spans="1:14" x14ac:dyDescent="0.35">
      <c r="A93" s="17" t="s">
        <v>8</v>
      </c>
      <c r="B93" s="4">
        <v>613</v>
      </c>
      <c r="C93" s="4">
        <v>663</v>
      </c>
      <c r="D93" s="56">
        <v>1077</v>
      </c>
      <c r="E93" s="4">
        <v>2184</v>
      </c>
      <c r="F93" s="4">
        <v>3006</v>
      </c>
      <c r="G93" s="4">
        <v>4145</v>
      </c>
      <c r="H93" s="4">
        <v>5548</v>
      </c>
      <c r="I93" s="4">
        <v>5215</v>
      </c>
      <c r="J93" s="4">
        <v>3448</v>
      </c>
      <c r="K93" s="4">
        <v>2224</v>
      </c>
      <c r="L93" s="4">
        <v>1042</v>
      </c>
      <c r="M93" s="4">
        <v>1282</v>
      </c>
      <c r="N93" s="18">
        <f t="shared" si="10"/>
        <v>30447</v>
      </c>
    </row>
    <row r="94" spans="1:14" x14ac:dyDescent="0.35">
      <c r="A94" s="17" t="s">
        <v>10</v>
      </c>
      <c r="B94" s="4">
        <v>3859</v>
      </c>
      <c r="C94" s="4">
        <v>4808</v>
      </c>
      <c r="D94" s="55">
        <v>8940</v>
      </c>
      <c r="E94" s="4">
        <v>5576</v>
      </c>
      <c r="F94" s="4">
        <v>8451</v>
      </c>
      <c r="G94" s="4">
        <v>21318</v>
      </c>
      <c r="H94" s="4">
        <v>17196</v>
      </c>
      <c r="I94" s="4">
        <v>24282</v>
      </c>
      <c r="J94" s="4">
        <v>15965</v>
      </c>
      <c r="K94" s="4">
        <v>9255</v>
      </c>
      <c r="L94" s="4">
        <v>7272</v>
      </c>
      <c r="M94" s="4">
        <v>4890</v>
      </c>
      <c r="N94" s="18">
        <f t="shared" si="10"/>
        <v>131812</v>
      </c>
    </row>
    <row r="95" spans="1:14" x14ac:dyDescent="0.35">
      <c r="A95" s="4" t="s">
        <v>16</v>
      </c>
      <c r="B95" s="4">
        <v>12212</v>
      </c>
      <c r="C95" s="4">
        <v>11835</v>
      </c>
      <c r="D95" s="4">
        <v>19038</v>
      </c>
      <c r="E95" s="4">
        <v>21130</v>
      </c>
      <c r="F95" s="4">
        <v>18330</v>
      </c>
      <c r="G95" s="4">
        <v>31089</v>
      </c>
      <c r="H95" s="4">
        <v>39246</v>
      </c>
      <c r="I95" s="4">
        <v>37792</v>
      </c>
      <c r="J95" s="4">
        <v>33356</v>
      </c>
      <c r="K95" s="4">
        <v>29199</v>
      </c>
      <c r="L95" s="4">
        <v>27723</v>
      </c>
      <c r="M95" s="4">
        <v>23508</v>
      </c>
      <c r="N95" s="4">
        <f t="shared" si="10"/>
        <v>304458</v>
      </c>
    </row>
    <row r="96" spans="1:14" x14ac:dyDescent="0.35">
      <c r="A96" s="80" t="s">
        <v>25</v>
      </c>
      <c r="B96" s="86">
        <f t="shared" ref="B96:M96" si="11">SUM(B80:B95)</f>
        <v>67656</v>
      </c>
      <c r="C96" s="86">
        <f t="shared" si="11"/>
        <v>75830</v>
      </c>
      <c r="D96" s="86">
        <f t="shared" si="11"/>
        <v>101173</v>
      </c>
      <c r="E96" s="86">
        <f t="shared" si="11"/>
        <v>102228</v>
      </c>
      <c r="F96" s="86">
        <f t="shared" si="11"/>
        <v>107603</v>
      </c>
      <c r="G96" s="86">
        <f t="shared" si="11"/>
        <v>176680</v>
      </c>
      <c r="H96" s="86">
        <f t="shared" si="11"/>
        <v>234189</v>
      </c>
      <c r="I96" s="86">
        <f t="shared" si="11"/>
        <v>242670</v>
      </c>
      <c r="J96" s="86">
        <f t="shared" si="11"/>
        <v>176988</v>
      </c>
      <c r="K96" s="86">
        <f t="shared" si="11"/>
        <v>158787</v>
      </c>
      <c r="L96" s="86">
        <f t="shared" si="11"/>
        <v>138193</v>
      </c>
      <c r="M96" s="86">
        <f t="shared" si="11"/>
        <v>114788</v>
      </c>
      <c r="N96" s="81">
        <f t="shared" si="10"/>
        <v>1696785</v>
      </c>
    </row>
    <row r="97" spans="1:14" x14ac:dyDescent="0.35">
      <c r="A97" s="102"/>
    </row>
    <row r="98" spans="1:14" x14ac:dyDescent="0.35">
      <c r="A98" s="78">
        <v>2021</v>
      </c>
      <c r="B98" s="84" t="s">
        <v>0</v>
      </c>
      <c r="C98" s="84" t="s">
        <v>2</v>
      </c>
      <c r="D98" s="84" t="s">
        <v>26</v>
      </c>
      <c r="E98" s="84" t="s">
        <v>27</v>
      </c>
      <c r="F98" s="84" t="s">
        <v>18</v>
      </c>
      <c r="G98" s="84" t="s">
        <v>28</v>
      </c>
      <c r="H98" s="84" t="s">
        <v>29</v>
      </c>
      <c r="I98" s="84" t="s">
        <v>30</v>
      </c>
      <c r="J98" s="84" t="s">
        <v>31</v>
      </c>
      <c r="K98" s="84" t="s">
        <v>19</v>
      </c>
      <c r="L98" s="84" t="s">
        <v>20</v>
      </c>
      <c r="M98" s="84" t="s">
        <v>21</v>
      </c>
      <c r="N98" s="85" t="s">
        <v>17</v>
      </c>
    </row>
    <row r="99" spans="1:14" x14ac:dyDescent="0.35">
      <c r="A99" s="17" t="s">
        <v>3</v>
      </c>
      <c r="B99" s="54">
        <v>279</v>
      </c>
      <c r="C99" s="55">
        <v>96</v>
      </c>
      <c r="D99" s="55">
        <v>236</v>
      </c>
      <c r="E99" s="56">
        <v>513</v>
      </c>
      <c r="F99" s="55">
        <v>7479</v>
      </c>
      <c r="G99" s="4">
        <v>21450</v>
      </c>
      <c r="H99" s="4">
        <v>51260</v>
      </c>
      <c r="I99" s="4">
        <v>57556</v>
      </c>
      <c r="J99" s="55">
        <v>30067</v>
      </c>
      <c r="K99" s="4">
        <v>32712</v>
      </c>
      <c r="L99" s="4">
        <v>14282</v>
      </c>
      <c r="M99" s="4">
        <v>11163</v>
      </c>
      <c r="N99" s="18">
        <f t="shared" ref="N99:N115" si="12">SUM(B99:M99)</f>
        <v>227093</v>
      </c>
    </row>
    <row r="100" spans="1:14" x14ac:dyDescent="0.35">
      <c r="A100" s="17" t="s">
        <v>5</v>
      </c>
      <c r="B100" s="54">
        <v>224</v>
      </c>
      <c r="C100" s="55">
        <v>55</v>
      </c>
      <c r="D100" s="55">
        <v>119</v>
      </c>
      <c r="E100" s="56">
        <v>133</v>
      </c>
      <c r="F100" s="55">
        <v>175</v>
      </c>
      <c r="G100" s="4">
        <v>2249</v>
      </c>
      <c r="H100" s="4">
        <v>5731</v>
      </c>
      <c r="I100" s="4">
        <v>5826</v>
      </c>
      <c r="J100" s="55">
        <v>6566</v>
      </c>
      <c r="K100" s="4">
        <v>10226</v>
      </c>
      <c r="L100" s="4">
        <v>11030</v>
      </c>
      <c r="M100" s="4">
        <v>12303</v>
      </c>
      <c r="N100" s="18">
        <f t="shared" si="12"/>
        <v>54637</v>
      </c>
    </row>
    <row r="101" spans="1:14" x14ac:dyDescent="0.35">
      <c r="A101" s="17" t="s">
        <v>6</v>
      </c>
      <c r="B101" s="54">
        <v>206</v>
      </c>
      <c r="C101" s="55">
        <v>118</v>
      </c>
      <c r="D101" s="55">
        <v>241</v>
      </c>
      <c r="E101" s="56">
        <v>194</v>
      </c>
      <c r="F101" s="55">
        <v>406</v>
      </c>
      <c r="G101" s="4">
        <v>837</v>
      </c>
      <c r="H101" s="4">
        <v>2436</v>
      </c>
      <c r="I101" s="4">
        <v>5386</v>
      </c>
      <c r="J101" s="55">
        <v>4275</v>
      </c>
      <c r="K101" s="4">
        <v>5436</v>
      </c>
      <c r="L101" s="4">
        <v>2375</v>
      </c>
      <c r="M101" s="4">
        <v>2329</v>
      </c>
      <c r="N101" s="18">
        <f t="shared" si="12"/>
        <v>24239</v>
      </c>
    </row>
    <row r="102" spans="1:14" x14ac:dyDescent="0.35">
      <c r="A102" s="17" t="s">
        <v>90</v>
      </c>
      <c r="B102" s="54">
        <v>346</v>
      </c>
      <c r="C102" s="55">
        <v>182</v>
      </c>
      <c r="D102" s="55">
        <v>350</v>
      </c>
      <c r="E102" s="56">
        <v>469</v>
      </c>
      <c r="F102" s="55">
        <v>734</v>
      </c>
      <c r="G102" s="4">
        <v>1020</v>
      </c>
      <c r="H102" s="4">
        <v>3871</v>
      </c>
      <c r="I102" s="4">
        <v>2070</v>
      </c>
      <c r="J102" s="55">
        <v>1880</v>
      </c>
      <c r="K102" s="4">
        <v>1061</v>
      </c>
      <c r="L102" s="4">
        <v>840</v>
      </c>
      <c r="M102" s="4">
        <v>2091</v>
      </c>
      <c r="N102" s="18">
        <f t="shared" si="12"/>
        <v>14914</v>
      </c>
    </row>
    <row r="103" spans="1:14" x14ac:dyDescent="0.35">
      <c r="A103" s="17" t="s">
        <v>12</v>
      </c>
      <c r="B103" s="54">
        <v>147</v>
      </c>
      <c r="C103" s="55">
        <v>93</v>
      </c>
      <c r="D103" s="55">
        <v>217</v>
      </c>
      <c r="E103" s="56">
        <v>213</v>
      </c>
      <c r="F103" s="55">
        <v>313</v>
      </c>
      <c r="G103" s="4">
        <v>1784</v>
      </c>
      <c r="H103" s="4">
        <v>4003</v>
      </c>
      <c r="I103" s="4">
        <v>8523</v>
      </c>
      <c r="J103" s="55">
        <v>6513</v>
      </c>
      <c r="K103" s="4">
        <v>3766</v>
      </c>
      <c r="L103" s="4">
        <v>7025</v>
      </c>
      <c r="M103" s="4">
        <v>3963</v>
      </c>
      <c r="N103" s="18">
        <f t="shared" si="12"/>
        <v>36560</v>
      </c>
    </row>
    <row r="104" spans="1:14" x14ac:dyDescent="0.35">
      <c r="A104" s="17" t="s">
        <v>11</v>
      </c>
      <c r="B104" s="54">
        <v>64</v>
      </c>
      <c r="C104" s="55">
        <v>63</v>
      </c>
      <c r="D104" s="55">
        <v>87</v>
      </c>
      <c r="E104" s="56">
        <v>96</v>
      </c>
      <c r="F104" s="55">
        <v>144</v>
      </c>
      <c r="G104" s="4">
        <v>305</v>
      </c>
      <c r="H104" s="4">
        <v>1463</v>
      </c>
      <c r="I104" s="4">
        <v>3092</v>
      </c>
      <c r="J104" s="55">
        <v>3661</v>
      </c>
      <c r="K104" s="4">
        <v>3735</v>
      </c>
      <c r="L104" s="4">
        <v>2853</v>
      </c>
      <c r="M104" s="4">
        <v>1540</v>
      </c>
      <c r="N104" s="18">
        <f t="shared" si="12"/>
        <v>17103</v>
      </c>
    </row>
    <row r="105" spans="1:14" x14ac:dyDescent="0.35">
      <c r="A105" s="17" t="s">
        <v>15</v>
      </c>
      <c r="B105" s="54">
        <v>91</v>
      </c>
      <c r="C105" s="55">
        <v>46</v>
      </c>
      <c r="D105" s="55">
        <v>70</v>
      </c>
      <c r="E105" s="56">
        <v>152</v>
      </c>
      <c r="F105" s="55">
        <v>133</v>
      </c>
      <c r="G105" s="4">
        <v>953</v>
      </c>
      <c r="H105" s="4">
        <v>2162</v>
      </c>
      <c r="I105" s="4">
        <v>9500</v>
      </c>
      <c r="J105" s="55">
        <v>6050</v>
      </c>
      <c r="K105" s="4">
        <v>4463</v>
      </c>
      <c r="L105" s="4">
        <v>3092</v>
      </c>
      <c r="M105" s="4">
        <v>1334</v>
      </c>
      <c r="N105" s="18">
        <f t="shared" si="12"/>
        <v>28046</v>
      </c>
    </row>
    <row r="106" spans="1:14" x14ac:dyDescent="0.35">
      <c r="A106" s="17" t="s">
        <v>4</v>
      </c>
      <c r="B106" s="54">
        <v>18</v>
      </c>
      <c r="C106" s="55">
        <v>8</v>
      </c>
      <c r="D106" s="55">
        <v>13</v>
      </c>
      <c r="E106" s="56">
        <v>20</v>
      </c>
      <c r="F106" s="55">
        <v>57</v>
      </c>
      <c r="G106" s="4">
        <v>174</v>
      </c>
      <c r="H106" s="4">
        <v>359</v>
      </c>
      <c r="I106" s="4">
        <v>1344</v>
      </c>
      <c r="J106" s="55">
        <v>1625</v>
      </c>
      <c r="K106" s="4">
        <v>1965</v>
      </c>
      <c r="L106" s="4">
        <v>978</v>
      </c>
      <c r="M106" s="4">
        <v>739</v>
      </c>
      <c r="N106" s="18">
        <f t="shared" si="12"/>
        <v>7300</v>
      </c>
    </row>
    <row r="107" spans="1:14" x14ac:dyDescent="0.35">
      <c r="A107" s="4" t="s">
        <v>88</v>
      </c>
      <c r="B107" s="4">
        <v>34</v>
      </c>
      <c r="C107" s="4">
        <v>13</v>
      </c>
      <c r="D107" s="4">
        <v>10</v>
      </c>
      <c r="E107" s="4">
        <v>28</v>
      </c>
      <c r="F107" s="4">
        <v>65</v>
      </c>
      <c r="G107" s="4">
        <v>53</v>
      </c>
      <c r="H107" s="4">
        <v>198</v>
      </c>
      <c r="I107" s="4">
        <v>314</v>
      </c>
      <c r="J107" s="4">
        <v>646</v>
      </c>
      <c r="K107" s="4">
        <v>565</v>
      </c>
      <c r="L107" s="4">
        <v>652</v>
      </c>
      <c r="M107" s="4">
        <v>3906</v>
      </c>
      <c r="N107" s="4">
        <f t="shared" si="12"/>
        <v>6484</v>
      </c>
    </row>
    <row r="108" spans="1:14" x14ac:dyDescent="0.35">
      <c r="A108" s="17" t="s">
        <v>7</v>
      </c>
      <c r="B108" s="54">
        <v>72</v>
      </c>
      <c r="C108" s="55">
        <v>25</v>
      </c>
      <c r="D108" s="55">
        <v>63</v>
      </c>
      <c r="E108" s="56">
        <v>45</v>
      </c>
      <c r="F108" s="55">
        <v>56</v>
      </c>
      <c r="G108" s="4">
        <v>247</v>
      </c>
      <c r="H108" s="4">
        <v>897</v>
      </c>
      <c r="I108" s="4">
        <v>1237</v>
      </c>
      <c r="J108" s="55">
        <v>1403</v>
      </c>
      <c r="K108" s="4">
        <v>1808</v>
      </c>
      <c r="L108" s="4">
        <v>898</v>
      </c>
      <c r="M108" s="4">
        <v>689</v>
      </c>
      <c r="N108" s="18">
        <f t="shared" si="12"/>
        <v>7440</v>
      </c>
    </row>
    <row r="109" spans="1:14" x14ac:dyDescent="0.35">
      <c r="A109" s="17" t="s">
        <v>22</v>
      </c>
      <c r="B109" s="54">
        <v>1224</v>
      </c>
      <c r="C109" s="55">
        <v>1201</v>
      </c>
      <c r="D109" s="55">
        <v>1282</v>
      </c>
      <c r="E109" s="56">
        <v>1493</v>
      </c>
      <c r="F109" s="55">
        <v>1314</v>
      </c>
      <c r="G109" s="4">
        <v>3646</v>
      </c>
      <c r="H109" s="4">
        <v>11208</v>
      </c>
      <c r="I109" s="4">
        <v>6569</v>
      </c>
      <c r="J109" s="55">
        <v>5835</v>
      </c>
      <c r="K109" s="4">
        <v>5336</v>
      </c>
      <c r="L109" s="4">
        <v>5439</v>
      </c>
      <c r="M109" s="4">
        <v>7494</v>
      </c>
      <c r="N109" s="18">
        <f t="shared" si="12"/>
        <v>52041</v>
      </c>
    </row>
    <row r="110" spans="1:14" x14ac:dyDescent="0.35">
      <c r="A110" s="17" t="s">
        <v>14</v>
      </c>
      <c r="B110" s="54">
        <v>102</v>
      </c>
      <c r="C110" s="55">
        <v>60</v>
      </c>
      <c r="D110" s="55">
        <v>83</v>
      </c>
      <c r="E110" s="56">
        <v>170</v>
      </c>
      <c r="F110" s="55">
        <v>301</v>
      </c>
      <c r="G110" s="4">
        <v>367</v>
      </c>
      <c r="H110" s="4">
        <v>1124</v>
      </c>
      <c r="I110" s="4">
        <v>5431</v>
      </c>
      <c r="J110" s="55">
        <v>4242</v>
      </c>
      <c r="K110" s="4">
        <v>4488</v>
      </c>
      <c r="L110" s="4">
        <v>1557</v>
      </c>
      <c r="M110" s="4">
        <v>1640</v>
      </c>
      <c r="N110" s="18">
        <f t="shared" si="12"/>
        <v>19565</v>
      </c>
    </row>
    <row r="111" spans="1:14" x14ac:dyDescent="0.35">
      <c r="A111" s="17" t="s">
        <v>13</v>
      </c>
      <c r="B111" s="54">
        <v>47</v>
      </c>
      <c r="C111" s="55">
        <v>66</v>
      </c>
      <c r="D111" s="55">
        <v>57</v>
      </c>
      <c r="E111" s="56">
        <v>110</v>
      </c>
      <c r="F111" s="55">
        <v>168</v>
      </c>
      <c r="G111" s="4">
        <v>580</v>
      </c>
      <c r="H111" s="4">
        <v>1435</v>
      </c>
      <c r="I111" s="4">
        <v>3074</v>
      </c>
      <c r="J111" s="55">
        <v>2212</v>
      </c>
      <c r="K111" s="4">
        <v>1343</v>
      </c>
      <c r="L111" s="4">
        <v>811</v>
      </c>
      <c r="M111" s="4">
        <v>526</v>
      </c>
      <c r="N111" s="18">
        <f t="shared" si="12"/>
        <v>10429</v>
      </c>
    </row>
    <row r="112" spans="1:14" x14ac:dyDescent="0.35">
      <c r="A112" s="17" t="s">
        <v>8</v>
      </c>
      <c r="B112" s="54">
        <v>150</v>
      </c>
      <c r="C112" s="55">
        <v>56</v>
      </c>
      <c r="D112" s="55">
        <v>101</v>
      </c>
      <c r="E112" s="56">
        <v>120</v>
      </c>
      <c r="F112" s="55">
        <v>116</v>
      </c>
      <c r="G112" s="4">
        <v>319</v>
      </c>
      <c r="H112" s="4">
        <v>803</v>
      </c>
      <c r="I112" s="4">
        <v>1577</v>
      </c>
      <c r="J112" s="55">
        <v>1116</v>
      </c>
      <c r="K112" s="4">
        <v>967</v>
      </c>
      <c r="L112" s="4">
        <v>1543</v>
      </c>
      <c r="M112" s="4">
        <v>851</v>
      </c>
      <c r="N112" s="18">
        <f t="shared" si="12"/>
        <v>7719</v>
      </c>
    </row>
    <row r="113" spans="1:14" x14ac:dyDescent="0.35">
      <c r="A113" s="17" t="s">
        <v>10</v>
      </c>
      <c r="B113" s="54">
        <v>407</v>
      </c>
      <c r="C113" s="55">
        <v>239</v>
      </c>
      <c r="D113" s="55">
        <v>598</v>
      </c>
      <c r="E113" s="55">
        <v>722</v>
      </c>
      <c r="F113" s="55">
        <v>934</v>
      </c>
      <c r="G113" s="4">
        <v>3201</v>
      </c>
      <c r="H113" s="4">
        <v>8630</v>
      </c>
      <c r="I113" s="4">
        <v>14716</v>
      </c>
      <c r="J113" s="55">
        <v>13921</v>
      </c>
      <c r="K113" s="4">
        <v>9956</v>
      </c>
      <c r="L113" s="4">
        <v>7865</v>
      </c>
      <c r="M113" s="4">
        <v>2586</v>
      </c>
      <c r="N113" s="18">
        <f t="shared" si="12"/>
        <v>63775</v>
      </c>
    </row>
    <row r="114" spans="1:14" x14ac:dyDescent="0.35">
      <c r="A114" s="4" t="s">
        <v>16</v>
      </c>
      <c r="B114" s="4">
        <v>953</v>
      </c>
      <c r="C114" s="4">
        <v>676</v>
      </c>
      <c r="D114" s="4">
        <v>1060</v>
      </c>
      <c r="E114" s="4">
        <v>1310</v>
      </c>
      <c r="F114" s="4">
        <v>1978</v>
      </c>
      <c r="G114" s="4">
        <v>5382</v>
      </c>
      <c r="H114" s="4">
        <v>14352</v>
      </c>
      <c r="I114" s="4">
        <v>25634</v>
      </c>
      <c r="J114" s="4">
        <v>18221</v>
      </c>
      <c r="K114" s="4">
        <v>15400</v>
      </c>
      <c r="L114" s="4">
        <v>14216</v>
      </c>
      <c r="M114" s="4">
        <v>11164</v>
      </c>
      <c r="N114" s="4">
        <f t="shared" si="12"/>
        <v>110346</v>
      </c>
    </row>
    <row r="115" spans="1:14" x14ac:dyDescent="0.35">
      <c r="A115" s="80" t="s">
        <v>25</v>
      </c>
      <c r="B115" s="86">
        <f t="shared" ref="B115:M115" si="13">SUM(B99:B114)</f>
        <v>4364</v>
      </c>
      <c r="C115" s="86">
        <f t="shared" si="13"/>
        <v>2997</v>
      </c>
      <c r="D115" s="86">
        <f t="shared" si="13"/>
        <v>4587</v>
      </c>
      <c r="E115" s="86">
        <f t="shared" si="13"/>
        <v>5788</v>
      </c>
      <c r="F115" s="86">
        <f t="shared" si="13"/>
        <v>14373</v>
      </c>
      <c r="G115" s="86">
        <f t="shared" si="13"/>
        <v>42567</v>
      </c>
      <c r="H115" s="86">
        <f t="shared" si="13"/>
        <v>109932</v>
      </c>
      <c r="I115" s="86">
        <f t="shared" si="13"/>
        <v>151849</v>
      </c>
      <c r="J115" s="86">
        <f t="shared" si="13"/>
        <v>108233</v>
      </c>
      <c r="K115" s="86">
        <f t="shared" si="13"/>
        <v>103227</v>
      </c>
      <c r="L115" s="86">
        <f t="shared" si="13"/>
        <v>75456</v>
      </c>
      <c r="M115" s="86">
        <f t="shared" si="13"/>
        <v>64318</v>
      </c>
      <c r="N115" s="81">
        <f t="shared" si="12"/>
        <v>687691</v>
      </c>
    </row>
    <row r="116" spans="1:14" x14ac:dyDescent="0.35">
      <c r="A116" s="102"/>
    </row>
    <row r="117" spans="1:14" x14ac:dyDescent="0.35">
      <c r="A117" s="78">
        <v>2020</v>
      </c>
      <c r="B117" s="84" t="s">
        <v>0</v>
      </c>
      <c r="C117" s="84" t="s">
        <v>2</v>
      </c>
      <c r="D117" s="84" t="s">
        <v>26</v>
      </c>
      <c r="E117" s="84" t="s">
        <v>27</v>
      </c>
      <c r="F117" s="84" t="s">
        <v>18</v>
      </c>
      <c r="G117" s="84" t="s">
        <v>28</v>
      </c>
      <c r="H117" s="84" t="s">
        <v>29</v>
      </c>
      <c r="I117" s="84" t="s">
        <v>30</v>
      </c>
      <c r="J117" s="84" t="s">
        <v>31</v>
      </c>
      <c r="K117" s="84" t="s">
        <v>19</v>
      </c>
      <c r="L117" s="84" t="s">
        <v>20</v>
      </c>
      <c r="M117" s="84" t="s">
        <v>21</v>
      </c>
      <c r="N117" s="85" t="s">
        <v>17</v>
      </c>
    </row>
    <row r="118" spans="1:14" x14ac:dyDescent="0.35">
      <c r="A118" s="17" t="s">
        <v>3</v>
      </c>
      <c r="B118" s="54">
        <v>17675</v>
      </c>
      <c r="C118" s="55">
        <v>17093</v>
      </c>
      <c r="D118" s="55">
        <v>13517</v>
      </c>
      <c r="E118" s="56"/>
      <c r="F118" s="55">
        <v>30</v>
      </c>
      <c r="G118" s="55">
        <v>128</v>
      </c>
      <c r="H118" s="55">
        <v>363</v>
      </c>
      <c r="I118" s="55">
        <v>943</v>
      </c>
      <c r="J118" s="55">
        <v>382</v>
      </c>
      <c r="K118" s="57">
        <v>304</v>
      </c>
      <c r="L118" s="55">
        <v>285</v>
      </c>
      <c r="M118" s="55">
        <v>238</v>
      </c>
      <c r="N118" s="18">
        <f t="shared" ref="N118:N134" si="14">SUM(B118:M118)</f>
        <v>50958</v>
      </c>
    </row>
    <row r="119" spans="1:14" x14ac:dyDescent="0.35">
      <c r="A119" s="17" t="s">
        <v>5</v>
      </c>
      <c r="B119" s="54">
        <v>30115</v>
      </c>
      <c r="C119" s="55">
        <v>39689</v>
      </c>
      <c r="D119" s="55">
        <v>22388</v>
      </c>
      <c r="E119" s="56"/>
      <c r="F119" s="55">
        <v>43</v>
      </c>
      <c r="G119" s="55">
        <v>140</v>
      </c>
      <c r="H119" s="55">
        <v>1425</v>
      </c>
      <c r="I119" s="55">
        <v>4722</v>
      </c>
      <c r="J119" s="55">
        <v>702</v>
      </c>
      <c r="K119" s="57">
        <v>392</v>
      </c>
      <c r="L119" s="55">
        <v>156</v>
      </c>
      <c r="M119" s="55">
        <v>375</v>
      </c>
      <c r="N119" s="18">
        <f t="shared" si="14"/>
        <v>100147</v>
      </c>
    </row>
    <row r="120" spans="1:14" x14ac:dyDescent="0.35">
      <c r="A120" s="17" t="s">
        <v>6</v>
      </c>
      <c r="B120" s="54">
        <v>1896</v>
      </c>
      <c r="C120" s="55">
        <v>2248</v>
      </c>
      <c r="D120" s="55">
        <v>1934</v>
      </c>
      <c r="E120" s="56"/>
      <c r="F120" s="55">
        <v>54</v>
      </c>
      <c r="G120" s="55">
        <v>882</v>
      </c>
      <c r="H120" s="55">
        <v>9971</v>
      </c>
      <c r="I120" s="55">
        <v>4920</v>
      </c>
      <c r="J120" s="55">
        <v>402</v>
      </c>
      <c r="K120" s="57">
        <v>417</v>
      </c>
      <c r="L120" s="55">
        <v>207</v>
      </c>
      <c r="M120" s="55">
        <v>287</v>
      </c>
      <c r="N120" s="18">
        <f t="shared" si="14"/>
        <v>23218</v>
      </c>
    </row>
    <row r="121" spans="1:14" x14ac:dyDescent="0.35">
      <c r="A121" s="17" t="s">
        <v>90</v>
      </c>
      <c r="B121" s="54">
        <v>1352</v>
      </c>
      <c r="C121" s="55">
        <v>4243</v>
      </c>
      <c r="D121" s="55">
        <v>5885</v>
      </c>
      <c r="E121" s="56"/>
      <c r="F121" s="58">
        <v>168</v>
      </c>
      <c r="G121" s="55">
        <v>703</v>
      </c>
      <c r="H121" s="55">
        <v>997</v>
      </c>
      <c r="I121" s="55">
        <v>571</v>
      </c>
      <c r="J121" s="55">
        <v>351</v>
      </c>
      <c r="K121" s="55">
        <v>208</v>
      </c>
      <c r="L121" s="57">
        <v>276</v>
      </c>
      <c r="M121" s="55">
        <v>1357</v>
      </c>
      <c r="N121" s="18">
        <f t="shared" si="14"/>
        <v>16111</v>
      </c>
    </row>
    <row r="122" spans="1:14" x14ac:dyDescent="0.35">
      <c r="A122" s="17" t="s">
        <v>12</v>
      </c>
      <c r="B122" s="54">
        <v>5492</v>
      </c>
      <c r="C122" s="55">
        <v>9242</v>
      </c>
      <c r="D122" s="55">
        <v>4756</v>
      </c>
      <c r="E122" s="56"/>
      <c r="F122" s="55">
        <v>32</v>
      </c>
      <c r="G122" s="55">
        <v>238</v>
      </c>
      <c r="H122" s="55">
        <v>2976</v>
      </c>
      <c r="I122" s="55">
        <v>4275</v>
      </c>
      <c r="J122" s="55">
        <v>505</v>
      </c>
      <c r="K122" s="57">
        <v>295</v>
      </c>
      <c r="L122" s="55">
        <v>132</v>
      </c>
      <c r="M122" s="55">
        <v>245</v>
      </c>
      <c r="N122" s="18">
        <f t="shared" si="14"/>
        <v>28188</v>
      </c>
    </row>
    <row r="123" spans="1:14" x14ac:dyDescent="0.35">
      <c r="A123" s="17" t="s">
        <v>11</v>
      </c>
      <c r="B123" s="54">
        <v>1805</v>
      </c>
      <c r="C123" s="55">
        <v>2562</v>
      </c>
      <c r="D123" s="55">
        <v>1388</v>
      </c>
      <c r="E123" s="56"/>
      <c r="F123" s="55"/>
      <c r="G123" s="55">
        <v>165</v>
      </c>
      <c r="H123" s="55">
        <v>2100</v>
      </c>
      <c r="I123" s="55">
        <v>3754</v>
      </c>
      <c r="J123" s="55">
        <v>378</v>
      </c>
      <c r="K123" s="57">
        <v>119</v>
      </c>
      <c r="L123" s="55">
        <v>89</v>
      </c>
      <c r="M123" s="55">
        <v>84</v>
      </c>
      <c r="N123" s="18">
        <f t="shared" si="14"/>
        <v>12444</v>
      </c>
    </row>
    <row r="124" spans="1:14" x14ac:dyDescent="0.35">
      <c r="A124" s="17" t="s">
        <v>15</v>
      </c>
      <c r="B124" s="54">
        <v>2593</v>
      </c>
      <c r="C124" s="55">
        <v>2355</v>
      </c>
      <c r="D124" s="55">
        <v>1293</v>
      </c>
      <c r="E124" s="56"/>
      <c r="F124" s="55">
        <v>15</v>
      </c>
      <c r="G124" s="55">
        <v>94</v>
      </c>
      <c r="H124" s="55">
        <v>927</v>
      </c>
      <c r="I124" s="55">
        <v>7682</v>
      </c>
      <c r="J124" s="55">
        <v>294</v>
      </c>
      <c r="K124" s="57">
        <v>157</v>
      </c>
      <c r="L124" s="55">
        <v>72</v>
      </c>
      <c r="M124" s="55">
        <v>103</v>
      </c>
      <c r="N124" s="18">
        <f t="shared" si="14"/>
        <v>15585</v>
      </c>
    </row>
    <row r="125" spans="1:14" x14ac:dyDescent="0.35">
      <c r="A125" s="17" t="s">
        <v>4</v>
      </c>
      <c r="B125" s="54">
        <v>2063</v>
      </c>
      <c r="C125" s="55">
        <v>2531</v>
      </c>
      <c r="D125" s="55">
        <v>1934</v>
      </c>
      <c r="E125" s="56"/>
      <c r="F125" s="55"/>
      <c r="G125" s="55">
        <v>10</v>
      </c>
      <c r="H125" s="55">
        <v>106</v>
      </c>
      <c r="I125" s="55">
        <v>182</v>
      </c>
      <c r="J125" s="55">
        <v>72</v>
      </c>
      <c r="K125" s="57">
        <v>20</v>
      </c>
      <c r="L125" s="55">
        <v>25</v>
      </c>
      <c r="M125" s="55">
        <v>11</v>
      </c>
      <c r="N125" s="18">
        <f t="shared" si="14"/>
        <v>6954</v>
      </c>
    </row>
    <row r="126" spans="1:14" x14ac:dyDescent="0.35">
      <c r="A126" s="4" t="s">
        <v>88</v>
      </c>
      <c r="B126" s="4">
        <v>11179</v>
      </c>
      <c r="C126" s="4">
        <v>6075</v>
      </c>
      <c r="D126" s="4">
        <v>1999</v>
      </c>
      <c r="E126" s="4"/>
      <c r="F126" s="4"/>
      <c r="G126" s="4">
        <v>26</v>
      </c>
      <c r="H126" s="4">
        <v>126</v>
      </c>
      <c r="I126" s="4">
        <v>199</v>
      </c>
      <c r="J126" s="4">
        <v>63</v>
      </c>
      <c r="K126" s="4">
        <v>14</v>
      </c>
      <c r="L126" s="4">
        <v>14</v>
      </c>
      <c r="M126" s="4">
        <v>47</v>
      </c>
      <c r="N126" s="4">
        <f t="shared" si="14"/>
        <v>19742</v>
      </c>
    </row>
    <row r="127" spans="1:14" x14ac:dyDescent="0.35">
      <c r="A127" s="17" t="s">
        <v>7</v>
      </c>
      <c r="B127" s="54">
        <v>1617</v>
      </c>
      <c r="C127" s="55">
        <v>2084</v>
      </c>
      <c r="D127" s="55">
        <v>788</v>
      </c>
      <c r="E127" s="56"/>
      <c r="F127" s="55"/>
      <c r="G127" s="55">
        <v>218</v>
      </c>
      <c r="H127" s="55">
        <v>2311</v>
      </c>
      <c r="I127" s="55">
        <v>463</v>
      </c>
      <c r="J127" s="55">
        <v>68</v>
      </c>
      <c r="K127" s="57">
        <v>92</v>
      </c>
      <c r="L127" s="55">
        <v>33</v>
      </c>
      <c r="M127" s="55">
        <v>57</v>
      </c>
      <c r="N127" s="18">
        <f t="shared" si="14"/>
        <v>7731</v>
      </c>
    </row>
    <row r="128" spans="1:14" x14ac:dyDescent="0.35">
      <c r="A128" s="17" t="s">
        <v>22</v>
      </c>
      <c r="B128" s="54">
        <v>8308</v>
      </c>
      <c r="C128" s="55">
        <v>6919</v>
      </c>
      <c r="D128" s="55">
        <v>4856</v>
      </c>
      <c r="E128" s="56">
        <v>393</v>
      </c>
      <c r="F128" s="55">
        <v>320</v>
      </c>
      <c r="G128" s="55">
        <v>470</v>
      </c>
      <c r="H128" s="55">
        <v>3188</v>
      </c>
      <c r="I128" s="55">
        <v>8832</v>
      </c>
      <c r="J128" s="55">
        <v>1893</v>
      </c>
      <c r="K128" s="57">
        <v>1608</v>
      </c>
      <c r="L128" s="55">
        <v>821</v>
      </c>
      <c r="M128" s="55">
        <v>2871</v>
      </c>
      <c r="N128" s="18">
        <f t="shared" si="14"/>
        <v>40479</v>
      </c>
    </row>
    <row r="129" spans="1:14" x14ac:dyDescent="0.35">
      <c r="A129" s="17" t="s">
        <v>14</v>
      </c>
      <c r="B129" s="54">
        <v>1861</v>
      </c>
      <c r="C129" s="55">
        <v>2575</v>
      </c>
      <c r="D129" s="55">
        <v>1875</v>
      </c>
      <c r="E129" s="56"/>
      <c r="F129" s="55">
        <v>15</v>
      </c>
      <c r="G129" s="55">
        <v>55</v>
      </c>
      <c r="H129" s="55">
        <v>499</v>
      </c>
      <c r="I129" s="55">
        <v>3357</v>
      </c>
      <c r="J129" s="55">
        <v>341</v>
      </c>
      <c r="K129" s="57">
        <v>260</v>
      </c>
      <c r="L129" s="55">
        <v>81</v>
      </c>
      <c r="M129" s="55">
        <v>148</v>
      </c>
      <c r="N129" s="18">
        <f t="shared" si="14"/>
        <v>11067</v>
      </c>
    </row>
    <row r="130" spans="1:14" x14ac:dyDescent="0.35">
      <c r="A130" s="17" t="s">
        <v>13</v>
      </c>
      <c r="B130" s="54">
        <v>1519</v>
      </c>
      <c r="C130" s="55">
        <v>1580</v>
      </c>
      <c r="D130" s="55">
        <v>694</v>
      </c>
      <c r="E130" s="56"/>
      <c r="F130" s="55"/>
      <c r="G130" s="55">
        <v>291</v>
      </c>
      <c r="H130" s="55">
        <v>3168</v>
      </c>
      <c r="I130" s="55">
        <v>2258</v>
      </c>
      <c r="J130" s="55">
        <v>328</v>
      </c>
      <c r="K130" s="57">
        <v>71</v>
      </c>
      <c r="L130" s="55">
        <v>39</v>
      </c>
      <c r="M130" s="55">
        <v>46</v>
      </c>
      <c r="N130" s="18">
        <f t="shared" si="14"/>
        <v>9994</v>
      </c>
    </row>
    <row r="131" spans="1:14" x14ac:dyDescent="0.35">
      <c r="A131" s="17" t="s">
        <v>8</v>
      </c>
      <c r="B131" s="54">
        <v>1443</v>
      </c>
      <c r="C131" s="55">
        <v>1530</v>
      </c>
      <c r="D131" s="55">
        <v>623</v>
      </c>
      <c r="E131" s="56"/>
      <c r="F131" s="55">
        <v>42</v>
      </c>
      <c r="G131" s="55">
        <v>130</v>
      </c>
      <c r="H131" s="55">
        <v>554</v>
      </c>
      <c r="I131" s="55">
        <v>496</v>
      </c>
      <c r="J131" s="55">
        <v>238</v>
      </c>
      <c r="K131" s="57">
        <v>105</v>
      </c>
      <c r="L131" s="55">
        <v>58</v>
      </c>
      <c r="M131" s="55">
        <v>110</v>
      </c>
      <c r="N131" s="18">
        <f t="shared" si="14"/>
        <v>5329</v>
      </c>
    </row>
    <row r="132" spans="1:14" x14ac:dyDescent="0.35">
      <c r="A132" s="17" t="s">
        <v>10</v>
      </c>
      <c r="B132" s="54">
        <v>6510</v>
      </c>
      <c r="C132" s="55">
        <v>8134</v>
      </c>
      <c r="D132" s="55">
        <v>5903</v>
      </c>
      <c r="E132" s="55"/>
      <c r="F132" s="55">
        <v>41</v>
      </c>
      <c r="G132" s="55">
        <v>1019</v>
      </c>
      <c r="H132" s="55">
        <v>9241</v>
      </c>
      <c r="I132" s="55">
        <v>10701</v>
      </c>
      <c r="J132" s="55">
        <v>2024</v>
      </c>
      <c r="K132" s="57">
        <v>486</v>
      </c>
      <c r="L132" s="55">
        <v>121</v>
      </c>
      <c r="M132" s="55">
        <v>267</v>
      </c>
      <c r="N132" s="18">
        <f t="shared" si="14"/>
        <v>44447</v>
      </c>
    </row>
    <row r="133" spans="1:14" x14ac:dyDescent="0.35">
      <c r="A133" s="4" t="s">
        <v>16</v>
      </c>
      <c r="B133" s="4">
        <v>26177</v>
      </c>
      <c r="C133" s="4">
        <v>25047</v>
      </c>
      <c r="D133" s="4">
        <v>11513</v>
      </c>
      <c r="E133" s="4">
        <v>531</v>
      </c>
      <c r="F133" s="4">
        <v>236</v>
      </c>
      <c r="G133" s="4">
        <v>1549</v>
      </c>
      <c r="H133" s="4">
        <v>7764</v>
      </c>
      <c r="I133" s="4">
        <v>10452</v>
      </c>
      <c r="J133" s="4">
        <v>2134</v>
      </c>
      <c r="K133" s="4">
        <v>1444</v>
      </c>
      <c r="L133" s="4">
        <v>964</v>
      </c>
      <c r="M133" s="4">
        <v>1903</v>
      </c>
      <c r="N133" s="4">
        <f t="shared" si="14"/>
        <v>89714</v>
      </c>
    </row>
    <row r="134" spans="1:14" x14ac:dyDescent="0.35">
      <c r="A134" s="80" t="s">
        <v>25</v>
      </c>
      <c r="B134" s="86">
        <f t="shared" ref="B134:M134" si="15">SUM(B118:B133)</f>
        <v>121605</v>
      </c>
      <c r="C134" s="86">
        <f t="shared" si="15"/>
        <v>133907</v>
      </c>
      <c r="D134" s="86">
        <f t="shared" si="15"/>
        <v>81346</v>
      </c>
      <c r="E134" s="86">
        <f t="shared" si="15"/>
        <v>924</v>
      </c>
      <c r="F134" s="86">
        <f t="shared" si="15"/>
        <v>996</v>
      </c>
      <c r="G134" s="86">
        <f t="shared" si="15"/>
        <v>6118</v>
      </c>
      <c r="H134" s="86">
        <f t="shared" si="15"/>
        <v>45716</v>
      </c>
      <c r="I134" s="86">
        <f t="shared" si="15"/>
        <v>63807</v>
      </c>
      <c r="J134" s="86">
        <f t="shared" si="15"/>
        <v>10175</v>
      </c>
      <c r="K134" s="86">
        <f t="shared" si="15"/>
        <v>5992</v>
      </c>
      <c r="L134" s="86">
        <f t="shared" si="15"/>
        <v>3373</v>
      </c>
      <c r="M134" s="86">
        <f t="shared" si="15"/>
        <v>8149</v>
      </c>
      <c r="N134" s="81">
        <f t="shared" si="14"/>
        <v>482108</v>
      </c>
    </row>
    <row r="135" spans="1:14" x14ac:dyDescent="0.35">
      <c r="A135" s="102"/>
    </row>
    <row r="136" spans="1:14" x14ac:dyDescent="0.35">
      <c r="A136" s="78">
        <v>2019</v>
      </c>
      <c r="B136" s="84" t="s">
        <v>0</v>
      </c>
      <c r="C136" s="84" t="s">
        <v>2</v>
      </c>
      <c r="D136" s="84" t="s">
        <v>26</v>
      </c>
      <c r="E136" s="84" t="s">
        <v>27</v>
      </c>
      <c r="F136" s="84" t="s">
        <v>18</v>
      </c>
      <c r="G136" s="84" t="s">
        <v>28</v>
      </c>
      <c r="H136" s="84" t="s">
        <v>29</v>
      </c>
      <c r="I136" s="84" t="s">
        <v>30</v>
      </c>
      <c r="J136" s="84" t="s">
        <v>31</v>
      </c>
      <c r="K136" s="84" t="s">
        <v>127</v>
      </c>
      <c r="L136" s="84" t="s">
        <v>20</v>
      </c>
      <c r="M136" s="84" t="s">
        <v>21</v>
      </c>
      <c r="N136" s="85" t="s">
        <v>17</v>
      </c>
    </row>
    <row r="137" spans="1:14" x14ac:dyDescent="0.35">
      <c r="A137" s="17" t="s">
        <v>3</v>
      </c>
      <c r="B137" s="55">
        <v>29524</v>
      </c>
      <c r="C137" s="55">
        <v>24727</v>
      </c>
      <c r="D137" s="55">
        <v>38088</v>
      </c>
      <c r="E137" s="55">
        <v>26477</v>
      </c>
      <c r="F137" s="55">
        <v>31640</v>
      </c>
      <c r="G137" s="55">
        <v>60248</v>
      </c>
      <c r="H137" s="55">
        <v>65552</v>
      </c>
      <c r="I137" s="55">
        <v>62752</v>
      </c>
      <c r="J137" s="55">
        <v>47108</v>
      </c>
      <c r="K137" s="4">
        <v>36023</v>
      </c>
      <c r="L137" s="4">
        <v>22871</v>
      </c>
      <c r="M137" s="4">
        <v>19049</v>
      </c>
      <c r="N137" s="18">
        <f t="shared" ref="N137:N153" si="16">SUM(B137:M137)</f>
        <v>464059</v>
      </c>
    </row>
    <row r="138" spans="1:14" x14ac:dyDescent="0.35">
      <c r="A138" s="17" t="s">
        <v>5</v>
      </c>
      <c r="B138" s="55">
        <v>34719</v>
      </c>
      <c r="C138" s="55">
        <v>42715</v>
      </c>
      <c r="D138" s="55">
        <v>34458</v>
      </c>
      <c r="E138" s="55">
        <v>15644</v>
      </c>
      <c r="F138" s="55">
        <v>8949</v>
      </c>
      <c r="G138" s="55">
        <v>10134</v>
      </c>
      <c r="H138" s="55">
        <v>11230</v>
      </c>
      <c r="I138" s="55">
        <v>12128</v>
      </c>
      <c r="J138" s="55">
        <v>11770</v>
      </c>
      <c r="K138" s="4">
        <v>20882</v>
      </c>
      <c r="L138" s="4">
        <v>32040</v>
      </c>
      <c r="M138" s="4">
        <v>27136</v>
      </c>
      <c r="N138" s="18">
        <f t="shared" si="16"/>
        <v>261805</v>
      </c>
    </row>
    <row r="139" spans="1:14" x14ac:dyDescent="0.35">
      <c r="A139" s="17" t="s">
        <v>6</v>
      </c>
      <c r="B139" s="54">
        <v>2758</v>
      </c>
      <c r="C139" s="55">
        <v>2929</v>
      </c>
      <c r="D139" s="55">
        <v>3551</v>
      </c>
      <c r="E139" s="55">
        <v>4363</v>
      </c>
      <c r="F139" s="55">
        <v>4033</v>
      </c>
      <c r="G139" s="55">
        <v>4366</v>
      </c>
      <c r="H139" s="55">
        <v>7497</v>
      </c>
      <c r="I139" s="55">
        <v>5745</v>
      </c>
      <c r="J139" s="55">
        <v>4619</v>
      </c>
      <c r="K139" s="4">
        <v>5513</v>
      </c>
      <c r="L139" s="4">
        <v>2116</v>
      </c>
      <c r="M139" s="4">
        <v>1790</v>
      </c>
      <c r="N139" s="18">
        <f t="shared" si="16"/>
        <v>49280</v>
      </c>
    </row>
    <row r="140" spans="1:14" x14ac:dyDescent="0.35">
      <c r="A140" s="17" t="s">
        <v>90</v>
      </c>
      <c r="B140" s="55">
        <v>1620</v>
      </c>
      <c r="C140" s="55">
        <v>1451</v>
      </c>
      <c r="D140" s="55">
        <v>1990</v>
      </c>
      <c r="E140" s="55">
        <v>2411</v>
      </c>
      <c r="F140" s="55">
        <v>2443</v>
      </c>
      <c r="G140" s="55">
        <v>3310</v>
      </c>
      <c r="H140" s="55">
        <v>3656</v>
      </c>
      <c r="I140" s="55">
        <v>3209</v>
      </c>
      <c r="J140" s="55">
        <v>2667</v>
      </c>
      <c r="K140" s="4">
        <v>3519</v>
      </c>
      <c r="L140" s="4">
        <v>2885</v>
      </c>
      <c r="M140" s="4">
        <v>3420</v>
      </c>
      <c r="N140" s="18">
        <f t="shared" si="16"/>
        <v>32581</v>
      </c>
    </row>
    <row r="141" spans="1:14" x14ac:dyDescent="0.35">
      <c r="A141" s="17" t="s">
        <v>12</v>
      </c>
      <c r="B141" s="55">
        <v>5414</v>
      </c>
      <c r="C141" s="55">
        <v>6787</v>
      </c>
      <c r="D141" s="55">
        <v>7604</v>
      </c>
      <c r="E141" s="55">
        <v>4919</v>
      </c>
      <c r="F141" s="55">
        <v>5814</v>
      </c>
      <c r="G141" s="55">
        <v>8546</v>
      </c>
      <c r="H141" s="55">
        <v>12117</v>
      </c>
      <c r="I141" s="55">
        <v>18831</v>
      </c>
      <c r="J141" s="55">
        <v>6612</v>
      </c>
      <c r="K141" s="4">
        <v>9047</v>
      </c>
      <c r="L141" s="4">
        <v>6485</v>
      </c>
      <c r="M141" s="4">
        <v>5331</v>
      </c>
      <c r="N141" s="18">
        <f t="shared" si="16"/>
        <v>97507</v>
      </c>
    </row>
    <row r="142" spans="1:14" x14ac:dyDescent="0.35">
      <c r="A142" s="17" t="s">
        <v>11</v>
      </c>
      <c r="B142" s="54">
        <v>2413</v>
      </c>
      <c r="C142" s="55">
        <v>2529</v>
      </c>
      <c r="D142" s="55">
        <v>3429</v>
      </c>
      <c r="E142" s="55">
        <v>2324</v>
      </c>
      <c r="F142" s="55">
        <v>3958</v>
      </c>
      <c r="G142" s="55">
        <v>4048</v>
      </c>
      <c r="H142" s="55">
        <v>4911</v>
      </c>
      <c r="I142" s="55">
        <v>6566</v>
      </c>
      <c r="J142" s="55">
        <v>3758</v>
      </c>
      <c r="K142" s="4">
        <v>3824</v>
      </c>
      <c r="L142" s="4">
        <v>3013</v>
      </c>
      <c r="M142" s="4">
        <v>2555</v>
      </c>
      <c r="N142" s="18">
        <f t="shared" si="16"/>
        <v>43328</v>
      </c>
    </row>
    <row r="143" spans="1:14" x14ac:dyDescent="0.35">
      <c r="A143" s="17" t="s">
        <v>15</v>
      </c>
      <c r="B143" s="54">
        <v>2651</v>
      </c>
      <c r="C143" s="55">
        <v>3272</v>
      </c>
      <c r="D143" s="55">
        <v>5226</v>
      </c>
      <c r="E143" s="56">
        <v>2596</v>
      </c>
      <c r="F143" s="55">
        <v>2264</v>
      </c>
      <c r="G143" s="55">
        <v>3111</v>
      </c>
      <c r="H143" s="55">
        <v>5289</v>
      </c>
      <c r="I143" s="55">
        <v>13287</v>
      </c>
      <c r="J143" s="55">
        <v>3510</v>
      </c>
      <c r="K143" s="4">
        <v>2207</v>
      </c>
      <c r="L143" s="4">
        <v>2363</v>
      </c>
      <c r="M143" s="4">
        <v>1341</v>
      </c>
      <c r="N143" s="18">
        <f t="shared" si="16"/>
        <v>47117</v>
      </c>
    </row>
    <row r="144" spans="1:14" x14ac:dyDescent="0.35">
      <c r="A144" s="17" t="s">
        <v>4</v>
      </c>
      <c r="B144" s="55">
        <v>3506</v>
      </c>
      <c r="C144" s="55">
        <v>4181</v>
      </c>
      <c r="D144" s="55">
        <v>5971</v>
      </c>
      <c r="E144" s="55">
        <v>4083</v>
      </c>
      <c r="F144" s="55">
        <v>5845</v>
      </c>
      <c r="G144" s="55">
        <v>8337</v>
      </c>
      <c r="H144" s="55">
        <v>9508</v>
      </c>
      <c r="I144" s="55">
        <v>10832</v>
      </c>
      <c r="J144" s="55">
        <v>8083</v>
      </c>
      <c r="K144" s="4">
        <v>4676</v>
      </c>
      <c r="L144" s="4">
        <v>2913</v>
      </c>
      <c r="M144" s="4">
        <v>2012</v>
      </c>
      <c r="N144" s="18">
        <f t="shared" si="16"/>
        <v>69947</v>
      </c>
    </row>
    <row r="145" spans="1:14" x14ac:dyDescent="0.35">
      <c r="A145" s="4" t="s">
        <v>88</v>
      </c>
      <c r="B145" s="4">
        <v>8685</v>
      </c>
      <c r="C145" s="4">
        <v>11407</v>
      </c>
      <c r="D145" s="4">
        <v>5896</v>
      </c>
      <c r="E145" s="4">
        <v>3451</v>
      </c>
      <c r="F145" s="4">
        <v>4919</v>
      </c>
      <c r="G145" s="4">
        <v>10784</v>
      </c>
      <c r="H145" s="4">
        <v>12655</v>
      </c>
      <c r="I145" s="4">
        <v>14035</v>
      </c>
      <c r="J145" s="4">
        <v>9367</v>
      </c>
      <c r="K145" s="4">
        <v>12431</v>
      </c>
      <c r="L145" s="4">
        <v>5789</v>
      </c>
      <c r="M145" s="4">
        <v>14664</v>
      </c>
      <c r="N145" s="4">
        <f>SUM(B145:M145)</f>
        <v>114083</v>
      </c>
    </row>
    <row r="146" spans="1:14" x14ac:dyDescent="0.35">
      <c r="A146" s="17" t="s">
        <v>7</v>
      </c>
      <c r="B146" s="55">
        <v>2095</v>
      </c>
      <c r="C146" s="55">
        <v>1968</v>
      </c>
      <c r="D146" s="55">
        <v>2965</v>
      </c>
      <c r="E146" s="55">
        <v>3794</v>
      </c>
      <c r="F146" s="55">
        <v>4194</v>
      </c>
      <c r="G146" s="55">
        <v>4799</v>
      </c>
      <c r="H146" s="55">
        <v>5223</v>
      </c>
      <c r="I146" s="55">
        <v>4143</v>
      </c>
      <c r="J146" s="55">
        <v>4379</v>
      </c>
      <c r="K146" s="4">
        <v>2710</v>
      </c>
      <c r="L146" s="4">
        <v>1502</v>
      </c>
      <c r="M146" s="4">
        <v>1361</v>
      </c>
      <c r="N146" s="18">
        <f t="shared" si="16"/>
        <v>39133</v>
      </c>
    </row>
    <row r="147" spans="1:14" x14ac:dyDescent="0.35">
      <c r="A147" s="17" t="s">
        <v>22</v>
      </c>
      <c r="B147" s="54">
        <v>5250</v>
      </c>
      <c r="C147" s="55">
        <v>5758</v>
      </c>
      <c r="D147" s="55">
        <v>6126</v>
      </c>
      <c r="E147" s="55">
        <v>7320</v>
      </c>
      <c r="F147" s="55">
        <v>8236</v>
      </c>
      <c r="G147" s="55">
        <v>9432</v>
      </c>
      <c r="H147" s="55">
        <v>10249</v>
      </c>
      <c r="I147" s="55">
        <v>8758</v>
      </c>
      <c r="J147" s="55">
        <v>8445</v>
      </c>
      <c r="K147" s="4">
        <v>9018</v>
      </c>
      <c r="L147" s="4">
        <v>6357</v>
      </c>
      <c r="M147" s="4">
        <v>8777</v>
      </c>
      <c r="N147" s="18">
        <f t="shared" si="16"/>
        <v>93726</v>
      </c>
    </row>
    <row r="148" spans="1:14" x14ac:dyDescent="0.35">
      <c r="A148" s="17" t="s">
        <v>14</v>
      </c>
      <c r="B148" s="55">
        <v>2879</v>
      </c>
      <c r="C148" s="55">
        <v>3150</v>
      </c>
      <c r="D148" s="55">
        <v>4432</v>
      </c>
      <c r="E148" s="55">
        <v>3775</v>
      </c>
      <c r="F148" s="55">
        <v>2864</v>
      </c>
      <c r="G148" s="55">
        <v>4239</v>
      </c>
      <c r="H148" s="55">
        <v>7050</v>
      </c>
      <c r="I148" s="55">
        <v>12969</v>
      </c>
      <c r="J148" s="55">
        <v>7321</v>
      </c>
      <c r="K148" s="4">
        <v>6045</v>
      </c>
      <c r="L148" s="4">
        <v>2446</v>
      </c>
      <c r="M148" s="4">
        <v>1971</v>
      </c>
      <c r="N148" s="5">
        <f t="shared" si="16"/>
        <v>59141</v>
      </c>
    </row>
    <row r="149" spans="1:14" x14ac:dyDescent="0.35">
      <c r="A149" s="17" t="s">
        <v>13</v>
      </c>
      <c r="B149" s="55">
        <v>1314</v>
      </c>
      <c r="C149" s="55">
        <v>1268</v>
      </c>
      <c r="D149" s="55">
        <v>1306</v>
      </c>
      <c r="E149" s="55">
        <v>1712</v>
      </c>
      <c r="F149" s="55">
        <v>1631</v>
      </c>
      <c r="G149" s="55">
        <v>2842</v>
      </c>
      <c r="H149" s="55">
        <v>5052</v>
      </c>
      <c r="I149" s="55">
        <v>4620</v>
      </c>
      <c r="J149" s="55">
        <v>2624</v>
      </c>
      <c r="K149" s="4">
        <v>1362</v>
      </c>
      <c r="L149" s="4">
        <v>1145</v>
      </c>
      <c r="M149" s="4">
        <v>825</v>
      </c>
      <c r="N149" s="5">
        <f t="shared" si="16"/>
        <v>25701</v>
      </c>
    </row>
    <row r="150" spans="1:14" x14ac:dyDescent="0.35">
      <c r="A150" s="17" t="s">
        <v>8</v>
      </c>
      <c r="B150" s="54">
        <v>2030</v>
      </c>
      <c r="C150" s="55">
        <v>1727</v>
      </c>
      <c r="D150" s="55">
        <v>2203</v>
      </c>
      <c r="E150" s="55">
        <v>3436</v>
      </c>
      <c r="F150" s="55">
        <v>4136</v>
      </c>
      <c r="G150" s="55">
        <v>5623</v>
      </c>
      <c r="H150" s="55">
        <v>5895</v>
      </c>
      <c r="I150" s="55">
        <v>5012</v>
      </c>
      <c r="J150" s="55">
        <v>3755</v>
      </c>
      <c r="K150" s="4">
        <v>2632</v>
      </c>
      <c r="L150" s="4">
        <v>2244</v>
      </c>
      <c r="M150" s="4">
        <v>1160</v>
      </c>
      <c r="N150" s="18">
        <f t="shared" si="16"/>
        <v>39853</v>
      </c>
    </row>
    <row r="151" spans="1:14" x14ac:dyDescent="0.35">
      <c r="A151" s="17" t="s">
        <v>10</v>
      </c>
      <c r="B151" s="54">
        <v>6641</v>
      </c>
      <c r="C151" s="55">
        <v>6893</v>
      </c>
      <c r="D151" s="55">
        <v>10702</v>
      </c>
      <c r="E151" s="55">
        <v>7625</v>
      </c>
      <c r="F151" s="55">
        <v>9087</v>
      </c>
      <c r="G151" s="55">
        <v>16918</v>
      </c>
      <c r="H151" s="55">
        <v>18968</v>
      </c>
      <c r="I151" s="55">
        <v>21262</v>
      </c>
      <c r="J151" s="55">
        <v>14317</v>
      </c>
      <c r="K151" s="4">
        <v>8216</v>
      </c>
      <c r="L151" s="4">
        <v>7154</v>
      </c>
      <c r="M151" s="4">
        <v>4372</v>
      </c>
      <c r="N151" s="18">
        <f t="shared" si="16"/>
        <v>132155</v>
      </c>
    </row>
    <row r="152" spans="1:14" x14ac:dyDescent="0.35">
      <c r="A152" s="4" t="s">
        <v>16</v>
      </c>
      <c r="B152" s="4">
        <v>27556</v>
      </c>
      <c r="C152" s="4">
        <v>28242</v>
      </c>
      <c r="D152" s="4">
        <v>36230</v>
      </c>
      <c r="E152" s="4">
        <v>26376</v>
      </c>
      <c r="F152" s="4">
        <v>26296</v>
      </c>
      <c r="G152" s="4">
        <v>38175</v>
      </c>
      <c r="H152" s="4">
        <v>46429</v>
      </c>
      <c r="I152" s="4">
        <v>47738</v>
      </c>
      <c r="J152" s="4">
        <v>45319</v>
      </c>
      <c r="K152" s="4">
        <v>34989</v>
      </c>
      <c r="L152" s="4">
        <v>29731</v>
      </c>
      <c r="M152" s="4">
        <v>29656</v>
      </c>
      <c r="N152" s="4">
        <f t="shared" si="16"/>
        <v>416737</v>
      </c>
    </row>
    <row r="153" spans="1:14" x14ac:dyDescent="0.35">
      <c r="A153" s="80" t="s">
        <v>25</v>
      </c>
      <c r="B153" s="86">
        <f t="shared" ref="B153:M153" si="17">SUM(B137:B152)</f>
        <v>139055</v>
      </c>
      <c r="C153" s="86">
        <f t="shared" si="17"/>
        <v>149004</v>
      </c>
      <c r="D153" s="86">
        <f t="shared" si="17"/>
        <v>170177</v>
      </c>
      <c r="E153" s="86">
        <f t="shared" si="17"/>
        <v>120306</v>
      </c>
      <c r="F153" s="86">
        <f t="shared" si="17"/>
        <v>126309</v>
      </c>
      <c r="G153" s="86">
        <f t="shared" si="17"/>
        <v>194912</v>
      </c>
      <c r="H153" s="86">
        <f t="shared" si="17"/>
        <v>231281</v>
      </c>
      <c r="I153" s="86">
        <f t="shared" si="17"/>
        <v>251887</v>
      </c>
      <c r="J153" s="86">
        <f t="shared" si="17"/>
        <v>183654</v>
      </c>
      <c r="K153" s="86">
        <f t="shared" si="17"/>
        <v>163094</v>
      </c>
      <c r="L153" s="86">
        <f t="shared" si="17"/>
        <v>131054</v>
      </c>
      <c r="M153" s="86">
        <f t="shared" si="17"/>
        <v>125420</v>
      </c>
      <c r="N153" s="81">
        <f t="shared" si="16"/>
        <v>1986153</v>
      </c>
    </row>
    <row r="154" spans="1:14" x14ac:dyDescent="0.35">
      <c r="A154" s="103" t="s">
        <v>126</v>
      </c>
    </row>
    <row r="155" spans="1:14" x14ac:dyDescent="0.35">
      <c r="A155" s="78">
        <v>2018</v>
      </c>
      <c r="B155" s="84" t="s">
        <v>0</v>
      </c>
      <c r="C155" s="84" t="s">
        <v>2</v>
      </c>
      <c r="D155" s="84" t="s">
        <v>26</v>
      </c>
      <c r="E155" s="84" t="s">
        <v>27</v>
      </c>
      <c r="F155" s="84" t="s">
        <v>18</v>
      </c>
      <c r="G155" s="84" t="s">
        <v>28</v>
      </c>
      <c r="H155" s="84" t="s">
        <v>29</v>
      </c>
      <c r="I155" s="84" t="s">
        <v>30</v>
      </c>
      <c r="J155" s="84" t="s">
        <v>31</v>
      </c>
      <c r="K155" s="84" t="s">
        <v>19</v>
      </c>
      <c r="L155" s="84" t="s">
        <v>20</v>
      </c>
      <c r="M155" s="84" t="s">
        <v>21</v>
      </c>
      <c r="N155" s="85" t="s">
        <v>17</v>
      </c>
    </row>
    <row r="156" spans="1:14" x14ac:dyDescent="0.35">
      <c r="A156" s="17" t="s">
        <v>3</v>
      </c>
      <c r="B156" s="55">
        <v>33501</v>
      </c>
      <c r="C156" s="55">
        <v>30526</v>
      </c>
      <c r="D156" s="55">
        <v>41904</v>
      </c>
      <c r="E156" s="55">
        <v>36274</v>
      </c>
      <c r="F156" s="55">
        <v>51608</v>
      </c>
      <c r="G156" s="55">
        <v>92879</v>
      </c>
      <c r="H156" s="55">
        <v>102709</v>
      </c>
      <c r="I156" s="55">
        <v>97434</v>
      </c>
      <c r="J156" s="55">
        <v>82346</v>
      </c>
      <c r="K156" s="55">
        <v>60976</v>
      </c>
      <c r="L156" s="55">
        <v>36530</v>
      </c>
      <c r="M156" s="55">
        <v>28127</v>
      </c>
      <c r="N156" s="18">
        <f t="shared" ref="N156:N175" si="18">SUM(B156:M156)</f>
        <v>694814</v>
      </c>
    </row>
    <row r="157" spans="1:14" x14ac:dyDescent="0.35">
      <c r="A157" s="17" t="s">
        <v>5</v>
      </c>
      <c r="B157" s="55">
        <v>37999</v>
      </c>
      <c r="C157" s="55">
        <v>46931</v>
      </c>
      <c r="D157" s="55">
        <v>35044</v>
      </c>
      <c r="E157" s="55">
        <v>22841</v>
      </c>
      <c r="F157" s="55">
        <v>10651</v>
      </c>
      <c r="G157" s="55">
        <v>12846</v>
      </c>
      <c r="H157" s="55">
        <v>14353</v>
      </c>
      <c r="I157" s="55">
        <v>14533</v>
      </c>
      <c r="J157" s="55">
        <v>13530</v>
      </c>
      <c r="K157" s="55">
        <v>24657</v>
      </c>
      <c r="L157" s="55">
        <v>34291</v>
      </c>
      <c r="M157" s="55">
        <v>30287</v>
      </c>
      <c r="N157" s="18">
        <f t="shared" si="18"/>
        <v>297963</v>
      </c>
    </row>
    <row r="158" spans="1:14" x14ac:dyDescent="0.35">
      <c r="A158" s="17" t="s">
        <v>6</v>
      </c>
      <c r="B158" s="54">
        <v>2671</v>
      </c>
      <c r="C158" s="55">
        <v>2886</v>
      </c>
      <c r="D158" s="55">
        <v>4401</v>
      </c>
      <c r="E158" s="55">
        <v>4847</v>
      </c>
      <c r="F158" s="55">
        <v>4125</v>
      </c>
      <c r="G158" s="55">
        <v>4134</v>
      </c>
      <c r="H158" s="55">
        <v>7639</v>
      </c>
      <c r="I158" s="55">
        <v>5741</v>
      </c>
      <c r="J158" s="55">
        <v>4714</v>
      </c>
      <c r="K158" s="55">
        <v>4884</v>
      </c>
      <c r="L158" s="55">
        <v>2868</v>
      </c>
      <c r="M158" s="55">
        <v>2109</v>
      </c>
      <c r="N158" s="18">
        <f t="shared" si="18"/>
        <v>51019</v>
      </c>
    </row>
    <row r="159" spans="1:14" x14ac:dyDescent="0.35">
      <c r="A159" s="17" t="s">
        <v>90</v>
      </c>
      <c r="B159" s="55">
        <v>1713</v>
      </c>
      <c r="C159" s="55">
        <v>1968</v>
      </c>
      <c r="D159" s="55">
        <v>2644</v>
      </c>
      <c r="E159" s="55">
        <v>2350</v>
      </c>
      <c r="F159" s="55">
        <v>2430</v>
      </c>
      <c r="G159" s="55">
        <v>3140</v>
      </c>
      <c r="H159" s="55">
        <v>3561</v>
      </c>
      <c r="I159" s="55">
        <v>3026</v>
      </c>
      <c r="J159" s="55">
        <v>2738</v>
      </c>
      <c r="K159" s="55">
        <v>2609</v>
      </c>
      <c r="L159" s="55">
        <v>1719</v>
      </c>
      <c r="M159" s="55">
        <v>2772</v>
      </c>
      <c r="N159" s="18">
        <f t="shared" si="18"/>
        <v>30670</v>
      </c>
    </row>
    <row r="160" spans="1:14" x14ac:dyDescent="0.35">
      <c r="A160" s="17" t="s">
        <v>9</v>
      </c>
      <c r="B160" s="54">
        <v>793</v>
      </c>
      <c r="C160" s="55">
        <v>991</v>
      </c>
      <c r="D160" s="55">
        <v>1175</v>
      </c>
      <c r="E160" s="55">
        <v>2324</v>
      </c>
      <c r="F160" s="55">
        <v>2796</v>
      </c>
      <c r="G160" s="55">
        <v>2641</v>
      </c>
      <c r="H160" s="55">
        <v>2691</v>
      </c>
      <c r="I160" s="55">
        <v>1927</v>
      </c>
      <c r="J160" s="55">
        <v>1892</v>
      </c>
      <c r="K160" s="55">
        <v>1827</v>
      </c>
      <c r="L160" s="55">
        <v>1030</v>
      </c>
      <c r="M160" s="55">
        <v>880</v>
      </c>
      <c r="N160" s="18">
        <f t="shared" si="18"/>
        <v>20967</v>
      </c>
    </row>
    <row r="161" spans="1:14" x14ac:dyDescent="0.35">
      <c r="A161" s="17" t="s">
        <v>12</v>
      </c>
      <c r="B161" s="55">
        <v>5446</v>
      </c>
      <c r="C161" s="55">
        <v>6699</v>
      </c>
      <c r="D161" s="55">
        <v>8241</v>
      </c>
      <c r="E161" s="55">
        <v>6073</v>
      </c>
      <c r="F161" s="55">
        <v>8192</v>
      </c>
      <c r="G161" s="55">
        <v>9907</v>
      </c>
      <c r="H161" s="55">
        <v>12605</v>
      </c>
      <c r="I161" s="55">
        <v>17774</v>
      </c>
      <c r="J161" s="55">
        <v>7349</v>
      </c>
      <c r="K161" s="55">
        <v>6034</v>
      </c>
      <c r="L161" s="55">
        <v>4765</v>
      </c>
      <c r="M161" s="55">
        <v>4139</v>
      </c>
      <c r="N161" s="18">
        <f t="shared" si="18"/>
        <v>97224</v>
      </c>
    </row>
    <row r="162" spans="1:14" x14ac:dyDescent="0.35">
      <c r="A162" s="17" t="s">
        <v>11</v>
      </c>
      <c r="B162" s="54">
        <v>2609</v>
      </c>
      <c r="C162" s="55">
        <v>2652</v>
      </c>
      <c r="D162" s="55">
        <v>3516</v>
      </c>
      <c r="E162" s="55">
        <v>2749</v>
      </c>
      <c r="F162" s="55">
        <v>4868</v>
      </c>
      <c r="G162" s="55">
        <v>4084</v>
      </c>
      <c r="H162" s="55">
        <v>5357</v>
      </c>
      <c r="I162" s="55">
        <v>6336</v>
      </c>
      <c r="J162" s="55">
        <v>4025</v>
      </c>
      <c r="K162" s="55">
        <v>3603</v>
      </c>
      <c r="L162" s="55">
        <v>2464</v>
      </c>
      <c r="M162" s="55">
        <v>2116</v>
      </c>
      <c r="N162" s="18">
        <f t="shared" si="18"/>
        <v>44379</v>
      </c>
    </row>
    <row r="163" spans="1:14" x14ac:dyDescent="0.35">
      <c r="A163" s="17" t="s">
        <v>15</v>
      </c>
      <c r="B163" s="54">
        <v>2073</v>
      </c>
      <c r="C163" s="55">
        <v>2315</v>
      </c>
      <c r="D163" s="55">
        <v>4163</v>
      </c>
      <c r="E163" s="56">
        <v>2323</v>
      </c>
      <c r="F163" s="55">
        <v>2473</v>
      </c>
      <c r="G163" s="55">
        <v>3641</v>
      </c>
      <c r="H163" s="55">
        <v>5645</v>
      </c>
      <c r="I163" s="55">
        <v>12515</v>
      </c>
      <c r="J163" s="55">
        <v>3927</v>
      </c>
      <c r="K163" s="55">
        <v>2300</v>
      </c>
      <c r="L163" s="55">
        <v>3150</v>
      </c>
      <c r="M163" s="55">
        <v>1876</v>
      </c>
      <c r="N163" s="18">
        <f t="shared" si="18"/>
        <v>46401</v>
      </c>
    </row>
    <row r="164" spans="1:14" x14ac:dyDescent="0.35">
      <c r="A164" s="17" t="s">
        <v>1</v>
      </c>
      <c r="B164" s="54">
        <v>2495</v>
      </c>
      <c r="C164" s="55">
        <v>2396</v>
      </c>
      <c r="D164" s="55">
        <v>1864</v>
      </c>
      <c r="E164" s="55">
        <v>691</v>
      </c>
      <c r="F164" s="55">
        <v>703</v>
      </c>
      <c r="G164" s="55">
        <v>878</v>
      </c>
      <c r="H164" s="55">
        <v>962</v>
      </c>
      <c r="I164" s="55">
        <v>1971</v>
      </c>
      <c r="J164" s="55">
        <v>2019</v>
      </c>
      <c r="K164" s="55">
        <v>1882</v>
      </c>
      <c r="L164" s="55">
        <v>1587</v>
      </c>
      <c r="M164" s="55">
        <v>1689</v>
      </c>
      <c r="N164" s="18">
        <f t="shared" si="18"/>
        <v>19137</v>
      </c>
    </row>
    <row r="165" spans="1:14" x14ac:dyDescent="0.35">
      <c r="A165" s="17" t="s">
        <v>4</v>
      </c>
      <c r="B165" s="55">
        <v>3938</v>
      </c>
      <c r="C165" s="55">
        <v>4018</v>
      </c>
      <c r="D165" s="55">
        <v>6177</v>
      </c>
      <c r="E165" s="55">
        <v>6308</v>
      </c>
      <c r="F165" s="55">
        <v>9581</v>
      </c>
      <c r="G165" s="55">
        <v>11446</v>
      </c>
      <c r="H165" s="55">
        <v>12568</v>
      </c>
      <c r="I165" s="55">
        <v>13407</v>
      </c>
      <c r="J165" s="55">
        <v>12590</v>
      </c>
      <c r="K165" s="55">
        <v>10218</v>
      </c>
      <c r="L165" s="55">
        <v>6004</v>
      </c>
      <c r="M165" s="55">
        <v>3460</v>
      </c>
      <c r="N165" s="18">
        <f t="shared" si="18"/>
        <v>99715</v>
      </c>
    </row>
    <row r="166" spans="1:14" ht="15.65" customHeight="1" x14ac:dyDescent="0.35">
      <c r="A166" s="4" t="s">
        <v>88</v>
      </c>
      <c r="B166" s="54">
        <v>7654</v>
      </c>
      <c r="C166" s="55">
        <v>10129</v>
      </c>
      <c r="D166" s="55">
        <v>5878</v>
      </c>
      <c r="E166" s="56">
        <v>3465</v>
      </c>
      <c r="F166" s="55">
        <v>4454</v>
      </c>
      <c r="G166" s="55">
        <v>9649</v>
      </c>
      <c r="H166" s="55">
        <v>10880</v>
      </c>
      <c r="I166" s="55">
        <v>13509</v>
      </c>
      <c r="J166" s="55">
        <v>9687</v>
      </c>
      <c r="K166" s="55">
        <v>10375</v>
      </c>
      <c r="L166" s="55">
        <v>4645</v>
      </c>
      <c r="M166" s="55">
        <v>14715</v>
      </c>
      <c r="N166" s="4">
        <f t="shared" si="18"/>
        <v>105040</v>
      </c>
    </row>
    <row r="167" spans="1:14" x14ac:dyDescent="0.35">
      <c r="A167" s="17" t="s">
        <v>7</v>
      </c>
      <c r="B167" s="55">
        <v>1943</v>
      </c>
      <c r="C167" s="55">
        <v>2334</v>
      </c>
      <c r="D167" s="55">
        <v>2919</v>
      </c>
      <c r="E167" s="55">
        <v>4393</v>
      </c>
      <c r="F167" s="55">
        <v>5218</v>
      </c>
      <c r="G167" s="55">
        <v>4279</v>
      </c>
      <c r="H167" s="55">
        <v>5684</v>
      </c>
      <c r="I167" s="55">
        <v>4693</v>
      </c>
      <c r="J167" s="55">
        <v>4267</v>
      </c>
      <c r="K167" s="55">
        <v>4058</v>
      </c>
      <c r="L167" s="55">
        <v>2337</v>
      </c>
      <c r="M167" s="55">
        <v>1610</v>
      </c>
      <c r="N167" s="18">
        <f t="shared" si="18"/>
        <v>43735</v>
      </c>
    </row>
    <row r="168" spans="1:14" x14ac:dyDescent="0.35">
      <c r="A168" s="17" t="s">
        <v>22</v>
      </c>
      <c r="B168" s="54">
        <v>5511</v>
      </c>
      <c r="C168" s="55">
        <v>5958</v>
      </c>
      <c r="D168" s="55">
        <v>6845</v>
      </c>
      <c r="E168" s="55">
        <v>7218</v>
      </c>
      <c r="F168" s="55">
        <v>8890</v>
      </c>
      <c r="G168" s="55">
        <v>9480</v>
      </c>
      <c r="H168" s="55">
        <v>10168</v>
      </c>
      <c r="I168" s="55">
        <v>9132</v>
      </c>
      <c r="J168" s="55">
        <v>8094</v>
      </c>
      <c r="K168" s="55">
        <v>7277</v>
      </c>
      <c r="L168" s="55">
        <v>5427</v>
      </c>
      <c r="M168" s="55">
        <v>7463</v>
      </c>
      <c r="N168" s="18">
        <f t="shared" si="18"/>
        <v>91463</v>
      </c>
    </row>
    <row r="169" spans="1:14" x14ac:dyDescent="0.35">
      <c r="A169" s="17" t="s">
        <v>39</v>
      </c>
      <c r="B169" s="55">
        <v>639</v>
      </c>
      <c r="C169" s="55">
        <v>564</v>
      </c>
      <c r="D169" s="55">
        <v>762</v>
      </c>
      <c r="E169" s="55">
        <v>653</v>
      </c>
      <c r="F169" s="55">
        <v>1428</v>
      </c>
      <c r="G169" s="55">
        <v>1612</v>
      </c>
      <c r="H169" s="55">
        <v>2055</v>
      </c>
      <c r="I169" s="55">
        <v>3105</v>
      </c>
      <c r="J169" s="55">
        <v>1891</v>
      </c>
      <c r="K169" s="55">
        <v>784</v>
      </c>
      <c r="L169" s="55">
        <v>487</v>
      </c>
      <c r="M169" s="55">
        <v>302</v>
      </c>
      <c r="N169" s="18">
        <f t="shared" si="18"/>
        <v>14282</v>
      </c>
    </row>
    <row r="170" spans="1:14" x14ac:dyDescent="0.35">
      <c r="A170" s="17" t="s">
        <v>14</v>
      </c>
      <c r="B170" s="55">
        <v>3071</v>
      </c>
      <c r="C170" s="55">
        <v>3587</v>
      </c>
      <c r="D170" s="55">
        <v>4281</v>
      </c>
      <c r="E170" s="55">
        <v>4398</v>
      </c>
      <c r="F170" s="55">
        <v>3815</v>
      </c>
      <c r="G170" s="55">
        <v>4601</v>
      </c>
      <c r="H170" s="55">
        <v>8174</v>
      </c>
      <c r="I170" s="55">
        <v>12854</v>
      </c>
      <c r="J170" s="55">
        <v>9508</v>
      </c>
      <c r="K170" s="55">
        <v>5083</v>
      </c>
      <c r="L170" s="55">
        <v>3553</v>
      </c>
      <c r="M170" s="55">
        <v>2664</v>
      </c>
      <c r="N170" s="5">
        <f t="shared" si="18"/>
        <v>65589</v>
      </c>
    </row>
    <row r="171" spans="1:14" x14ac:dyDescent="0.35">
      <c r="A171" s="17" t="s">
        <v>13</v>
      </c>
      <c r="B171" s="55">
        <v>938</v>
      </c>
      <c r="C171" s="55">
        <v>1196</v>
      </c>
      <c r="D171" s="55">
        <v>1126</v>
      </c>
      <c r="E171" s="55">
        <v>1791</v>
      </c>
      <c r="F171" s="55">
        <v>1784</v>
      </c>
      <c r="G171" s="55">
        <v>2986</v>
      </c>
      <c r="H171" s="55">
        <v>5484</v>
      </c>
      <c r="I171" s="55">
        <v>5231</v>
      </c>
      <c r="J171" s="55">
        <v>3168</v>
      </c>
      <c r="K171" s="55">
        <v>2760</v>
      </c>
      <c r="L171" s="55">
        <v>1079</v>
      </c>
      <c r="M171" s="55">
        <v>1019</v>
      </c>
      <c r="N171" s="5">
        <f t="shared" si="18"/>
        <v>28562</v>
      </c>
    </row>
    <row r="172" spans="1:14" x14ac:dyDescent="0.35">
      <c r="A172" s="17" t="s">
        <v>8</v>
      </c>
      <c r="B172" s="54">
        <v>2296</v>
      </c>
      <c r="C172" s="55">
        <v>1914</v>
      </c>
      <c r="D172" s="55">
        <v>2745</v>
      </c>
      <c r="E172" s="55">
        <v>4622</v>
      </c>
      <c r="F172" s="55">
        <v>5448</v>
      </c>
      <c r="G172" s="55">
        <v>5535</v>
      </c>
      <c r="H172" s="55">
        <v>7298</v>
      </c>
      <c r="I172" s="55">
        <v>6058</v>
      </c>
      <c r="J172" s="55">
        <v>4962</v>
      </c>
      <c r="K172" s="55">
        <v>3521</v>
      </c>
      <c r="L172" s="55">
        <v>3193</v>
      </c>
      <c r="M172" s="55">
        <v>1724</v>
      </c>
      <c r="N172" s="18">
        <f t="shared" si="18"/>
        <v>49316</v>
      </c>
    </row>
    <row r="173" spans="1:14" x14ac:dyDescent="0.35">
      <c r="A173" s="17" t="s">
        <v>10</v>
      </c>
      <c r="B173" s="54">
        <v>6168</v>
      </c>
      <c r="C173" s="55">
        <v>6885</v>
      </c>
      <c r="D173" s="55">
        <v>9174</v>
      </c>
      <c r="E173" s="55">
        <v>8012</v>
      </c>
      <c r="F173" s="55">
        <v>11921</v>
      </c>
      <c r="G173" s="55">
        <v>16363</v>
      </c>
      <c r="H173" s="55">
        <v>20595</v>
      </c>
      <c r="I173" s="55">
        <v>21830</v>
      </c>
      <c r="J173" s="55">
        <v>16310</v>
      </c>
      <c r="K173" s="55">
        <v>11164</v>
      </c>
      <c r="L173" s="55">
        <v>6280</v>
      </c>
      <c r="M173" s="55">
        <v>4453</v>
      </c>
      <c r="N173" s="18">
        <f t="shared" si="18"/>
        <v>139155</v>
      </c>
    </row>
    <row r="174" spans="1:14" x14ac:dyDescent="0.35">
      <c r="A174" s="4" t="s">
        <v>16</v>
      </c>
      <c r="B174" s="4">
        <v>26111</v>
      </c>
      <c r="C174" s="4">
        <v>26129</v>
      </c>
      <c r="D174" s="4">
        <v>30202</v>
      </c>
      <c r="E174" s="4">
        <v>26219</v>
      </c>
      <c r="F174" s="4">
        <v>24855</v>
      </c>
      <c r="G174" s="4">
        <v>33773</v>
      </c>
      <c r="H174" s="4">
        <v>40185</v>
      </c>
      <c r="I174" s="4">
        <v>40268</v>
      </c>
      <c r="J174" s="4">
        <v>38664</v>
      </c>
      <c r="K174" s="4">
        <v>35614</v>
      </c>
      <c r="L174" s="4">
        <v>28649</v>
      </c>
      <c r="M174" s="4">
        <v>25825</v>
      </c>
      <c r="N174" s="4">
        <f t="shared" si="18"/>
        <v>376494</v>
      </c>
    </row>
    <row r="175" spans="1:14" x14ac:dyDescent="0.35">
      <c r="A175" s="80" t="s">
        <v>25</v>
      </c>
      <c r="B175" s="86">
        <f t="shared" ref="B175:M175" si="19">SUM(B156:B174)</f>
        <v>147569</v>
      </c>
      <c r="C175" s="86">
        <f t="shared" si="19"/>
        <v>160078</v>
      </c>
      <c r="D175" s="86">
        <f t="shared" si="19"/>
        <v>173061</v>
      </c>
      <c r="E175" s="86">
        <f t="shared" si="19"/>
        <v>147551</v>
      </c>
      <c r="F175" s="86">
        <f t="shared" si="19"/>
        <v>165240</v>
      </c>
      <c r="G175" s="86">
        <f t="shared" si="19"/>
        <v>233874</v>
      </c>
      <c r="H175" s="86">
        <f t="shared" si="19"/>
        <v>278613</v>
      </c>
      <c r="I175" s="86">
        <f t="shared" si="19"/>
        <v>291344</v>
      </c>
      <c r="J175" s="86">
        <f t="shared" si="19"/>
        <v>231681</v>
      </c>
      <c r="K175" s="86">
        <f t="shared" si="19"/>
        <v>199626</v>
      </c>
      <c r="L175" s="86">
        <f t="shared" si="19"/>
        <v>150058</v>
      </c>
      <c r="M175" s="86">
        <f t="shared" si="19"/>
        <v>137230</v>
      </c>
      <c r="N175" s="81">
        <f t="shared" si="18"/>
        <v>2315925</v>
      </c>
    </row>
    <row r="176" spans="1:14" x14ac:dyDescent="0.35">
      <c r="A176" s="102"/>
    </row>
    <row r="177" spans="1:14" x14ac:dyDescent="0.35">
      <c r="A177" s="78">
        <v>2017</v>
      </c>
      <c r="B177" s="84" t="s">
        <v>0</v>
      </c>
      <c r="C177" s="84" t="s">
        <v>2</v>
      </c>
      <c r="D177" s="84" t="s">
        <v>26</v>
      </c>
      <c r="E177" s="84" t="s">
        <v>27</v>
      </c>
      <c r="F177" s="84" t="s">
        <v>18</v>
      </c>
      <c r="G177" s="84" t="s">
        <v>28</v>
      </c>
      <c r="H177" s="84" t="s">
        <v>29</v>
      </c>
      <c r="I177" s="84" t="s">
        <v>30</v>
      </c>
      <c r="J177" s="84" t="s">
        <v>31</v>
      </c>
      <c r="K177" s="84" t="s">
        <v>19</v>
      </c>
      <c r="L177" s="84" t="s">
        <v>20</v>
      </c>
      <c r="M177" s="84" t="s">
        <v>21</v>
      </c>
      <c r="N177" s="85" t="s">
        <v>17</v>
      </c>
    </row>
    <row r="178" spans="1:14" x14ac:dyDescent="0.35">
      <c r="A178" s="17" t="s">
        <v>3</v>
      </c>
      <c r="B178" s="55">
        <v>31009</v>
      </c>
      <c r="C178" s="54">
        <v>28913</v>
      </c>
      <c r="D178" s="55">
        <v>42978</v>
      </c>
      <c r="E178" s="56">
        <v>40388</v>
      </c>
      <c r="F178" s="55">
        <v>43626</v>
      </c>
      <c r="G178" s="55">
        <v>71949</v>
      </c>
      <c r="H178" s="55">
        <v>80622</v>
      </c>
      <c r="I178" s="55">
        <v>74604</v>
      </c>
      <c r="J178" s="55">
        <v>57315</v>
      </c>
      <c r="K178" s="55">
        <v>44969</v>
      </c>
      <c r="L178" s="55">
        <v>33629</v>
      </c>
      <c r="M178" s="55">
        <v>26401</v>
      </c>
      <c r="N178" s="18">
        <f t="shared" ref="N178:N197" si="20">SUM(B178:M178)</f>
        <v>576403</v>
      </c>
    </row>
    <row r="179" spans="1:14" x14ac:dyDescent="0.35">
      <c r="A179" s="17" t="s">
        <v>5</v>
      </c>
      <c r="B179" s="55">
        <v>38357</v>
      </c>
      <c r="C179" s="54">
        <v>47321</v>
      </c>
      <c r="D179" s="55">
        <v>38687</v>
      </c>
      <c r="E179" s="56">
        <v>27817</v>
      </c>
      <c r="F179" s="55">
        <v>11363</v>
      </c>
      <c r="G179" s="55">
        <v>13878</v>
      </c>
      <c r="H179" s="55">
        <v>16551</v>
      </c>
      <c r="I179" s="55">
        <v>16179</v>
      </c>
      <c r="J179" s="55">
        <v>15779</v>
      </c>
      <c r="K179" s="55">
        <v>26862</v>
      </c>
      <c r="L179" s="55">
        <v>36378</v>
      </c>
      <c r="M179" s="55">
        <v>33371</v>
      </c>
      <c r="N179" s="18">
        <f t="shared" si="20"/>
        <v>322543</v>
      </c>
    </row>
    <row r="180" spans="1:14" x14ac:dyDescent="0.35">
      <c r="A180" s="17" t="s">
        <v>6</v>
      </c>
      <c r="B180" s="55">
        <v>2074</v>
      </c>
      <c r="C180" s="54">
        <v>2412</v>
      </c>
      <c r="D180" s="55">
        <v>3392</v>
      </c>
      <c r="E180" s="56">
        <v>5026</v>
      </c>
      <c r="F180" s="55">
        <v>4517</v>
      </c>
      <c r="G180" s="55">
        <v>5194</v>
      </c>
      <c r="H180" s="55">
        <v>8817</v>
      </c>
      <c r="I180" s="55">
        <v>6280</v>
      </c>
      <c r="J180" s="55">
        <v>5507</v>
      </c>
      <c r="K180" s="55">
        <v>5068</v>
      </c>
      <c r="L180" s="55">
        <v>2615</v>
      </c>
      <c r="M180" s="55">
        <v>2338</v>
      </c>
      <c r="N180" s="18">
        <f t="shared" si="20"/>
        <v>53240</v>
      </c>
    </row>
    <row r="181" spans="1:14" x14ac:dyDescent="0.35">
      <c r="A181" s="17" t="s">
        <v>90</v>
      </c>
      <c r="B181" s="55"/>
      <c r="C181" s="55"/>
      <c r="D181" s="55"/>
      <c r="E181" s="55"/>
      <c r="F181" s="55"/>
      <c r="G181" s="55">
        <v>2581</v>
      </c>
      <c r="H181" s="55">
        <v>3363</v>
      </c>
      <c r="I181" s="55">
        <v>2927</v>
      </c>
      <c r="J181" s="55">
        <v>2263</v>
      </c>
      <c r="K181" s="55">
        <v>2478</v>
      </c>
      <c r="L181" s="55">
        <v>2042</v>
      </c>
      <c r="M181" s="55">
        <v>2837</v>
      </c>
      <c r="N181" s="18">
        <f t="shared" si="20"/>
        <v>18491</v>
      </c>
    </row>
    <row r="182" spans="1:14" x14ac:dyDescent="0.35">
      <c r="A182" s="23" t="s">
        <v>9</v>
      </c>
      <c r="B182" s="19">
        <v>666</v>
      </c>
      <c r="C182" s="24">
        <v>652</v>
      </c>
      <c r="D182" s="19">
        <v>1123</v>
      </c>
      <c r="E182" s="20">
        <v>2537</v>
      </c>
      <c r="F182" s="19">
        <v>3097</v>
      </c>
      <c r="G182" s="19">
        <v>3602</v>
      </c>
      <c r="H182" s="19">
        <v>3326</v>
      </c>
      <c r="I182" s="19">
        <v>2518</v>
      </c>
      <c r="J182" s="19">
        <v>2417</v>
      </c>
      <c r="K182" s="19">
        <v>2306</v>
      </c>
      <c r="L182" s="19">
        <v>913</v>
      </c>
      <c r="M182" s="19">
        <v>911</v>
      </c>
      <c r="N182" s="18">
        <f>SUM(B182:M182)</f>
        <v>24068</v>
      </c>
    </row>
    <row r="183" spans="1:14" x14ac:dyDescent="0.35">
      <c r="A183" s="17" t="s">
        <v>12</v>
      </c>
      <c r="B183" s="55">
        <v>4457</v>
      </c>
      <c r="C183" s="54">
        <v>6638</v>
      </c>
      <c r="D183" s="55">
        <v>5938</v>
      </c>
      <c r="E183" s="56">
        <v>6739</v>
      </c>
      <c r="F183" s="55">
        <v>7574</v>
      </c>
      <c r="G183" s="55">
        <v>11082</v>
      </c>
      <c r="H183" s="55">
        <v>15137</v>
      </c>
      <c r="I183" s="55">
        <v>20440</v>
      </c>
      <c r="J183" s="55">
        <v>8380</v>
      </c>
      <c r="K183" s="55">
        <v>5609</v>
      </c>
      <c r="L183" s="55">
        <v>4635</v>
      </c>
      <c r="M183" s="55">
        <v>3745</v>
      </c>
      <c r="N183" s="18">
        <f t="shared" si="20"/>
        <v>100374</v>
      </c>
    </row>
    <row r="184" spans="1:14" x14ac:dyDescent="0.35">
      <c r="A184" s="17" t="s">
        <v>11</v>
      </c>
      <c r="B184" s="55">
        <v>2953</v>
      </c>
      <c r="C184" s="54">
        <v>3056</v>
      </c>
      <c r="D184" s="55">
        <v>3835</v>
      </c>
      <c r="E184" s="56">
        <v>3686</v>
      </c>
      <c r="F184" s="55">
        <v>4271</v>
      </c>
      <c r="G184" s="55">
        <v>4564</v>
      </c>
      <c r="H184" s="55">
        <v>6138</v>
      </c>
      <c r="I184" s="55">
        <v>7952</v>
      </c>
      <c r="J184" s="55">
        <v>4326</v>
      </c>
      <c r="K184" s="55">
        <v>3806</v>
      </c>
      <c r="L184" s="55">
        <v>2464</v>
      </c>
      <c r="M184" s="55">
        <v>2113</v>
      </c>
      <c r="N184" s="18">
        <f t="shared" si="20"/>
        <v>49164</v>
      </c>
    </row>
    <row r="185" spans="1:14" x14ac:dyDescent="0.35">
      <c r="A185" s="17" t="s">
        <v>15</v>
      </c>
      <c r="B185" s="55">
        <v>1611</v>
      </c>
      <c r="C185" s="54">
        <v>1698</v>
      </c>
      <c r="D185" s="55">
        <v>3002</v>
      </c>
      <c r="E185" s="56">
        <v>2266</v>
      </c>
      <c r="F185" s="55">
        <v>1695</v>
      </c>
      <c r="G185" s="55">
        <v>3332</v>
      </c>
      <c r="H185" s="55">
        <v>6014</v>
      </c>
      <c r="I185" s="55">
        <v>12745</v>
      </c>
      <c r="J185" s="55">
        <v>3190</v>
      </c>
      <c r="K185" s="55">
        <v>1618</v>
      </c>
      <c r="L185" s="55">
        <v>1998</v>
      </c>
      <c r="M185" s="55">
        <v>1696</v>
      </c>
      <c r="N185" s="18">
        <f t="shared" si="20"/>
        <v>40865</v>
      </c>
    </row>
    <row r="186" spans="1:14" x14ac:dyDescent="0.35">
      <c r="A186" s="23" t="s">
        <v>1</v>
      </c>
      <c r="B186" s="19">
        <v>3246</v>
      </c>
      <c r="C186" s="24">
        <v>2698</v>
      </c>
      <c r="D186" s="19">
        <v>2848</v>
      </c>
      <c r="E186" s="20">
        <v>836</v>
      </c>
      <c r="F186" s="19">
        <v>767</v>
      </c>
      <c r="G186" s="19">
        <v>805</v>
      </c>
      <c r="H186" s="19">
        <v>1007</v>
      </c>
      <c r="I186" s="19">
        <v>2018</v>
      </c>
      <c r="J186" s="19">
        <v>2547</v>
      </c>
      <c r="K186" s="19">
        <v>1978</v>
      </c>
      <c r="L186" s="19">
        <v>1783</v>
      </c>
      <c r="M186" s="19">
        <v>1864</v>
      </c>
      <c r="N186" s="18">
        <f>SUM(B186:M186)</f>
        <v>22397</v>
      </c>
    </row>
    <row r="187" spans="1:14" x14ac:dyDescent="0.35">
      <c r="A187" s="17" t="s">
        <v>4</v>
      </c>
      <c r="B187" s="55">
        <v>4199</v>
      </c>
      <c r="C187" s="54">
        <v>4929</v>
      </c>
      <c r="D187" s="55">
        <v>7346</v>
      </c>
      <c r="E187" s="56">
        <v>6014</v>
      </c>
      <c r="F187" s="55">
        <v>9079</v>
      </c>
      <c r="G187" s="55">
        <v>12612</v>
      </c>
      <c r="H187" s="55">
        <v>13830</v>
      </c>
      <c r="I187" s="55">
        <v>15442</v>
      </c>
      <c r="J187" s="55">
        <v>12353</v>
      </c>
      <c r="K187" s="55">
        <v>8575</v>
      </c>
      <c r="L187" s="55">
        <v>5253</v>
      </c>
      <c r="M187" s="55">
        <v>3394</v>
      </c>
      <c r="N187" s="18">
        <f t="shared" si="20"/>
        <v>103026</v>
      </c>
    </row>
    <row r="188" spans="1:14" x14ac:dyDescent="0.35">
      <c r="A188" s="4" t="s">
        <v>88</v>
      </c>
      <c r="B188" s="4">
        <v>7278</v>
      </c>
      <c r="C188" s="4">
        <v>8407</v>
      </c>
      <c r="D188" s="4">
        <v>5204</v>
      </c>
      <c r="E188" s="4">
        <v>3560</v>
      </c>
      <c r="F188" s="4">
        <v>3827</v>
      </c>
      <c r="G188" s="4">
        <v>9876</v>
      </c>
      <c r="H188" s="4">
        <v>10976</v>
      </c>
      <c r="I188" s="4">
        <v>13842</v>
      </c>
      <c r="J188" s="4">
        <v>7933</v>
      </c>
      <c r="K188" s="4">
        <v>9391</v>
      </c>
      <c r="L188" s="4">
        <v>4052</v>
      </c>
      <c r="M188" s="4">
        <v>11558</v>
      </c>
      <c r="N188" s="4">
        <f t="shared" si="20"/>
        <v>95904</v>
      </c>
    </row>
    <row r="189" spans="1:14" x14ac:dyDescent="0.35">
      <c r="A189" s="17" t="s">
        <v>7</v>
      </c>
      <c r="B189" s="55">
        <v>1922</v>
      </c>
      <c r="C189" s="54">
        <v>2114</v>
      </c>
      <c r="D189" s="55">
        <v>3009</v>
      </c>
      <c r="E189" s="56">
        <v>4611</v>
      </c>
      <c r="F189" s="55">
        <v>5437</v>
      </c>
      <c r="G189" s="55">
        <v>5330</v>
      </c>
      <c r="H189" s="55">
        <v>6439</v>
      </c>
      <c r="I189" s="55">
        <v>4880</v>
      </c>
      <c r="J189" s="55">
        <v>4919</v>
      </c>
      <c r="K189" s="55">
        <v>5061</v>
      </c>
      <c r="L189" s="55">
        <v>2595</v>
      </c>
      <c r="M189" s="55">
        <v>1641</v>
      </c>
      <c r="N189" s="18">
        <f t="shared" si="20"/>
        <v>47958</v>
      </c>
    </row>
    <row r="190" spans="1:14" x14ac:dyDescent="0.35">
      <c r="A190" s="17" t="s">
        <v>22</v>
      </c>
      <c r="B190" s="55">
        <v>2555</v>
      </c>
      <c r="C190" s="54">
        <v>2873</v>
      </c>
      <c r="D190" s="55">
        <v>3697</v>
      </c>
      <c r="E190" s="56">
        <v>4150</v>
      </c>
      <c r="F190" s="55">
        <v>5017</v>
      </c>
      <c r="G190" s="55">
        <v>7026</v>
      </c>
      <c r="H190" s="55">
        <v>8618</v>
      </c>
      <c r="I190" s="55">
        <v>7092</v>
      </c>
      <c r="J190" s="55">
        <v>6661</v>
      </c>
      <c r="K190" s="55">
        <v>6338</v>
      </c>
      <c r="L190" s="55">
        <v>5278</v>
      </c>
      <c r="M190" s="55">
        <v>6994</v>
      </c>
      <c r="N190" s="18">
        <f t="shared" si="20"/>
        <v>66299</v>
      </c>
    </row>
    <row r="191" spans="1:14" x14ac:dyDescent="0.35">
      <c r="A191" s="17" t="s">
        <v>39</v>
      </c>
      <c r="B191" s="19">
        <v>425</v>
      </c>
      <c r="C191" s="24">
        <v>367</v>
      </c>
      <c r="D191" s="15">
        <v>479</v>
      </c>
      <c r="E191" s="20">
        <v>561</v>
      </c>
      <c r="F191" s="19">
        <v>965</v>
      </c>
      <c r="G191" s="19">
        <v>1203</v>
      </c>
      <c r="H191" s="19">
        <v>2082</v>
      </c>
      <c r="I191" s="19">
        <v>2531</v>
      </c>
      <c r="J191" s="19">
        <v>1462</v>
      </c>
      <c r="K191" s="19">
        <v>798</v>
      </c>
      <c r="L191" s="19">
        <v>617</v>
      </c>
      <c r="M191" s="19">
        <v>329</v>
      </c>
      <c r="N191" s="24">
        <f>SUM(B191:M191)</f>
        <v>11819</v>
      </c>
    </row>
    <row r="192" spans="1:14" x14ac:dyDescent="0.35">
      <c r="A192" s="17" t="s">
        <v>14</v>
      </c>
      <c r="B192" s="55">
        <v>2502</v>
      </c>
      <c r="C192" s="54">
        <v>2463</v>
      </c>
      <c r="D192" s="55">
        <v>3667</v>
      </c>
      <c r="E192" s="56">
        <v>3172</v>
      </c>
      <c r="F192" s="55">
        <v>2618</v>
      </c>
      <c r="G192" s="55">
        <v>4259</v>
      </c>
      <c r="H192" s="55">
        <v>8187</v>
      </c>
      <c r="I192" s="55">
        <v>13089</v>
      </c>
      <c r="J192" s="55">
        <v>7614</v>
      </c>
      <c r="K192" s="55">
        <v>3828</v>
      </c>
      <c r="L192" s="55">
        <v>3265</v>
      </c>
      <c r="M192" s="55">
        <v>3307</v>
      </c>
      <c r="N192" s="5">
        <f t="shared" si="20"/>
        <v>57971</v>
      </c>
    </row>
    <row r="193" spans="1:14" x14ac:dyDescent="0.35">
      <c r="A193" s="17" t="s">
        <v>13</v>
      </c>
      <c r="B193" s="55">
        <v>937</v>
      </c>
      <c r="C193" s="54">
        <v>1331</v>
      </c>
      <c r="D193" s="55">
        <v>1306</v>
      </c>
      <c r="E193" s="56">
        <v>2021</v>
      </c>
      <c r="F193" s="55">
        <v>1686</v>
      </c>
      <c r="G193" s="55">
        <v>3335</v>
      </c>
      <c r="H193" s="55">
        <v>6437</v>
      </c>
      <c r="I193" s="55">
        <v>6237</v>
      </c>
      <c r="J193" s="55">
        <v>3063</v>
      </c>
      <c r="K193" s="55">
        <v>2463</v>
      </c>
      <c r="L193" s="55">
        <v>746</v>
      </c>
      <c r="M193" s="55">
        <v>604</v>
      </c>
      <c r="N193" s="5">
        <f t="shared" si="20"/>
        <v>30166</v>
      </c>
    </row>
    <row r="194" spans="1:14" x14ac:dyDescent="0.35">
      <c r="A194" s="17" t="s">
        <v>8</v>
      </c>
      <c r="B194" s="55">
        <v>2567</v>
      </c>
      <c r="C194" s="54">
        <v>2027</v>
      </c>
      <c r="D194" s="55">
        <v>2683</v>
      </c>
      <c r="E194" s="56">
        <v>4638</v>
      </c>
      <c r="F194" s="55">
        <v>6129</v>
      </c>
      <c r="G194" s="55">
        <v>7788</v>
      </c>
      <c r="H194" s="55">
        <v>8670</v>
      </c>
      <c r="I194" s="55">
        <v>7101</v>
      </c>
      <c r="J194" s="55">
        <v>5457</v>
      </c>
      <c r="K194" s="55">
        <v>4025</v>
      </c>
      <c r="L194" s="55">
        <v>3154</v>
      </c>
      <c r="M194" s="55">
        <v>1990</v>
      </c>
      <c r="N194" s="18">
        <f t="shared" si="20"/>
        <v>56229</v>
      </c>
    </row>
    <row r="195" spans="1:14" x14ac:dyDescent="0.35">
      <c r="A195" s="17" t="s">
        <v>10</v>
      </c>
      <c r="B195" s="55">
        <v>6002</v>
      </c>
      <c r="C195" s="54">
        <v>6542</v>
      </c>
      <c r="D195" s="55">
        <v>9916</v>
      </c>
      <c r="E195" s="55">
        <v>9299</v>
      </c>
      <c r="F195" s="55">
        <v>10727</v>
      </c>
      <c r="G195" s="61">
        <v>21607</v>
      </c>
      <c r="H195" s="55">
        <v>25620</v>
      </c>
      <c r="I195" s="55">
        <v>27933</v>
      </c>
      <c r="J195" s="55">
        <v>17624</v>
      </c>
      <c r="K195" s="55">
        <v>10128</v>
      </c>
      <c r="L195" s="55">
        <v>6307</v>
      </c>
      <c r="M195" s="55">
        <v>4108</v>
      </c>
      <c r="N195" s="59">
        <f t="shared" si="20"/>
        <v>155813</v>
      </c>
    </row>
    <row r="196" spans="1:14" x14ac:dyDescent="0.35">
      <c r="A196" s="4" t="s">
        <v>16</v>
      </c>
      <c r="B196" s="4">
        <v>23239</v>
      </c>
      <c r="C196" s="4">
        <v>23902</v>
      </c>
      <c r="D196" s="4">
        <v>28696</v>
      </c>
      <c r="E196" s="4">
        <v>26247</v>
      </c>
      <c r="F196" s="4">
        <v>23585</v>
      </c>
      <c r="G196" s="4">
        <v>31822</v>
      </c>
      <c r="H196" s="4">
        <v>40086</v>
      </c>
      <c r="I196" s="4">
        <v>40314</v>
      </c>
      <c r="J196" s="4">
        <v>35076</v>
      </c>
      <c r="K196" s="4">
        <v>36618</v>
      </c>
      <c r="L196" s="4">
        <v>26917</v>
      </c>
      <c r="M196" s="4">
        <v>26039</v>
      </c>
      <c r="N196" s="4">
        <f t="shared" si="20"/>
        <v>362541</v>
      </c>
    </row>
    <row r="197" spans="1:14" x14ac:dyDescent="0.35">
      <c r="A197" s="80" t="s">
        <v>25</v>
      </c>
      <c r="B197" s="86">
        <f t="shared" ref="B197:M197" si="21">SUM(B178:B196)</f>
        <v>135999</v>
      </c>
      <c r="C197" s="86">
        <f t="shared" si="21"/>
        <v>148343</v>
      </c>
      <c r="D197" s="86">
        <f t="shared" si="21"/>
        <v>167806</v>
      </c>
      <c r="E197" s="86">
        <f t="shared" si="21"/>
        <v>153568</v>
      </c>
      <c r="F197" s="86">
        <f t="shared" si="21"/>
        <v>145980</v>
      </c>
      <c r="G197" s="86">
        <f t="shared" si="21"/>
        <v>221845</v>
      </c>
      <c r="H197" s="86">
        <f t="shared" si="21"/>
        <v>271920</v>
      </c>
      <c r="I197" s="86">
        <f t="shared" si="21"/>
        <v>284124</v>
      </c>
      <c r="J197" s="86">
        <f t="shared" si="21"/>
        <v>203886</v>
      </c>
      <c r="K197" s="86">
        <f t="shared" si="21"/>
        <v>181919</v>
      </c>
      <c r="L197" s="86">
        <f t="shared" si="21"/>
        <v>144641</v>
      </c>
      <c r="M197" s="86">
        <f t="shared" si="21"/>
        <v>135240</v>
      </c>
      <c r="N197" s="81">
        <f t="shared" si="20"/>
        <v>2195271</v>
      </c>
    </row>
    <row r="198" spans="1:14" x14ac:dyDescent="0.35">
      <c r="A198" s="102" t="s">
        <v>125</v>
      </c>
    </row>
    <row r="199" spans="1:14" x14ac:dyDescent="0.35">
      <c r="A199" s="78">
        <v>2016</v>
      </c>
      <c r="B199" s="79" t="s">
        <v>0</v>
      </c>
      <c r="C199" s="79" t="s">
        <v>2</v>
      </c>
      <c r="D199" s="79" t="s">
        <v>26</v>
      </c>
      <c r="E199" s="79" t="s">
        <v>27</v>
      </c>
      <c r="F199" s="79" t="s">
        <v>18</v>
      </c>
      <c r="G199" s="79" t="s">
        <v>28</v>
      </c>
      <c r="H199" s="79" t="s">
        <v>29</v>
      </c>
      <c r="I199" s="79" t="s">
        <v>30</v>
      </c>
      <c r="J199" s="79" t="s">
        <v>31</v>
      </c>
      <c r="K199" s="79" t="s">
        <v>19</v>
      </c>
      <c r="L199" s="79" t="s">
        <v>20</v>
      </c>
      <c r="M199" s="79" t="s">
        <v>21</v>
      </c>
      <c r="N199" s="79" t="s">
        <v>17</v>
      </c>
    </row>
    <row r="200" spans="1:14" x14ac:dyDescent="0.35">
      <c r="A200" s="13" t="s">
        <v>3</v>
      </c>
      <c r="B200" s="15">
        <v>14428</v>
      </c>
      <c r="C200" s="14">
        <v>16339</v>
      </c>
      <c r="D200" s="15">
        <v>23587</v>
      </c>
      <c r="E200" s="16">
        <v>20186</v>
      </c>
      <c r="F200" s="15">
        <v>32563</v>
      </c>
      <c r="G200" s="15">
        <v>55510</v>
      </c>
      <c r="H200" s="15">
        <v>60607</v>
      </c>
      <c r="I200" s="15">
        <v>56924</v>
      </c>
      <c r="J200" s="15">
        <v>45378</v>
      </c>
      <c r="K200" s="15">
        <v>34756</v>
      </c>
      <c r="L200" s="15">
        <v>30580</v>
      </c>
      <c r="M200" s="15">
        <v>24429</v>
      </c>
      <c r="N200" s="14">
        <f t="shared" ref="N200:N218" si="22">SUM(B200:M200)</f>
        <v>415287</v>
      </c>
    </row>
    <row r="201" spans="1:14" x14ac:dyDescent="0.35">
      <c r="A201" s="17" t="s">
        <v>5</v>
      </c>
      <c r="B201" s="19">
        <v>27521</v>
      </c>
      <c r="C201" s="18">
        <v>43123</v>
      </c>
      <c r="D201" s="19">
        <v>36530</v>
      </c>
      <c r="E201" s="20">
        <v>23990</v>
      </c>
      <c r="F201" s="19">
        <v>15860</v>
      </c>
      <c r="G201" s="19">
        <v>16189</v>
      </c>
      <c r="H201" s="19">
        <v>18162</v>
      </c>
      <c r="I201" s="19">
        <v>17558</v>
      </c>
      <c r="J201" s="19">
        <v>16274</v>
      </c>
      <c r="K201" s="19">
        <v>31205</v>
      </c>
      <c r="L201" s="19">
        <v>36594</v>
      </c>
      <c r="M201" s="19">
        <v>33389</v>
      </c>
      <c r="N201" s="18">
        <f t="shared" si="22"/>
        <v>316395</v>
      </c>
    </row>
    <row r="202" spans="1:14" x14ac:dyDescent="0.35">
      <c r="A202" s="17" t="s">
        <v>6</v>
      </c>
      <c r="B202" s="19">
        <v>2063</v>
      </c>
      <c r="C202" s="18">
        <v>1761</v>
      </c>
      <c r="D202" s="19">
        <v>3265</v>
      </c>
      <c r="E202" s="20">
        <v>3955</v>
      </c>
      <c r="F202" s="19">
        <v>4519</v>
      </c>
      <c r="G202" s="19">
        <v>4560</v>
      </c>
      <c r="H202" s="19">
        <v>8982</v>
      </c>
      <c r="I202" s="19">
        <v>5792</v>
      </c>
      <c r="J202" s="19">
        <v>5308</v>
      </c>
      <c r="K202" s="19">
        <v>5362</v>
      </c>
      <c r="L202" s="19">
        <v>2588</v>
      </c>
      <c r="M202" s="19">
        <v>1796</v>
      </c>
      <c r="N202" s="18">
        <f t="shared" si="22"/>
        <v>49951</v>
      </c>
    </row>
    <row r="203" spans="1:14" x14ac:dyDescent="0.35">
      <c r="A203" s="17" t="s">
        <v>9</v>
      </c>
      <c r="B203" s="19">
        <v>498</v>
      </c>
      <c r="C203" s="18">
        <v>551</v>
      </c>
      <c r="D203" s="19">
        <v>1125</v>
      </c>
      <c r="E203" s="20">
        <v>1300</v>
      </c>
      <c r="F203" s="19">
        <v>2595</v>
      </c>
      <c r="G203" s="19">
        <v>2576</v>
      </c>
      <c r="H203" s="19">
        <v>2578</v>
      </c>
      <c r="I203" s="19">
        <v>1933</v>
      </c>
      <c r="J203" s="19">
        <v>2150</v>
      </c>
      <c r="K203" s="19">
        <v>2897</v>
      </c>
      <c r="L203" s="19">
        <v>905</v>
      </c>
      <c r="M203" s="19">
        <v>787</v>
      </c>
      <c r="N203" s="18">
        <f t="shared" si="22"/>
        <v>19895</v>
      </c>
    </row>
    <row r="204" spans="1:14" x14ac:dyDescent="0.35">
      <c r="A204" s="17" t="s">
        <v>12</v>
      </c>
      <c r="B204" s="19">
        <v>2518</v>
      </c>
      <c r="C204" s="18">
        <v>3596</v>
      </c>
      <c r="D204" s="19">
        <v>4483</v>
      </c>
      <c r="E204" s="20">
        <v>4170</v>
      </c>
      <c r="F204" s="19">
        <v>5629</v>
      </c>
      <c r="G204" s="19">
        <v>9234</v>
      </c>
      <c r="H204" s="19">
        <v>14508</v>
      </c>
      <c r="I204" s="19">
        <v>20844</v>
      </c>
      <c r="J204" s="19">
        <v>7213</v>
      </c>
      <c r="K204" s="19">
        <v>5318</v>
      </c>
      <c r="L204" s="19">
        <v>3884</v>
      </c>
      <c r="M204" s="19">
        <v>3824</v>
      </c>
      <c r="N204" s="18">
        <f t="shared" si="22"/>
        <v>85221</v>
      </c>
    </row>
    <row r="205" spans="1:14" x14ac:dyDescent="0.35">
      <c r="A205" s="17" t="s">
        <v>11</v>
      </c>
      <c r="B205" s="19">
        <v>1346</v>
      </c>
      <c r="C205" s="18">
        <v>2012</v>
      </c>
      <c r="D205" s="19">
        <v>2212</v>
      </c>
      <c r="E205" s="20">
        <v>1680</v>
      </c>
      <c r="F205" s="19">
        <v>3437</v>
      </c>
      <c r="G205" s="19">
        <v>3971</v>
      </c>
      <c r="H205" s="19">
        <v>5900</v>
      </c>
      <c r="I205" s="19">
        <v>6596</v>
      </c>
      <c r="J205" s="19">
        <v>3737</v>
      </c>
      <c r="K205" s="19">
        <v>3468</v>
      </c>
      <c r="L205" s="19">
        <v>2471</v>
      </c>
      <c r="M205" s="19">
        <v>2268</v>
      </c>
      <c r="N205" s="18">
        <f t="shared" si="22"/>
        <v>39098</v>
      </c>
    </row>
    <row r="206" spans="1:14" x14ac:dyDescent="0.35">
      <c r="A206" s="17" t="s">
        <v>15</v>
      </c>
      <c r="B206" s="19">
        <v>556</v>
      </c>
      <c r="C206" s="18">
        <v>630</v>
      </c>
      <c r="D206" s="19">
        <v>1110</v>
      </c>
      <c r="E206" s="20">
        <v>1023</v>
      </c>
      <c r="F206" s="19">
        <v>1196</v>
      </c>
      <c r="G206" s="19">
        <v>3158</v>
      </c>
      <c r="H206" s="19">
        <v>5439</v>
      </c>
      <c r="I206" s="19">
        <v>11424</v>
      </c>
      <c r="J206" s="19">
        <v>2868</v>
      </c>
      <c r="K206" s="19">
        <v>1467</v>
      </c>
      <c r="L206" s="19">
        <v>1560</v>
      </c>
      <c r="M206" s="19">
        <v>1142</v>
      </c>
      <c r="N206" s="18">
        <f t="shared" si="22"/>
        <v>31573</v>
      </c>
    </row>
    <row r="207" spans="1:14" x14ac:dyDescent="0.35">
      <c r="A207" s="17" t="s">
        <v>1</v>
      </c>
      <c r="B207" s="19">
        <v>1800</v>
      </c>
      <c r="C207" s="18">
        <v>2688</v>
      </c>
      <c r="D207" s="19">
        <v>2597</v>
      </c>
      <c r="E207" s="20">
        <v>555</v>
      </c>
      <c r="F207" s="19">
        <v>737</v>
      </c>
      <c r="G207" s="19">
        <v>835</v>
      </c>
      <c r="H207" s="19">
        <v>1028</v>
      </c>
      <c r="I207" s="19">
        <v>1869</v>
      </c>
      <c r="J207" s="19">
        <v>3059</v>
      </c>
      <c r="K207" s="19">
        <v>2377</v>
      </c>
      <c r="L207" s="19">
        <v>2406</v>
      </c>
      <c r="M207" s="19">
        <v>2420</v>
      </c>
      <c r="N207" s="18">
        <f t="shared" si="22"/>
        <v>22371</v>
      </c>
    </row>
    <row r="208" spans="1:14" x14ac:dyDescent="0.35">
      <c r="A208" s="17" t="s">
        <v>4</v>
      </c>
      <c r="B208" s="19">
        <v>1569</v>
      </c>
      <c r="C208" s="18">
        <v>1611</v>
      </c>
      <c r="D208" s="19">
        <v>2601</v>
      </c>
      <c r="E208" s="20">
        <v>2540</v>
      </c>
      <c r="F208" s="19">
        <v>7421</v>
      </c>
      <c r="G208" s="19">
        <v>13087</v>
      </c>
      <c r="H208" s="19">
        <v>12305</v>
      </c>
      <c r="I208" s="19">
        <v>11955</v>
      </c>
      <c r="J208" s="19">
        <v>10845</v>
      </c>
      <c r="K208" s="19">
        <v>9943</v>
      </c>
      <c r="L208" s="19">
        <v>5465</v>
      </c>
      <c r="M208" s="19">
        <v>3802</v>
      </c>
      <c r="N208" s="18">
        <f t="shared" si="22"/>
        <v>83144</v>
      </c>
    </row>
    <row r="209" spans="1:14" x14ac:dyDescent="0.35">
      <c r="A209" s="17" t="s">
        <v>23</v>
      </c>
      <c r="B209" s="19">
        <v>3322</v>
      </c>
      <c r="C209" s="18">
        <v>4452</v>
      </c>
      <c r="D209" s="15">
        <v>3382</v>
      </c>
      <c r="E209" s="20">
        <v>2005</v>
      </c>
      <c r="F209" s="19">
        <v>2475</v>
      </c>
      <c r="G209" s="19">
        <v>7850</v>
      </c>
      <c r="H209" s="19">
        <v>8382</v>
      </c>
      <c r="I209" s="19">
        <v>9938</v>
      </c>
      <c r="J209" s="19">
        <v>6118</v>
      </c>
      <c r="K209" s="19">
        <v>6474</v>
      </c>
      <c r="L209" s="19">
        <v>2935</v>
      </c>
      <c r="M209" s="19">
        <v>9448</v>
      </c>
      <c r="N209" s="18">
        <f t="shared" si="22"/>
        <v>66781</v>
      </c>
    </row>
    <row r="210" spans="1:14" x14ac:dyDescent="0.35">
      <c r="A210" s="17" t="s">
        <v>7</v>
      </c>
      <c r="B210" s="19">
        <v>1940</v>
      </c>
      <c r="C210" s="18">
        <v>2238</v>
      </c>
      <c r="D210" s="15">
        <v>2996</v>
      </c>
      <c r="E210" s="20">
        <v>4476</v>
      </c>
      <c r="F210" s="19">
        <v>6475</v>
      </c>
      <c r="G210" s="19">
        <v>5643</v>
      </c>
      <c r="H210" s="19">
        <v>6276</v>
      </c>
      <c r="I210" s="19">
        <v>5591</v>
      </c>
      <c r="J210" s="19">
        <v>5114</v>
      </c>
      <c r="K210" s="19">
        <v>5838</v>
      </c>
      <c r="L210" s="19">
        <v>2804</v>
      </c>
      <c r="M210" s="19">
        <v>1621</v>
      </c>
      <c r="N210" s="18">
        <f t="shared" si="22"/>
        <v>51012</v>
      </c>
    </row>
    <row r="211" spans="1:14" x14ac:dyDescent="0.35">
      <c r="A211" s="17" t="s">
        <v>22</v>
      </c>
      <c r="B211" s="19">
        <v>1171</v>
      </c>
      <c r="C211" s="18">
        <v>1153</v>
      </c>
      <c r="D211" s="15">
        <v>1490</v>
      </c>
      <c r="E211" s="20">
        <v>2055</v>
      </c>
      <c r="F211" s="19">
        <v>3326</v>
      </c>
      <c r="G211" s="19">
        <v>5210</v>
      </c>
      <c r="H211" s="19">
        <v>6101</v>
      </c>
      <c r="I211" s="19">
        <v>4525</v>
      </c>
      <c r="J211" s="19">
        <v>3819</v>
      </c>
      <c r="K211" s="19">
        <v>3412</v>
      </c>
      <c r="L211" s="19">
        <v>2867</v>
      </c>
      <c r="M211" s="19">
        <v>4484</v>
      </c>
      <c r="N211" s="18">
        <f t="shared" si="22"/>
        <v>39613</v>
      </c>
    </row>
    <row r="212" spans="1:14" x14ac:dyDescent="0.35">
      <c r="A212" s="17" t="s">
        <v>39</v>
      </c>
      <c r="B212" s="19">
        <v>220</v>
      </c>
      <c r="C212" s="18">
        <v>132</v>
      </c>
      <c r="D212" s="15">
        <v>142</v>
      </c>
      <c r="E212" s="20">
        <v>200</v>
      </c>
      <c r="F212" s="19">
        <v>475</v>
      </c>
      <c r="G212" s="19">
        <v>803</v>
      </c>
      <c r="H212" s="19">
        <v>1104</v>
      </c>
      <c r="I212" s="19">
        <v>1372</v>
      </c>
      <c r="J212" s="19">
        <v>633</v>
      </c>
      <c r="K212" s="19">
        <v>467</v>
      </c>
      <c r="L212" s="19">
        <v>487</v>
      </c>
      <c r="M212" s="19">
        <v>285</v>
      </c>
      <c r="N212" s="18">
        <f t="shared" si="22"/>
        <v>6320</v>
      </c>
    </row>
    <row r="213" spans="1:14" x14ac:dyDescent="0.35">
      <c r="A213" s="17" t="s">
        <v>14</v>
      </c>
      <c r="B213" s="19">
        <v>782</v>
      </c>
      <c r="C213" s="18">
        <v>573</v>
      </c>
      <c r="D213" s="15">
        <v>1663</v>
      </c>
      <c r="E213" s="20">
        <v>980</v>
      </c>
      <c r="F213" s="19">
        <v>1538</v>
      </c>
      <c r="G213" s="19">
        <v>2887</v>
      </c>
      <c r="H213" s="19">
        <v>6882</v>
      </c>
      <c r="I213" s="19">
        <v>11010</v>
      </c>
      <c r="J213" s="19">
        <v>5153</v>
      </c>
      <c r="K213" s="19">
        <v>2652</v>
      </c>
      <c r="L213" s="19">
        <v>2423</v>
      </c>
      <c r="M213" s="19">
        <v>2640</v>
      </c>
      <c r="N213" s="18">
        <f t="shared" si="22"/>
        <v>39183</v>
      </c>
    </row>
    <row r="214" spans="1:14" x14ac:dyDescent="0.35">
      <c r="A214" s="17" t="s">
        <v>13</v>
      </c>
      <c r="B214" s="19">
        <v>554</v>
      </c>
      <c r="C214" s="18">
        <v>949</v>
      </c>
      <c r="D214" s="15">
        <v>1158</v>
      </c>
      <c r="E214" s="20">
        <v>1244</v>
      </c>
      <c r="F214" s="19">
        <v>1591</v>
      </c>
      <c r="G214" s="19">
        <v>3213</v>
      </c>
      <c r="H214" s="19">
        <v>7256</v>
      </c>
      <c r="I214" s="19">
        <v>6090</v>
      </c>
      <c r="J214" s="19">
        <v>2879</v>
      </c>
      <c r="K214" s="19">
        <v>2508</v>
      </c>
      <c r="L214" s="19">
        <v>660</v>
      </c>
      <c r="M214" s="19">
        <v>580</v>
      </c>
      <c r="N214" s="18">
        <f t="shared" si="22"/>
        <v>28682</v>
      </c>
    </row>
    <row r="215" spans="1:14" x14ac:dyDescent="0.35">
      <c r="A215" s="17" t="s">
        <v>8</v>
      </c>
      <c r="B215" s="19">
        <v>1738</v>
      </c>
      <c r="C215" s="18">
        <v>1720</v>
      </c>
      <c r="D215" s="15">
        <v>2652</v>
      </c>
      <c r="E215" s="20">
        <v>3187</v>
      </c>
      <c r="F215" s="15">
        <v>6069</v>
      </c>
      <c r="G215" s="19">
        <v>6750</v>
      </c>
      <c r="H215" s="19">
        <v>9073</v>
      </c>
      <c r="I215" s="19">
        <v>7435</v>
      </c>
      <c r="J215" s="19">
        <v>5791</v>
      </c>
      <c r="K215" s="19">
        <v>4745</v>
      </c>
      <c r="L215" s="19">
        <v>3507</v>
      </c>
      <c r="M215" s="19">
        <v>1848</v>
      </c>
      <c r="N215" s="18">
        <f t="shared" si="22"/>
        <v>54515</v>
      </c>
    </row>
    <row r="216" spans="1:14" x14ac:dyDescent="0.35">
      <c r="A216" s="17" t="s">
        <v>10</v>
      </c>
      <c r="B216" s="19">
        <v>3268</v>
      </c>
      <c r="C216" s="18">
        <v>3733</v>
      </c>
      <c r="D216" s="15">
        <v>6099</v>
      </c>
      <c r="E216" s="19">
        <v>4318</v>
      </c>
      <c r="F216" s="15">
        <v>9641</v>
      </c>
      <c r="G216" s="19">
        <v>17433</v>
      </c>
      <c r="H216" s="19">
        <v>25203</v>
      </c>
      <c r="I216" s="19">
        <v>26872</v>
      </c>
      <c r="J216" s="19">
        <v>16849</v>
      </c>
      <c r="K216" s="19">
        <v>9480</v>
      </c>
      <c r="L216" s="19">
        <v>5864</v>
      </c>
      <c r="M216" s="19">
        <v>4029</v>
      </c>
      <c r="N216" s="18">
        <f t="shared" si="22"/>
        <v>132789</v>
      </c>
    </row>
    <row r="217" spans="1:14" x14ac:dyDescent="0.35">
      <c r="A217" s="13" t="s">
        <v>16</v>
      </c>
      <c r="B217" s="15">
        <v>12265</v>
      </c>
      <c r="C217" s="14">
        <v>13481</v>
      </c>
      <c r="D217" s="15">
        <v>18716</v>
      </c>
      <c r="E217" s="63">
        <v>17011</v>
      </c>
      <c r="F217" s="15">
        <v>18702</v>
      </c>
      <c r="G217" s="15">
        <v>27629</v>
      </c>
      <c r="H217" s="15">
        <v>36230</v>
      </c>
      <c r="I217" s="15">
        <v>33831</v>
      </c>
      <c r="J217" s="15">
        <v>32147</v>
      </c>
      <c r="K217" s="15">
        <v>26173</v>
      </c>
      <c r="L217" s="15">
        <v>23723</v>
      </c>
      <c r="M217" s="15">
        <v>25988</v>
      </c>
      <c r="N217" s="14">
        <f t="shared" si="22"/>
        <v>285896</v>
      </c>
    </row>
    <row r="218" spans="1:14" x14ac:dyDescent="0.35">
      <c r="A218" s="80" t="s">
        <v>25</v>
      </c>
      <c r="B218" s="81">
        <f t="shared" ref="B218:D218" si="23">SUM(B200:B217)</f>
        <v>77559</v>
      </c>
      <c r="C218" s="81">
        <f t="shared" si="23"/>
        <v>100742</v>
      </c>
      <c r="D218" s="81">
        <f t="shared" si="23"/>
        <v>115808</v>
      </c>
      <c r="E218" s="81">
        <f>SUM(E200:E217)</f>
        <v>94875</v>
      </c>
      <c r="F218" s="81">
        <f>SUM(F200:F217)</f>
        <v>124249</v>
      </c>
      <c r="G218" s="81">
        <f t="shared" ref="G218:J218" si="24">SUM(G200:G217)</f>
        <v>186538</v>
      </c>
      <c r="H218" s="81">
        <f t="shared" si="24"/>
        <v>236016</v>
      </c>
      <c r="I218" s="81">
        <f t="shared" si="24"/>
        <v>241559</v>
      </c>
      <c r="J218" s="81">
        <f t="shared" si="24"/>
        <v>175335</v>
      </c>
      <c r="K218" s="81">
        <f>SUM(K200:K217)</f>
        <v>158542</v>
      </c>
      <c r="L218" s="81">
        <f>SUM(L200:L217)</f>
        <v>131723</v>
      </c>
      <c r="M218" s="81">
        <f>SUM(M200:M217)</f>
        <v>124780</v>
      </c>
      <c r="N218" s="81">
        <f t="shared" si="22"/>
        <v>1767726</v>
      </c>
    </row>
    <row r="219" spans="1:14" x14ac:dyDescent="0.35">
      <c r="A219" s="1"/>
      <c r="B219" s="15"/>
      <c r="C219" s="14"/>
      <c r="D219" s="15"/>
      <c r="E219" s="2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35">
      <c r="A220" s="78">
        <v>2015</v>
      </c>
      <c r="B220" s="79" t="s">
        <v>0</v>
      </c>
      <c r="C220" s="79" t="s">
        <v>2</v>
      </c>
      <c r="D220" s="79" t="s">
        <v>26</v>
      </c>
      <c r="E220" s="79" t="s">
        <v>27</v>
      </c>
      <c r="F220" s="79" t="s">
        <v>18</v>
      </c>
      <c r="G220" s="79" t="s">
        <v>28</v>
      </c>
      <c r="H220" s="79" t="s">
        <v>29</v>
      </c>
      <c r="I220" s="79" t="s">
        <v>30</v>
      </c>
      <c r="J220" s="79" t="s">
        <v>31</v>
      </c>
      <c r="K220" s="79" t="s">
        <v>19</v>
      </c>
      <c r="L220" s="79" t="s">
        <v>20</v>
      </c>
      <c r="M220" s="79" t="s">
        <v>21</v>
      </c>
      <c r="N220" s="79" t="s">
        <v>17</v>
      </c>
    </row>
    <row r="221" spans="1:14" x14ac:dyDescent="0.35">
      <c r="A221" s="13" t="s">
        <v>3</v>
      </c>
      <c r="B221" s="15">
        <v>9377</v>
      </c>
      <c r="C221" s="14">
        <v>9039</v>
      </c>
      <c r="D221" s="15">
        <v>14391</v>
      </c>
      <c r="E221" s="16">
        <v>10870</v>
      </c>
      <c r="F221" s="15">
        <v>20267</v>
      </c>
      <c r="G221" s="15">
        <v>33589</v>
      </c>
      <c r="H221" s="15">
        <v>37235</v>
      </c>
      <c r="I221" s="15">
        <v>36410</v>
      </c>
      <c r="J221" s="15">
        <v>27972</v>
      </c>
      <c r="K221" s="15">
        <v>16122</v>
      </c>
      <c r="L221" s="15">
        <v>15320</v>
      </c>
      <c r="M221" s="15">
        <v>12213</v>
      </c>
      <c r="N221" s="14">
        <f t="shared" ref="N221:N238" si="25">SUM(B221:M221)</f>
        <v>242805</v>
      </c>
    </row>
    <row r="222" spans="1:14" x14ac:dyDescent="0.35">
      <c r="A222" s="17" t="s">
        <v>5</v>
      </c>
      <c r="B222" s="19">
        <v>21686</v>
      </c>
      <c r="C222" s="18">
        <v>29250</v>
      </c>
      <c r="D222" s="19">
        <v>28142</v>
      </c>
      <c r="E222" s="20">
        <v>18930</v>
      </c>
      <c r="F222" s="19">
        <v>10717</v>
      </c>
      <c r="G222" s="19">
        <v>11539</v>
      </c>
      <c r="H222" s="19">
        <v>15601</v>
      </c>
      <c r="I222" s="19">
        <v>15063</v>
      </c>
      <c r="J222" s="19">
        <v>12678</v>
      </c>
      <c r="K222" s="19">
        <v>24200</v>
      </c>
      <c r="L222" s="19">
        <v>28943</v>
      </c>
      <c r="M222" s="19">
        <v>24275</v>
      </c>
      <c r="N222" s="18">
        <f t="shared" si="25"/>
        <v>241024</v>
      </c>
    </row>
    <row r="223" spans="1:14" x14ac:dyDescent="0.35">
      <c r="A223" s="17" t="s">
        <v>6</v>
      </c>
      <c r="B223" s="19">
        <v>2164</v>
      </c>
      <c r="C223" s="18">
        <v>2318</v>
      </c>
      <c r="D223" s="19">
        <v>3183</v>
      </c>
      <c r="E223" s="20">
        <v>4323</v>
      </c>
      <c r="F223" s="19">
        <v>4025</v>
      </c>
      <c r="G223" s="19">
        <v>4267</v>
      </c>
      <c r="H223" s="19">
        <v>8514</v>
      </c>
      <c r="I223" s="19">
        <v>6022</v>
      </c>
      <c r="J223" s="19">
        <v>4866</v>
      </c>
      <c r="K223" s="19">
        <v>4962</v>
      </c>
      <c r="L223" s="19">
        <v>2933</v>
      </c>
      <c r="M223" s="19">
        <v>1648</v>
      </c>
      <c r="N223" s="18">
        <f t="shared" si="25"/>
        <v>49225</v>
      </c>
    </row>
    <row r="224" spans="1:14" x14ac:dyDescent="0.35">
      <c r="A224" s="17" t="s">
        <v>9</v>
      </c>
      <c r="B224" s="19">
        <v>482</v>
      </c>
      <c r="C224" s="18">
        <v>624</v>
      </c>
      <c r="D224" s="19">
        <v>803</v>
      </c>
      <c r="E224" s="20">
        <v>1342</v>
      </c>
      <c r="F224" s="19">
        <v>1933</v>
      </c>
      <c r="G224" s="19">
        <v>2102</v>
      </c>
      <c r="H224" s="19">
        <v>1937</v>
      </c>
      <c r="I224" s="19">
        <v>1947</v>
      </c>
      <c r="J224" s="19">
        <v>1831</v>
      </c>
      <c r="K224" s="19">
        <v>1658</v>
      </c>
      <c r="L224" s="19">
        <v>781</v>
      </c>
      <c r="M224" s="19">
        <v>581</v>
      </c>
      <c r="N224" s="18">
        <f t="shared" si="25"/>
        <v>16021</v>
      </c>
    </row>
    <row r="225" spans="1:14" x14ac:dyDescent="0.35">
      <c r="A225" s="17" t="s">
        <v>12</v>
      </c>
      <c r="B225" s="19">
        <v>3206</v>
      </c>
      <c r="C225" s="18">
        <v>3695</v>
      </c>
      <c r="D225" s="19">
        <v>3951</v>
      </c>
      <c r="E225" s="20">
        <v>2938</v>
      </c>
      <c r="F225" s="19">
        <v>4607</v>
      </c>
      <c r="G225" s="19">
        <v>7254</v>
      </c>
      <c r="H225" s="19">
        <v>12074</v>
      </c>
      <c r="I225" s="19">
        <v>16193</v>
      </c>
      <c r="J225" s="19">
        <v>5081</v>
      </c>
      <c r="K225" s="19">
        <v>2926</v>
      </c>
      <c r="L225" s="19">
        <v>2261</v>
      </c>
      <c r="M225" s="19">
        <v>1636</v>
      </c>
      <c r="N225" s="18">
        <f t="shared" si="25"/>
        <v>65822</v>
      </c>
    </row>
    <row r="226" spans="1:14" x14ac:dyDescent="0.35">
      <c r="A226" s="17" t="s">
        <v>11</v>
      </c>
      <c r="B226" s="19">
        <v>1150</v>
      </c>
      <c r="C226" s="18">
        <v>1906</v>
      </c>
      <c r="D226" s="19">
        <v>1819</v>
      </c>
      <c r="E226" s="20">
        <v>1105</v>
      </c>
      <c r="F226" s="19">
        <v>2504</v>
      </c>
      <c r="G226" s="19">
        <v>2929</v>
      </c>
      <c r="H226" s="19">
        <v>5086</v>
      </c>
      <c r="I226" s="19">
        <v>5592</v>
      </c>
      <c r="J226" s="19">
        <v>2725</v>
      </c>
      <c r="K226" s="19">
        <v>2105</v>
      </c>
      <c r="L226" s="19">
        <v>1539</v>
      </c>
      <c r="M226" s="19">
        <v>1086</v>
      </c>
      <c r="N226" s="18">
        <f t="shared" si="25"/>
        <v>29546</v>
      </c>
    </row>
    <row r="227" spans="1:14" x14ac:dyDescent="0.35">
      <c r="A227" s="17" t="s">
        <v>15</v>
      </c>
      <c r="B227" s="19">
        <v>505</v>
      </c>
      <c r="C227" s="18">
        <v>502</v>
      </c>
      <c r="D227" s="19">
        <v>880</v>
      </c>
      <c r="E227" s="20">
        <v>809</v>
      </c>
      <c r="F227" s="19">
        <v>1328</v>
      </c>
      <c r="G227" s="19">
        <v>2234</v>
      </c>
      <c r="H227" s="19">
        <v>4504</v>
      </c>
      <c r="I227" s="19">
        <v>9063</v>
      </c>
      <c r="J227" s="19">
        <v>1977</v>
      </c>
      <c r="K227" s="19">
        <v>933</v>
      </c>
      <c r="L227" s="19">
        <v>710</v>
      </c>
      <c r="M227" s="19">
        <v>372</v>
      </c>
      <c r="N227" s="18">
        <f t="shared" si="25"/>
        <v>23817</v>
      </c>
    </row>
    <row r="228" spans="1:14" x14ac:dyDescent="0.35">
      <c r="A228" s="17" t="s">
        <v>1</v>
      </c>
      <c r="B228" s="19">
        <v>2129</v>
      </c>
      <c r="C228" s="18">
        <v>1793</v>
      </c>
      <c r="D228" s="19">
        <v>1632</v>
      </c>
      <c r="E228" s="20">
        <v>659</v>
      </c>
      <c r="F228" s="19">
        <v>570</v>
      </c>
      <c r="G228" s="19">
        <v>700</v>
      </c>
      <c r="H228" s="19">
        <v>715</v>
      </c>
      <c r="I228" s="19">
        <v>1098</v>
      </c>
      <c r="J228" s="19">
        <v>2527</v>
      </c>
      <c r="K228" s="19">
        <v>1420</v>
      </c>
      <c r="L228" s="19">
        <v>1552</v>
      </c>
      <c r="M228" s="19">
        <v>1752</v>
      </c>
      <c r="N228" s="18">
        <f t="shared" si="25"/>
        <v>16547</v>
      </c>
    </row>
    <row r="229" spans="1:14" x14ac:dyDescent="0.35">
      <c r="A229" s="17" t="s">
        <v>4</v>
      </c>
      <c r="B229" s="19">
        <v>1527</v>
      </c>
      <c r="C229" s="18">
        <v>1663</v>
      </c>
      <c r="D229" s="19">
        <v>2211</v>
      </c>
      <c r="E229" s="20">
        <v>2427</v>
      </c>
      <c r="F229" s="19">
        <v>4475</v>
      </c>
      <c r="G229" s="19">
        <v>6355</v>
      </c>
      <c r="H229" s="19">
        <v>7069</v>
      </c>
      <c r="I229" s="19">
        <v>6946</v>
      </c>
      <c r="J229" s="19">
        <v>6770</v>
      </c>
      <c r="K229" s="19">
        <v>3559</v>
      </c>
      <c r="L229" s="19">
        <v>2254</v>
      </c>
      <c r="M229" s="19">
        <v>1398</v>
      </c>
      <c r="N229" s="18">
        <f t="shared" si="25"/>
        <v>46654</v>
      </c>
    </row>
    <row r="230" spans="1:14" x14ac:dyDescent="0.35">
      <c r="A230" s="17" t="s">
        <v>23</v>
      </c>
      <c r="B230" s="19">
        <v>2149</v>
      </c>
      <c r="C230" s="18">
        <v>2107</v>
      </c>
      <c r="D230" s="15">
        <v>1862</v>
      </c>
      <c r="E230" s="20">
        <v>1690</v>
      </c>
      <c r="F230" s="19">
        <v>2294</v>
      </c>
      <c r="G230" s="19">
        <v>6961</v>
      </c>
      <c r="H230" s="19">
        <v>7483</v>
      </c>
      <c r="I230" s="19">
        <v>8101</v>
      </c>
      <c r="J230" s="19">
        <v>4364</v>
      </c>
      <c r="K230" s="19">
        <v>4382</v>
      </c>
      <c r="L230" s="19">
        <v>1464</v>
      </c>
      <c r="M230" s="19">
        <v>4786</v>
      </c>
      <c r="N230" s="18">
        <f t="shared" si="25"/>
        <v>47643</v>
      </c>
    </row>
    <row r="231" spans="1:14" x14ac:dyDescent="0.35">
      <c r="A231" s="17" t="s">
        <v>7</v>
      </c>
      <c r="B231" s="19">
        <v>1933</v>
      </c>
      <c r="C231" s="18">
        <v>2551</v>
      </c>
      <c r="D231" s="15">
        <v>3135</v>
      </c>
      <c r="E231" s="20">
        <v>4915</v>
      </c>
      <c r="F231" s="19">
        <v>5903</v>
      </c>
      <c r="G231" s="19">
        <v>5640</v>
      </c>
      <c r="H231" s="19">
        <v>6053</v>
      </c>
      <c r="I231" s="19">
        <v>5154</v>
      </c>
      <c r="J231" s="19">
        <v>5522</v>
      </c>
      <c r="K231" s="19">
        <v>6248</v>
      </c>
      <c r="L231" s="19">
        <v>2945</v>
      </c>
      <c r="M231" s="19">
        <v>1403</v>
      </c>
      <c r="N231" s="18">
        <f t="shared" si="25"/>
        <v>51402</v>
      </c>
    </row>
    <row r="232" spans="1:14" x14ac:dyDescent="0.35">
      <c r="A232" s="17" t="s">
        <v>22</v>
      </c>
      <c r="B232" s="19">
        <v>773</v>
      </c>
      <c r="C232" s="18">
        <v>599</v>
      </c>
      <c r="D232" s="15">
        <v>880</v>
      </c>
      <c r="E232" s="20">
        <v>958</v>
      </c>
      <c r="F232" s="19">
        <v>2408</v>
      </c>
      <c r="G232" s="19">
        <v>3919</v>
      </c>
      <c r="H232" s="19">
        <v>4915</v>
      </c>
      <c r="I232" s="19">
        <v>3645</v>
      </c>
      <c r="J232" s="19">
        <v>2663</v>
      </c>
      <c r="K232" s="19">
        <v>2187</v>
      </c>
      <c r="L232" s="19">
        <v>1451</v>
      </c>
      <c r="M232" s="19">
        <v>2681</v>
      </c>
      <c r="N232" s="18">
        <f t="shared" si="25"/>
        <v>27079</v>
      </c>
    </row>
    <row r="233" spans="1:14" x14ac:dyDescent="0.35">
      <c r="A233" s="17" t="s">
        <v>39</v>
      </c>
      <c r="B233" s="19">
        <v>328</v>
      </c>
      <c r="C233" s="18">
        <v>158</v>
      </c>
      <c r="D233" s="15">
        <v>192</v>
      </c>
      <c r="E233" s="20">
        <v>175</v>
      </c>
      <c r="F233" s="19">
        <v>406</v>
      </c>
      <c r="G233" s="19">
        <v>539</v>
      </c>
      <c r="H233" s="19">
        <v>898</v>
      </c>
      <c r="I233" s="19">
        <v>989</v>
      </c>
      <c r="J233" s="19">
        <v>475</v>
      </c>
      <c r="K233" s="19">
        <v>364</v>
      </c>
      <c r="L233" s="19">
        <v>176</v>
      </c>
      <c r="M233" s="19">
        <v>177</v>
      </c>
      <c r="N233" s="18">
        <f t="shared" si="25"/>
        <v>4877</v>
      </c>
    </row>
    <row r="234" spans="1:14" x14ac:dyDescent="0.35">
      <c r="A234" s="17" t="s">
        <v>14</v>
      </c>
      <c r="B234" s="19">
        <v>657</v>
      </c>
      <c r="C234" s="18">
        <v>438</v>
      </c>
      <c r="D234" s="15">
        <v>711</v>
      </c>
      <c r="E234" s="20">
        <v>1442</v>
      </c>
      <c r="F234" s="19">
        <v>1429</v>
      </c>
      <c r="G234" s="19">
        <v>2136</v>
      </c>
      <c r="H234" s="19">
        <v>5101</v>
      </c>
      <c r="I234" s="19">
        <v>9007</v>
      </c>
      <c r="J234" s="19">
        <v>3395</v>
      </c>
      <c r="K234" s="19">
        <v>1591</v>
      </c>
      <c r="L234" s="19">
        <v>743</v>
      </c>
      <c r="M234" s="19">
        <v>516</v>
      </c>
      <c r="N234" s="18">
        <f t="shared" si="25"/>
        <v>27166</v>
      </c>
    </row>
    <row r="235" spans="1:14" x14ac:dyDescent="0.35">
      <c r="A235" s="17" t="s">
        <v>13</v>
      </c>
      <c r="B235" s="19">
        <v>1116</v>
      </c>
      <c r="C235" s="18">
        <v>1118</v>
      </c>
      <c r="D235" s="15">
        <v>1035</v>
      </c>
      <c r="E235" s="20">
        <v>1100</v>
      </c>
      <c r="F235" s="19">
        <v>1354</v>
      </c>
      <c r="G235" s="19">
        <v>3038</v>
      </c>
      <c r="H235" s="19">
        <v>6460</v>
      </c>
      <c r="I235" s="19">
        <v>5516</v>
      </c>
      <c r="J235" s="19">
        <v>2760</v>
      </c>
      <c r="K235" s="19">
        <v>1665</v>
      </c>
      <c r="L235" s="19">
        <v>483</v>
      </c>
      <c r="M235" s="19">
        <v>290</v>
      </c>
      <c r="N235" s="18">
        <f t="shared" si="25"/>
        <v>25935</v>
      </c>
    </row>
    <row r="236" spans="1:14" x14ac:dyDescent="0.35">
      <c r="A236" s="17" t="s">
        <v>8</v>
      </c>
      <c r="B236" s="19">
        <v>2027</v>
      </c>
      <c r="C236" s="18">
        <v>1628</v>
      </c>
      <c r="D236" s="15">
        <v>2292</v>
      </c>
      <c r="E236" s="20">
        <v>3289</v>
      </c>
      <c r="F236" s="15">
        <v>5181</v>
      </c>
      <c r="G236" s="19">
        <v>4505</v>
      </c>
      <c r="H236" s="19">
        <v>6191</v>
      </c>
      <c r="I236" s="19">
        <v>5851</v>
      </c>
      <c r="J236" s="19">
        <v>4513</v>
      </c>
      <c r="K236" s="19">
        <v>3670</v>
      </c>
      <c r="L236" s="19">
        <v>2642</v>
      </c>
      <c r="M236" s="19">
        <v>1307</v>
      </c>
      <c r="N236" s="18">
        <f t="shared" si="25"/>
        <v>43096</v>
      </c>
    </row>
    <row r="237" spans="1:14" x14ac:dyDescent="0.35">
      <c r="A237" s="17" t="s">
        <v>10</v>
      </c>
      <c r="B237" s="19">
        <v>2971</v>
      </c>
      <c r="C237" s="18">
        <v>3415</v>
      </c>
      <c r="D237" s="15">
        <v>5067</v>
      </c>
      <c r="E237" s="19">
        <v>3722</v>
      </c>
      <c r="F237" s="15">
        <v>6771</v>
      </c>
      <c r="G237" s="19">
        <v>14458</v>
      </c>
      <c r="H237" s="19">
        <v>20047</v>
      </c>
      <c r="I237" s="19">
        <v>23236</v>
      </c>
      <c r="J237" s="19">
        <v>12717</v>
      </c>
      <c r="K237" s="19">
        <v>5784</v>
      </c>
      <c r="L237" s="19">
        <v>3117</v>
      </c>
      <c r="M237" s="19">
        <v>2079</v>
      </c>
      <c r="N237" s="18">
        <f t="shared" si="25"/>
        <v>103384</v>
      </c>
    </row>
    <row r="238" spans="1:14" x14ac:dyDescent="0.35">
      <c r="A238" s="13" t="s">
        <v>16</v>
      </c>
      <c r="B238" s="15">
        <v>8579</v>
      </c>
      <c r="C238" s="14">
        <v>7674</v>
      </c>
      <c r="D238" s="15">
        <v>11669</v>
      </c>
      <c r="E238" s="63">
        <v>10914</v>
      </c>
      <c r="F238" s="15">
        <v>14851</v>
      </c>
      <c r="G238" s="15">
        <v>25149</v>
      </c>
      <c r="H238" s="15">
        <v>30796</v>
      </c>
      <c r="I238" s="15">
        <v>29597</v>
      </c>
      <c r="J238" s="15">
        <v>20204</v>
      </c>
      <c r="K238" s="15">
        <v>15510</v>
      </c>
      <c r="L238" s="15">
        <v>12295</v>
      </c>
      <c r="M238" s="15">
        <v>12657</v>
      </c>
      <c r="N238" s="14">
        <f t="shared" si="25"/>
        <v>199895</v>
      </c>
    </row>
    <row r="239" spans="1:14" x14ac:dyDescent="0.35">
      <c r="A239" s="80" t="s">
        <v>25</v>
      </c>
      <c r="B239" s="81">
        <f t="shared" ref="B239:D239" si="26">SUM(B221:B238)</f>
        <v>62759</v>
      </c>
      <c r="C239" s="81">
        <f t="shared" si="26"/>
        <v>70478</v>
      </c>
      <c r="D239" s="81">
        <f t="shared" si="26"/>
        <v>83855</v>
      </c>
      <c r="E239" s="81">
        <f>SUM(E221:E238)</f>
        <v>71608</v>
      </c>
      <c r="F239" s="81">
        <f>SUM(F221:F238)</f>
        <v>91023</v>
      </c>
      <c r="G239" s="81">
        <f t="shared" ref="G239:J239" si="27">SUM(G221:G238)</f>
        <v>137314</v>
      </c>
      <c r="H239" s="81">
        <f t="shared" si="27"/>
        <v>180679</v>
      </c>
      <c r="I239" s="81">
        <f t="shared" si="27"/>
        <v>189430</v>
      </c>
      <c r="J239" s="81">
        <f t="shared" si="27"/>
        <v>123040</v>
      </c>
      <c r="K239" s="81">
        <f>SUM(K221:K238)</f>
        <v>99286</v>
      </c>
      <c r="L239" s="81">
        <f>SUM(L221:L238)</f>
        <v>81609</v>
      </c>
      <c r="M239" s="81">
        <f>SUM(M221:M238)</f>
        <v>70857</v>
      </c>
      <c r="N239" s="81">
        <f>SUM(B239:M239)</f>
        <v>1261938</v>
      </c>
    </row>
    <row r="240" spans="1:14" x14ac:dyDescent="0.35">
      <c r="A240" s="1"/>
      <c r="B240" s="15"/>
      <c r="C240" s="14"/>
      <c r="D240" s="15"/>
      <c r="E240" s="25"/>
      <c r="F240" s="15"/>
      <c r="G240" s="15"/>
      <c r="H240" s="15"/>
      <c r="I240" s="15"/>
      <c r="J240" s="15"/>
      <c r="K240" s="15"/>
      <c r="L240" s="15"/>
      <c r="M240" s="15"/>
      <c r="N240" s="15"/>
    </row>
    <row r="241" spans="1:14" x14ac:dyDescent="0.35">
      <c r="A241" s="78">
        <v>2014</v>
      </c>
      <c r="B241" s="79" t="s">
        <v>0</v>
      </c>
      <c r="C241" s="79" t="s">
        <v>2</v>
      </c>
      <c r="D241" s="79" t="s">
        <v>26</v>
      </c>
      <c r="E241" s="79" t="s">
        <v>27</v>
      </c>
      <c r="F241" s="79" t="s">
        <v>18</v>
      </c>
      <c r="G241" s="79" t="s">
        <v>28</v>
      </c>
      <c r="H241" s="79" t="s">
        <v>29</v>
      </c>
      <c r="I241" s="79" t="s">
        <v>30</v>
      </c>
      <c r="J241" s="79" t="s">
        <v>31</v>
      </c>
      <c r="K241" s="79" t="s">
        <v>19</v>
      </c>
      <c r="L241" s="79" t="s">
        <v>20</v>
      </c>
      <c r="M241" s="79" t="s">
        <v>21</v>
      </c>
      <c r="N241" s="79" t="s">
        <v>17</v>
      </c>
    </row>
    <row r="242" spans="1:14" x14ac:dyDescent="0.35">
      <c r="A242" s="13" t="s">
        <v>3</v>
      </c>
      <c r="B242" s="15">
        <v>6770</v>
      </c>
      <c r="C242" s="14">
        <v>6743</v>
      </c>
      <c r="D242" s="15">
        <v>12217</v>
      </c>
      <c r="E242" s="16">
        <v>7691</v>
      </c>
      <c r="F242" s="15">
        <v>11495</v>
      </c>
      <c r="G242" s="15">
        <v>21255</v>
      </c>
      <c r="H242" s="15">
        <v>22998</v>
      </c>
      <c r="I242" s="15">
        <v>22513</v>
      </c>
      <c r="J242" s="15">
        <v>15329</v>
      </c>
      <c r="K242" s="15">
        <v>8498</v>
      </c>
      <c r="L242" s="15">
        <v>9735</v>
      </c>
      <c r="M242" s="15">
        <v>6860</v>
      </c>
      <c r="N242" s="14">
        <f t="shared" ref="N242:N260" si="28">SUM(B242:M242)</f>
        <v>152104</v>
      </c>
    </row>
    <row r="243" spans="1:14" x14ac:dyDescent="0.35">
      <c r="A243" s="17" t="s">
        <v>5</v>
      </c>
      <c r="B243" s="19">
        <v>16576</v>
      </c>
      <c r="C243" s="18">
        <v>22820</v>
      </c>
      <c r="D243" s="19">
        <v>21093</v>
      </c>
      <c r="E243" s="20">
        <v>15661</v>
      </c>
      <c r="F243" s="19">
        <v>8280</v>
      </c>
      <c r="G243" s="19">
        <v>9479</v>
      </c>
      <c r="H243" s="19">
        <v>12641</v>
      </c>
      <c r="I243" s="19">
        <v>11156</v>
      </c>
      <c r="J243" s="19">
        <v>9384</v>
      </c>
      <c r="K243" s="19">
        <v>16249</v>
      </c>
      <c r="L243" s="19">
        <v>19638</v>
      </c>
      <c r="M243" s="19">
        <v>17526</v>
      </c>
      <c r="N243" s="18">
        <f t="shared" si="28"/>
        <v>180503</v>
      </c>
    </row>
    <row r="244" spans="1:14" x14ac:dyDescent="0.35">
      <c r="A244" s="17" t="s">
        <v>6</v>
      </c>
      <c r="B244" s="19">
        <v>1932</v>
      </c>
      <c r="C244" s="18">
        <v>1876</v>
      </c>
      <c r="D244" s="19">
        <v>2769</v>
      </c>
      <c r="E244" s="20">
        <v>3477</v>
      </c>
      <c r="F244" s="19">
        <v>4116</v>
      </c>
      <c r="G244" s="19">
        <v>4939</v>
      </c>
      <c r="H244" s="19">
        <v>8567</v>
      </c>
      <c r="I244" s="19">
        <v>5855</v>
      </c>
      <c r="J244" s="19">
        <v>5284</v>
      </c>
      <c r="K244" s="19">
        <v>4450</v>
      </c>
      <c r="L244" s="19">
        <v>2884</v>
      </c>
      <c r="M244" s="19">
        <v>2088</v>
      </c>
      <c r="N244" s="18">
        <f t="shared" si="28"/>
        <v>48237</v>
      </c>
    </row>
    <row r="245" spans="1:14" x14ac:dyDescent="0.35">
      <c r="A245" s="17" t="s">
        <v>9</v>
      </c>
      <c r="B245" s="19">
        <v>351</v>
      </c>
      <c r="C245" s="18">
        <v>347</v>
      </c>
      <c r="D245" s="19">
        <v>783</v>
      </c>
      <c r="E245" s="20">
        <v>1382</v>
      </c>
      <c r="F245" s="19">
        <v>1922</v>
      </c>
      <c r="G245" s="19">
        <v>2086</v>
      </c>
      <c r="H245" s="19">
        <v>2433</v>
      </c>
      <c r="I245" s="19">
        <v>1728</v>
      </c>
      <c r="J245" s="19">
        <v>1692</v>
      </c>
      <c r="K245" s="19">
        <v>1357</v>
      </c>
      <c r="L245" s="19">
        <v>736</v>
      </c>
      <c r="M245" s="19">
        <v>598</v>
      </c>
      <c r="N245" s="18">
        <f t="shared" si="28"/>
        <v>15415</v>
      </c>
    </row>
    <row r="246" spans="1:14" x14ac:dyDescent="0.35">
      <c r="A246" s="17" t="s">
        <v>12</v>
      </c>
      <c r="B246" s="19">
        <v>1981</v>
      </c>
      <c r="C246" s="18">
        <v>2498</v>
      </c>
      <c r="D246" s="19">
        <v>2999</v>
      </c>
      <c r="E246" s="20">
        <v>2345</v>
      </c>
      <c r="F246" s="19">
        <v>3656</v>
      </c>
      <c r="G246" s="19">
        <v>7131</v>
      </c>
      <c r="H246" s="19">
        <v>10771</v>
      </c>
      <c r="I246" s="19">
        <v>15083</v>
      </c>
      <c r="J246" s="19">
        <v>4687</v>
      </c>
      <c r="K246" s="19">
        <v>2814</v>
      </c>
      <c r="L246" s="19">
        <v>2294</v>
      </c>
      <c r="M246" s="19">
        <v>2034</v>
      </c>
      <c r="N246" s="18">
        <f t="shared" si="28"/>
        <v>58293</v>
      </c>
    </row>
    <row r="247" spans="1:14" x14ac:dyDescent="0.35">
      <c r="A247" s="17" t="s">
        <v>11</v>
      </c>
      <c r="B247" s="19">
        <v>953</v>
      </c>
      <c r="C247" s="18">
        <v>1651</v>
      </c>
      <c r="D247" s="19">
        <v>1857</v>
      </c>
      <c r="E247" s="20">
        <v>1308</v>
      </c>
      <c r="F247" s="19">
        <v>1891</v>
      </c>
      <c r="G247" s="19">
        <v>2904</v>
      </c>
      <c r="H247" s="19">
        <v>4734</v>
      </c>
      <c r="I247" s="19">
        <v>4919</v>
      </c>
      <c r="J247" s="19">
        <v>2241</v>
      </c>
      <c r="K247" s="19">
        <v>1675</v>
      </c>
      <c r="L247" s="19">
        <v>1179</v>
      </c>
      <c r="M247" s="19">
        <v>910</v>
      </c>
      <c r="N247" s="18">
        <f t="shared" si="28"/>
        <v>26222</v>
      </c>
    </row>
    <row r="248" spans="1:14" x14ac:dyDescent="0.35">
      <c r="A248" s="17" t="s">
        <v>15</v>
      </c>
      <c r="B248" s="19">
        <v>350</v>
      </c>
      <c r="C248" s="18">
        <v>310</v>
      </c>
      <c r="D248" s="19">
        <v>604</v>
      </c>
      <c r="E248" s="20">
        <v>776</v>
      </c>
      <c r="F248" s="19">
        <v>941</v>
      </c>
      <c r="G248" s="19">
        <v>2036</v>
      </c>
      <c r="H248" s="19">
        <v>3825</v>
      </c>
      <c r="I248" s="19">
        <v>7783</v>
      </c>
      <c r="J248" s="19">
        <v>1245</v>
      </c>
      <c r="K248" s="19">
        <v>643</v>
      </c>
      <c r="L248" s="19">
        <v>819</v>
      </c>
      <c r="M248" s="19">
        <v>538</v>
      </c>
      <c r="N248" s="18">
        <f t="shared" si="28"/>
        <v>19870</v>
      </c>
    </row>
    <row r="249" spans="1:14" x14ac:dyDescent="0.35">
      <c r="A249" s="17" t="s">
        <v>1</v>
      </c>
      <c r="B249" s="19">
        <v>1778</v>
      </c>
      <c r="C249" s="18">
        <v>1290</v>
      </c>
      <c r="D249" s="19">
        <v>1556</v>
      </c>
      <c r="E249" s="20">
        <v>486</v>
      </c>
      <c r="F249" s="19">
        <v>586</v>
      </c>
      <c r="G249" s="19">
        <v>575</v>
      </c>
      <c r="H249" s="19">
        <v>696</v>
      </c>
      <c r="I249" s="19">
        <v>1008</v>
      </c>
      <c r="J249" s="19">
        <v>2117</v>
      </c>
      <c r="K249" s="19">
        <v>897</v>
      </c>
      <c r="L249" s="19">
        <v>1053</v>
      </c>
      <c r="M249" s="19">
        <v>1298</v>
      </c>
      <c r="N249" s="18">
        <f t="shared" si="28"/>
        <v>13340</v>
      </c>
    </row>
    <row r="250" spans="1:14" x14ac:dyDescent="0.35">
      <c r="A250" s="17" t="s">
        <v>4</v>
      </c>
      <c r="B250" s="19">
        <v>1020</v>
      </c>
      <c r="C250" s="18">
        <v>1139</v>
      </c>
      <c r="D250" s="19">
        <v>2304</v>
      </c>
      <c r="E250" s="20">
        <v>2835</v>
      </c>
      <c r="F250" s="19">
        <v>4020</v>
      </c>
      <c r="G250" s="19">
        <v>5347</v>
      </c>
      <c r="H250" s="19">
        <v>5328</v>
      </c>
      <c r="I250" s="19">
        <v>5534</v>
      </c>
      <c r="J250" s="19">
        <v>4423</v>
      </c>
      <c r="K250" s="19">
        <v>2779</v>
      </c>
      <c r="L250" s="19">
        <v>2630</v>
      </c>
      <c r="M250" s="19">
        <v>1431</v>
      </c>
      <c r="N250" s="18">
        <f t="shared" si="28"/>
        <v>38790</v>
      </c>
    </row>
    <row r="251" spans="1:14" x14ac:dyDescent="0.35">
      <c r="A251" s="17" t="s">
        <v>23</v>
      </c>
      <c r="B251" s="19">
        <v>1331</v>
      </c>
      <c r="C251" s="18">
        <v>1158</v>
      </c>
      <c r="D251" s="15">
        <v>991</v>
      </c>
      <c r="E251" s="20">
        <v>1053</v>
      </c>
      <c r="F251" s="19">
        <v>1246</v>
      </c>
      <c r="G251" s="19">
        <v>3794</v>
      </c>
      <c r="H251" s="19">
        <v>4312</v>
      </c>
      <c r="I251" s="19">
        <v>4403</v>
      </c>
      <c r="J251" s="19">
        <v>2022</v>
      </c>
      <c r="K251" s="19">
        <v>2016</v>
      </c>
      <c r="L251" s="19">
        <v>858</v>
      </c>
      <c r="M251" s="19">
        <v>2853</v>
      </c>
      <c r="N251" s="18">
        <f t="shared" si="28"/>
        <v>26037</v>
      </c>
    </row>
    <row r="252" spans="1:14" x14ac:dyDescent="0.35">
      <c r="A252" s="17" t="s">
        <v>7</v>
      </c>
      <c r="B252" s="19">
        <v>1982</v>
      </c>
      <c r="C252" s="18">
        <v>2509</v>
      </c>
      <c r="D252" s="15">
        <v>3489</v>
      </c>
      <c r="E252" s="20">
        <v>4908</v>
      </c>
      <c r="F252" s="19">
        <v>5587</v>
      </c>
      <c r="G252" s="19">
        <v>6281</v>
      </c>
      <c r="H252" s="19">
        <v>6698</v>
      </c>
      <c r="I252" s="19">
        <v>5871</v>
      </c>
      <c r="J252" s="19">
        <v>5929</v>
      </c>
      <c r="K252" s="19">
        <v>5406</v>
      </c>
      <c r="L252" s="19">
        <v>3276</v>
      </c>
      <c r="M252" s="19">
        <v>1711</v>
      </c>
      <c r="N252" s="18">
        <f t="shared" si="28"/>
        <v>53647</v>
      </c>
    </row>
    <row r="253" spans="1:14" x14ac:dyDescent="0.35">
      <c r="A253" s="17" t="s">
        <v>22</v>
      </c>
      <c r="B253" s="19">
        <v>678</v>
      </c>
      <c r="C253" s="18">
        <v>524</v>
      </c>
      <c r="D253" s="15">
        <v>551</v>
      </c>
      <c r="E253" s="20">
        <v>1098</v>
      </c>
      <c r="F253" s="19">
        <v>1686</v>
      </c>
      <c r="G253" s="19">
        <v>3605</v>
      </c>
      <c r="H253" s="19">
        <v>3863</v>
      </c>
      <c r="I253" s="19">
        <v>2498</v>
      </c>
      <c r="J253" s="19">
        <v>1795</v>
      </c>
      <c r="K253" s="19">
        <v>926</v>
      </c>
      <c r="L253" s="19">
        <v>771</v>
      </c>
      <c r="M253" s="19">
        <v>1964</v>
      </c>
      <c r="N253" s="18">
        <f t="shared" si="28"/>
        <v>19959</v>
      </c>
    </row>
    <row r="254" spans="1:14" x14ac:dyDescent="0.35">
      <c r="A254" s="17" t="s">
        <v>39</v>
      </c>
      <c r="B254" s="19">
        <v>600</v>
      </c>
      <c r="C254" s="18">
        <v>165</v>
      </c>
      <c r="D254" s="15">
        <v>348</v>
      </c>
      <c r="E254" s="20">
        <v>289</v>
      </c>
      <c r="F254" s="19">
        <v>590</v>
      </c>
      <c r="G254" s="19">
        <v>908</v>
      </c>
      <c r="H254" s="19">
        <v>1501</v>
      </c>
      <c r="I254" s="19">
        <v>2031</v>
      </c>
      <c r="J254" s="19">
        <v>666</v>
      </c>
      <c r="K254" s="19">
        <v>375</v>
      </c>
      <c r="L254" s="19">
        <v>339</v>
      </c>
      <c r="M254" s="19">
        <v>152</v>
      </c>
      <c r="N254" s="18">
        <f>SUM(B254:M254)</f>
        <v>7964</v>
      </c>
    </row>
    <row r="255" spans="1:14" x14ac:dyDescent="0.35">
      <c r="A255" s="17" t="s">
        <v>14</v>
      </c>
      <c r="B255" s="19">
        <v>500</v>
      </c>
      <c r="C255" s="18">
        <v>363</v>
      </c>
      <c r="D255" s="15">
        <v>566</v>
      </c>
      <c r="E255" s="20">
        <v>873</v>
      </c>
      <c r="F255" s="19">
        <v>1045</v>
      </c>
      <c r="G255" s="19">
        <v>1801</v>
      </c>
      <c r="H255" s="19">
        <v>3804</v>
      </c>
      <c r="I255" s="19">
        <v>7161</v>
      </c>
      <c r="J255" s="19">
        <v>2609</v>
      </c>
      <c r="K255" s="19">
        <v>1039</v>
      </c>
      <c r="L255" s="19">
        <v>640</v>
      </c>
      <c r="M255" s="19">
        <v>531</v>
      </c>
      <c r="N255" s="18">
        <f t="shared" si="28"/>
        <v>20932</v>
      </c>
    </row>
    <row r="256" spans="1:14" x14ac:dyDescent="0.35">
      <c r="A256" s="17" t="s">
        <v>13</v>
      </c>
      <c r="B256" s="19">
        <v>376</v>
      </c>
      <c r="C256" s="18">
        <v>388</v>
      </c>
      <c r="D256" s="15">
        <v>383</v>
      </c>
      <c r="E256" s="20">
        <v>594</v>
      </c>
      <c r="F256" s="19">
        <v>884</v>
      </c>
      <c r="G256" s="19">
        <v>2250</v>
      </c>
      <c r="H256" s="19">
        <v>5140</v>
      </c>
      <c r="I256" s="19">
        <v>4742</v>
      </c>
      <c r="J256" s="19">
        <v>1948</v>
      </c>
      <c r="K256" s="19">
        <v>1131</v>
      </c>
      <c r="L256" s="19">
        <v>764</v>
      </c>
      <c r="M256" s="19">
        <v>715</v>
      </c>
      <c r="N256" s="18">
        <f t="shared" si="28"/>
        <v>19315</v>
      </c>
    </row>
    <row r="257" spans="1:14" x14ac:dyDescent="0.35">
      <c r="A257" s="17" t="s">
        <v>8</v>
      </c>
      <c r="B257" s="19">
        <v>1760</v>
      </c>
      <c r="C257" s="18">
        <v>1292</v>
      </c>
      <c r="D257" s="15">
        <v>1938</v>
      </c>
      <c r="E257" s="20">
        <v>3234</v>
      </c>
      <c r="F257" s="15">
        <v>4264</v>
      </c>
      <c r="G257" s="19">
        <v>5405</v>
      </c>
      <c r="H257" s="19">
        <v>6328</v>
      </c>
      <c r="I257" s="19">
        <v>5856</v>
      </c>
      <c r="J257" s="19">
        <v>4251</v>
      </c>
      <c r="K257" s="19">
        <v>2865</v>
      </c>
      <c r="L257" s="19">
        <v>2314</v>
      </c>
      <c r="M257" s="19">
        <v>1485</v>
      </c>
      <c r="N257" s="18">
        <f t="shared" si="28"/>
        <v>40992</v>
      </c>
    </row>
    <row r="258" spans="1:14" x14ac:dyDescent="0.35">
      <c r="A258" s="17" t="s">
        <v>10</v>
      </c>
      <c r="B258" s="19">
        <v>2329</v>
      </c>
      <c r="C258" s="18">
        <v>2140</v>
      </c>
      <c r="D258" s="15">
        <v>3410</v>
      </c>
      <c r="E258" s="19">
        <v>3508</v>
      </c>
      <c r="F258" s="15">
        <v>4822</v>
      </c>
      <c r="G258" s="19">
        <v>14035</v>
      </c>
      <c r="H258" s="19">
        <v>18059</v>
      </c>
      <c r="I258" s="19">
        <v>19330</v>
      </c>
      <c r="J258" s="19">
        <v>9983</v>
      </c>
      <c r="K258" s="19">
        <v>3306</v>
      </c>
      <c r="L258" s="19">
        <v>2941</v>
      </c>
      <c r="M258" s="19">
        <v>2052</v>
      </c>
      <c r="N258" s="18">
        <f t="shared" si="28"/>
        <v>85915</v>
      </c>
    </row>
    <row r="259" spans="1:14" x14ac:dyDescent="0.35">
      <c r="A259" s="13" t="s">
        <v>16</v>
      </c>
      <c r="B259" s="15">
        <v>5383</v>
      </c>
      <c r="C259" s="14">
        <v>5236</v>
      </c>
      <c r="D259" s="15">
        <v>8275</v>
      </c>
      <c r="E259" s="63">
        <v>7707</v>
      </c>
      <c r="F259" s="15">
        <v>9682</v>
      </c>
      <c r="G259" s="15">
        <v>16771</v>
      </c>
      <c r="H259" s="15">
        <v>22883</v>
      </c>
      <c r="I259" s="15">
        <v>25986</v>
      </c>
      <c r="J259" s="15">
        <v>12684</v>
      </c>
      <c r="K259" s="15">
        <v>10090</v>
      </c>
      <c r="L259" s="15">
        <v>7979</v>
      </c>
      <c r="M259" s="15">
        <v>8970</v>
      </c>
      <c r="N259" s="14">
        <f t="shared" si="28"/>
        <v>141646</v>
      </c>
    </row>
    <row r="260" spans="1:14" x14ac:dyDescent="0.35">
      <c r="A260" s="80" t="s">
        <v>25</v>
      </c>
      <c r="B260" s="81">
        <f t="shared" ref="B260:J260" si="29">SUM(B242:B259)</f>
        <v>46650</v>
      </c>
      <c r="C260" s="81">
        <f t="shared" si="29"/>
        <v>52449</v>
      </c>
      <c r="D260" s="81">
        <f t="shared" si="29"/>
        <v>66133</v>
      </c>
      <c r="E260" s="81">
        <f>SUM(E242:E259)</f>
        <v>59225</v>
      </c>
      <c r="F260" s="81">
        <f>SUM(F242:F259)</f>
        <v>66713</v>
      </c>
      <c r="G260" s="81">
        <f t="shared" si="29"/>
        <v>110602</v>
      </c>
      <c r="H260" s="81">
        <f t="shared" si="29"/>
        <v>144581</v>
      </c>
      <c r="I260" s="81">
        <f t="shared" si="29"/>
        <v>153457</v>
      </c>
      <c r="J260" s="81">
        <f t="shared" si="29"/>
        <v>88289</v>
      </c>
      <c r="K260" s="81">
        <f>SUM(K242:K259)</f>
        <v>66516</v>
      </c>
      <c r="L260" s="81">
        <f>SUM(L242:L259)</f>
        <v>60850</v>
      </c>
      <c r="M260" s="81">
        <f>SUM(M242:M259)</f>
        <v>53716</v>
      </c>
      <c r="N260" s="81">
        <f t="shared" si="28"/>
        <v>969181</v>
      </c>
    </row>
    <row r="261" spans="1:14" x14ac:dyDescent="0.35">
      <c r="A261" s="1"/>
      <c r="B261" s="15"/>
      <c r="C261" s="14"/>
      <c r="D261" s="15"/>
      <c r="E261" s="25"/>
      <c r="F261" s="25"/>
      <c r="G261" s="25"/>
      <c r="H261" s="25"/>
      <c r="I261" s="25"/>
      <c r="J261" s="25"/>
      <c r="K261" s="25"/>
      <c r="L261" s="25"/>
      <c r="M261" s="25"/>
      <c r="N261" s="25"/>
    </row>
    <row r="262" spans="1:14" x14ac:dyDescent="0.35">
      <c r="A262" s="78">
        <v>2013</v>
      </c>
      <c r="B262" s="79" t="s">
        <v>0</v>
      </c>
      <c r="C262" s="79" t="s">
        <v>2</v>
      </c>
      <c r="D262" s="79" t="s">
        <v>26</v>
      </c>
      <c r="E262" s="79" t="s">
        <v>27</v>
      </c>
      <c r="F262" s="79" t="s">
        <v>18</v>
      </c>
      <c r="G262" s="79" t="s">
        <v>28</v>
      </c>
      <c r="H262" s="79" t="s">
        <v>29</v>
      </c>
      <c r="I262" s="79" t="s">
        <v>30</v>
      </c>
      <c r="J262" s="79" t="s">
        <v>31</v>
      </c>
      <c r="K262" s="79" t="s">
        <v>19</v>
      </c>
      <c r="L262" s="79" t="s">
        <v>20</v>
      </c>
      <c r="M262" s="79" t="s">
        <v>21</v>
      </c>
      <c r="N262" s="79" t="s">
        <v>17</v>
      </c>
    </row>
    <row r="263" spans="1:14" x14ac:dyDescent="0.35">
      <c r="A263" s="13" t="s">
        <v>3</v>
      </c>
      <c r="B263" s="15">
        <v>5054</v>
      </c>
      <c r="C263" s="14">
        <v>5357</v>
      </c>
      <c r="D263" s="15">
        <v>6962</v>
      </c>
      <c r="E263" s="16">
        <v>5990</v>
      </c>
      <c r="F263" s="15">
        <v>8864</v>
      </c>
      <c r="G263" s="15">
        <v>17581</v>
      </c>
      <c r="H263" s="15">
        <v>18452</v>
      </c>
      <c r="I263" s="15">
        <v>19409</v>
      </c>
      <c r="J263" s="15">
        <v>11547</v>
      </c>
      <c r="K263" s="15">
        <v>7162</v>
      </c>
      <c r="L263" s="15">
        <v>7333</v>
      </c>
      <c r="M263" s="15">
        <v>6001</v>
      </c>
      <c r="N263" s="14">
        <f t="shared" ref="N263:N281" si="30">SUM(B263:M263)</f>
        <v>119712</v>
      </c>
    </row>
    <row r="264" spans="1:14" x14ac:dyDescent="0.35">
      <c r="A264" s="17" t="s">
        <v>5</v>
      </c>
      <c r="B264" s="19">
        <v>10031</v>
      </c>
      <c r="C264" s="18">
        <v>15970</v>
      </c>
      <c r="D264" s="19">
        <v>15458</v>
      </c>
      <c r="E264" s="20">
        <v>11490</v>
      </c>
      <c r="F264" s="19">
        <v>6763</v>
      </c>
      <c r="G264" s="19">
        <v>6969</v>
      </c>
      <c r="H264" s="19">
        <v>9954</v>
      </c>
      <c r="I264" s="19">
        <v>10215</v>
      </c>
      <c r="J264" s="19">
        <v>8087</v>
      </c>
      <c r="K264" s="19">
        <v>13000</v>
      </c>
      <c r="L264" s="19">
        <v>15527</v>
      </c>
      <c r="M264" s="19">
        <v>13644</v>
      </c>
      <c r="N264" s="18">
        <f t="shared" si="30"/>
        <v>137108</v>
      </c>
    </row>
    <row r="265" spans="1:14" x14ac:dyDescent="0.35">
      <c r="A265" s="17" t="s">
        <v>6</v>
      </c>
      <c r="B265" s="19">
        <v>1504</v>
      </c>
      <c r="C265" s="18">
        <v>1590</v>
      </c>
      <c r="D265" s="19">
        <v>2747</v>
      </c>
      <c r="E265" s="20">
        <v>2750</v>
      </c>
      <c r="F265" s="19">
        <v>3427</v>
      </c>
      <c r="G265" s="19">
        <v>4300</v>
      </c>
      <c r="H265" s="19">
        <v>8938</v>
      </c>
      <c r="I265" s="19">
        <v>5547</v>
      </c>
      <c r="J265" s="19">
        <v>4884</v>
      </c>
      <c r="K265" s="19">
        <v>3951</v>
      </c>
      <c r="L265" s="19">
        <v>1956</v>
      </c>
      <c r="M265" s="19">
        <v>1525</v>
      </c>
      <c r="N265" s="18">
        <f t="shared" si="30"/>
        <v>43119</v>
      </c>
    </row>
    <row r="266" spans="1:14" x14ac:dyDescent="0.35">
      <c r="A266" s="17" t="s">
        <v>9</v>
      </c>
      <c r="B266" s="19">
        <v>347</v>
      </c>
      <c r="C266" s="18">
        <v>387</v>
      </c>
      <c r="D266" s="19">
        <v>756</v>
      </c>
      <c r="E266" s="20">
        <v>1416</v>
      </c>
      <c r="F266" s="19">
        <v>1481</v>
      </c>
      <c r="G266" s="19">
        <v>1898</v>
      </c>
      <c r="H266" s="19">
        <v>1786</v>
      </c>
      <c r="I266" s="19">
        <v>1731</v>
      </c>
      <c r="J266" s="19">
        <v>1577</v>
      </c>
      <c r="K266" s="19">
        <v>1198</v>
      </c>
      <c r="L266" s="19">
        <v>578</v>
      </c>
      <c r="M266" s="19">
        <v>644</v>
      </c>
      <c r="N266" s="18">
        <f t="shared" si="30"/>
        <v>13799</v>
      </c>
    </row>
    <row r="267" spans="1:14" x14ac:dyDescent="0.35">
      <c r="A267" s="17" t="s">
        <v>12</v>
      </c>
      <c r="B267" s="19">
        <v>1371</v>
      </c>
      <c r="C267" s="18">
        <v>1671</v>
      </c>
      <c r="D267" s="19">
        <v>2427</v>
      </c>
      <c r="E267" s="20">
        <v>1911</v>
      </c>
      <c r="F267" s="19">
        <v>3012</v>
      </c>
      <c r="G267" s="19">
        <v>6268</v>
      </c>
      <c r="H267" s="19">
        <v>10183</v>
      </c>
      <c r="I267" s="19">
        <v>12927</v>
      </c>
      <c r="J267" s="19">
        <v>3855</v>
      </c>
      <c r="K267" s="19">
        <v>1698</v>
      </c>
      <c r="L267" s="19">
        <v>1656</v>
      </c>
      <c r="M267" s="19">
        <v>1334</v>
      </c>
      <c r="N267" s="18">
        <f t="shared" si="30"/>
        <v>48313</v>
      </c>
    </row>
    <row r="268" spans="1:14" x14ac:dyDescent="0.35">
      <c r="A268" s="17" t="s">
        <v>11</v>
      </c>
      <c r="B268" s="19">
        <v>733</v>
      </c>
      <c r="C268" s="18">
        <v>1272</v>
      </c>
      <c r="D268" s="19">
        <v>1552</v>
      </c>
      <c r="E268" s="20">
        <v>1248</v>
      </c>
      <c r="F268" s="19">
        <v>1725</v>
      </c>
      <c r="G268" s="19">
        <v>2514</v>
      </c>
      <c r="H268" s="19">
        <v>4237</v>
      </c>
      <c r="I268" s="19">
        <v>4443</v>
      </c>
      <c r="J268" s="19">
        <v>1993</v>
      </c>
      <c r="K268" s="19">
        <v>1201</v>
      </c>
      <c r="L268" s="19">
        <v>1034</v>
      </c>
      <c r="M268" s="19">
        <v>868</v>
      </c>
      <c r="N268" s="18">
        <f t="shared" si="30"/>
        <v>22820</v>
      </c>
    </row>
    <row r="269" spans="1:14" x14ac:dyDescent="0.35">
      <c r="A269" s="17" t="s">
        <v>15</v>
      </c>
      <c r="B269" s="19">
        <v>335</v>
      </c>
      <c r="C269" s="18">
        <v>299</v>
      </c>
      <c r="D269" s="19">
        <v>436</v>
      </c>
      <c r="E269" s="20">
        <v>502</v>
      </c>
      <c r="F269" s="19">
        <v>777</v>
      </c>
      <c r="G269" s="19">
        <v>1790</v>
      </c>
      <c r="H269" s="19">
        <v>3380</v>
      </c>
      <c r="I269" s="19">
        <v>6312</v>
      </c>
      <c r="J269" s="19">
        <v>1024</v>
      </c>
      <c r="K269" s="19">
        <v>400</v>
      </c>
      <c r="L269" s="19">
        <v>656</v>
      </c>
      <c r="M269" s="19">
        <v>302</v>
      </c>
      <c r="N269" s="18">
        <f t="shared" si="30"/>
        <v>16213</v>
      </c>
    </row>
    <row r="270" spans="1:14" x14ac:dyDescent="0.35">
      <c r="A270" s="17" t="s">
        <v>1</v>
      </c>
      <c r="B270" s="19">
        <v>1566</v>
      </c>
      <c r="C270" s="18">
        <v>1148</v>
      </c>
      <c r="D270" s="19">
        <v>1417</v>
      </c>
      <c r="E270" s="20">
        <v>497</v>
      </c>
      <c r="F270" s="19">
        <v>306</v>
      </c>
      <c r="G270" s="19">
        <v>533</v>
      </c>
      <c r="H270" s="19">
        <v>654</v>
      </c>
      <c r="I270" s="19">
        <v>1034</v>
      </c>
      <c r="J270" s="19">
        <v>1752</v>
      </c>
      <c r="K270" s="19">
        <v>1018</v>
      </c>
      <c r="L270" s="19">
        <v>1137</v>
      </c>
      <c r="M270" s="19">
        <v>1301</v>
      </c>
      <c r="N270" s="18">
        <f t="shared" si="30"/>
        <v>12363</v>
      </c>
    </row>
    <row r="271" spans="1:14" x14ac:dyDescent="0.35">
      <c r="A271" s="17" t="s">
        <v>4</v>
      </c>
      <c r="B271" s="19">
        <v>404</v>
      </c>
      <c r="C271" s="18">
        <v>374</v>
      </c>
      <c r="D271" s="19">
        <v>1044</v>
      </c>
      <c r="E271" s="20">
        <v>1584</v>
      </c>
      <c r="F271" s="19">
        <v>2278</v>
      </c>
      <c r="G271" s="19">
        <v>3333</v>
      </c>
      <c r="H271" s="19">
        <v>3573</v>
      </c>
      <c r="I271" s="19">
        <v>3632</v>
      </c>
      <c r="J271" s="19">
        <v>2944</v>
      </c>
      <c r="K271" s="19">
        <v>1978</v>
      </c>
      <c r="L271" s="19">
        <v>1730</v>
      </c>
      <c r="M271" s="19">
        <v>1096</v>
      </c>
      <c r="N271" s="18">
        <f t="shared" si="30"/>
        <v>23970</v>
      </c>
    </row>
    <row r="272" spans="1:14" x14ac:dyDescent="0.35">
      <c r="A272" s="17" t="s">
        <v>23</v>
      </c>
      <c r="B272" s="19">
        <v>738</v>
      </c>
      <c r="C272" s="18">
        <v>779</v>
      </c>
      <c r="D272" s="15">
        <v>796</v>
      </c>
      <c r="E272" s="20">
        <v>491</v>
      </c>
      <c r="F272" s="19">
        <v>896</v>
      </c>
      <c r="G272" s="19">
        <v>2705</v>
      </c>
      <c r="H272" s="19">
        <v>2628</v>
      </c>
      <c r="I272" s="19">
        <v>3064</v>
      </c>
      <c r="J272" s="19">
        <v>1797</v>
      </c>
      <c r="K272" s="19">
        <v>1110</v>
      </c>
      <c r="L272" s="19">
        <v>595</v>
      </c>
      <c r="M272" s="19">
        <v>1998</v>
      </c>
      <c r="N272" s="18">
        <f t="shared" si="30"/>
        <v>17597</v>
      </c>
    </row>
    <row r="273" spans="1:14" x14ac:dyDescent="0.35">
      <c r="A273" s="17" t="s">
        <v>7</v>
      </c>
      <c r="B273" s="19">
        <v>2003</v>
      </c>
      <c r="C273" s="18">
        <v>2418</v>
      </c>
      <c r="D273" s="15">
        <v>3556</v>
      </c>
      <c r="E273" s="20">
        <v>4203</v>
      </c>
      <c r="F273" s="19">
        <v>5771</v>
      </c>
      <c r="G273" s="19">
        <v>6386</v>
      </c>
      <c r="H273" s="19">
        <v>6268</v>
      </c>
      <c r="I273" s="19">
        <v>6076</v>
      </c>
      <c r="J273" s="19">
        <v>6733</v>
      </c>
      <c r="K273" s="19">
        <v>4708</v>
      </c>
      <c r="L273" s="19">
        <v>2804</v>
      </c>
      <c r="M273" s="19">
        <v>1781</v>
      </c>
      <c r="N273" s="18">
        <f t="shared" si="30"/>
        <v>52707</v>
      </c>
    </row>
    <row r="274" spans="1:14" x14ac:dyDescent="0.35">
      <c r="A274" s="17" t="s">
        <v>22</v>
      </c>
      <c r="B274" s="19">
        <v>486</v>
      </c>
      <c r="C274" s="18">
        <v>490</v>
      </c>
      <c r="D274" s="15">
        <v>682</v>
      </c>
      <c r="E274" s="20">
        <v>629</v>
      </c>
      <c r="F274" s="19">
        <v>1202</v>
      </c>
      <c r="G274" s="19">
        <v>2771</v>
      </c>
      <c r="H274" s="19">
        <v>2944</v>
      </c>
      <c r="I274" s="19">
        <v>2053</v>
      </c>
      <c r="J274" s="19">
        <v>1396</v>
      </c>
      <c r="K274" s="19">
        <v>774</v>
      </c>
      <c r="L274" s="19">
        <v>570</v>
      </c>
      <c r="M274" s="19">
        <v>1838</v>
      </c>
      <c r="N274" s="18">
        <f t="shared" si="30"/>
        <v>15835</v>
      </c>
    </row>
    <row r="275" spans="1:14" x14ac:dyDescent="0.35">
      <c r="A275" s="17" t="s">
        <v>39</v>
      </c>
      <c r="B275" s="19">
        <v>355</v>
      </c>
      <c r="C275" s="18">
        <v>245</v>
      </c>
      <c r="D275" s="15">
        <v>230</v>
      </c>
      <c r="E275" s="20">
        <v>338</v>
      </c>
      <c r="F275" s="19">
        <v>503</v>
      </c>
      <c r="G275" s="19">
        <v>710</v>
      </c>
      <c r="H275" s="19">
        <v>1514</v>
      </c>
      <c r="I275" s="19">
        <v>1729</v>
      </c>
      <c r="J275" s="19">
        <v>629</v>
      </c>
      <c r="K275" s="19">
        <v>246</v>
      </c>
      <c r="L275" s="19">
        <v>298</v>
      </c>
      <c r="M275" s="19">
        <v>191</v>
      </c>
      <c r="N275" s="18">
        <f t="shared" si="30"/>
        <v>6988</v>
      </c>
    </row>
    <row r="276" spans="1:14" x14ac:dyDescent="0.35">
      <c r="A276" s="17" t="s">
        <v>14</v>
      </c>
      <c r="B276" s="19">
        <v>415</v>
      </c>
      <c r="C276" s="18">
        <v>321</v>
      </c>
      <c r="D276" s="15">
        <v>373</v>
      </c>
      <c r="E276" s="20">
        <v>680</v>
      </c>
      <c r="F276" s="19">
        <v>864</v>
      </c>
      <c r="G276" s="19">
        <v>1598</v>
      </c>
      <c r="H276" s="19">
        <v>2975</v>
      </c>
      <c r="I276" s="19">
        <v>6060</v>
      </c>
      <c r="J276" s="19">
        <v>2025</v>
      </c>
      <c r="K276" s="19">
        <v>583</v>
      </c>
      <c r="L276" s="19">
        <v>606</v>
      </c>
      <c r="M276" s="19">
        <v>517</v>
      </c>
      <c r="N276" s="18">
        <f t="shared" si="30"/>
        <v>17017</v>
      </c>
    </row>
    <row r="277" spans="1:14" x14ac:dyDescent="0.35">
      <c r="A277" s="17" t="s">
        <v>13</v>
      </c>
      <c r="B277" s="19">
        <v>345</v>
      </c>
      <c r="C277" s="18">
        <v>427</v>
      </c>
      <c r="D277" s="15">
        <v>375</v>
      </c>
      <c r="E277" s="20">
        <v>398</v>
      </c>
      <c r="F277" s="19">
        <v>472</v>
      </c>
      <c r="G277" s="19">
        <v>1721</v>
      </c>
      <c r="H277" s="19">
        <v>4235</v>
      </c>
      <c r="I277" s="19">
        <v>4239</v>
      </c>
      <c r="J277" s="19">
        <v>1209</v>
      </c>
      <c r="K277" s="19">
        <v>405</v>
      </c>
      <c r="L277" s="19">
        <v>281</v>
      </c>
      <c r="M277" s="19">
        <v>200</v>
      </c>
      <c r="N277" s="18">
        <f t="shared" si="30"/>
        <v>14307</v>
      </c>
    </row>
    <row r="278" spans="1:14" x14ac:dyDescent="0.35">
      <c r="A278" s="17" t="s">
        <v>8</v>
      </c>
      <c r="B278" s="19">
        <v>1480</v>
      </c>
      <c r="C278" s="18">
        <v>1142</v>
      </c>
      <c r="D278" s="15">
        <v>2079</v>
      </c>
      <c r="E278" s="20">
        <v>2647</v>
      </c>
      <c r="F278" s="19">
        <v>3683</v>
      </c>
      <c r="G278" s="19">
        <v>4461</v>
      </c>
      <c r="H278" s="19">
        <v>5298</v>
      </c>
      <c r="I278" s="19">
        <v>5069</v>
      </c>
      <c r="J278" s="19">
        <v>3899</v>
      </c>
      <c r="K278" s="19">
        <v>2527</v>
      </c>
      <c r="L278" s="19">
        <v>1955</v>
      </c>
      <c r="M278" s="19">
        <v>1251</v>
      </c>
      <c r="N278" s="18">
        <f t="shared" si="30"/>
        <v>35491</v>
      </c>
    </row>
    <row r="279" spans="1:14" x14ac:dyDescent="0.35">
      <c r="A279" s="17" t="s">
        <v>10</v>
      </c>
      <c r="B279" s="19">
        <v>2101</v>
      </c>
      <c r="C279" s="18">
        <v>2278</v>
      </c>
      <c r="D279" s="15">
        <v>3117</v>
      </c>
      <c r="E279" s="20">
        <v>2786</v>
      </c>
      <c r="F279" s="19">
        <v>5163</v>
      </c>
      <c r="G279" s="19">
        <v>12139</v>
      </c>
      <c r="H279" s="19">
        <v>15027</v>
      </c>
      <c r="I279" s="19">
        <v>18457</v>
      </c>
      <c r="J279" s="19">
        <v>7669</v>
      </c>
      <c r="K279" s="19">
        <v>3198</v>
      </c>
      <c r="L279" s="19">
        <v>2367</v>
      </c>
      <c r="M279" s="19">
        <v>1512</v>
      </c>
      <c r="N279" s="18">
        <f t="shared" si="30"/>
        <v>75814</v>
      </c>
    </row>
    <row r="280" spans="1:14" x14ac:dyDescent="0.35">
      <c r="A280" s="13" t="s">
        <v>16</v>
      </c>
      <c r="B280" s="15">
        <v>4022</v>
      </c>
      <c r="C280" s="14">
        <v>3811</v>
      </c>
      <c r="D280" s="15">
        <v>4861</v>
      </c>
      <c r="E280" s="16">
        <v>6205</v>
      </c>
      <c r="F280" s="15">
        <v>6461</v>
      </c>
      <c r="G280" s="15">
        <v>12182</v>
      </c>
      <c r="H280" s="15">
        <v>21475</v>
      </c>
      <c r="I280" s="15">
        <v>19835</v>
      </c>
      <c r="J280" s="15">
        <v>10169</v>
      </c>
      <c r="K280" s="15">
        <v>7769</v>
      </c>
      <c r="L280" s="15">
        <v>5368</v>
      </c>
      <c r="M280" s="15">
        <v>5685</v>
      </c>
      <c r="N280" s="14">
        <f t="shared" si="30"/>
        <v>107843</v>
      </c>
    </row>
    <row r="281" spans="1:14" x14ac:dyDescent="0.35">
      <c r="A281" s="80" t="s">
        <v>25</v>
      </c>
      <c r="B281" s="81">
        <f t="shared" ref="B281:J281" si="31">SUM(B263:B280)</f>
        <v>33290</v>
      </c>
      <c r="C281" s="81">
        <f t="shared" si="31"/>
        <v>39979</v>
      </c>
      <c r="D281" s="81">
        <f t="shared" si="31"/>
        <v>48868</v>
      </c>
      <c r="E281" s="81">
        <f t="shared" si="31"/>
        <v>45765</v>
      </c>
      <c r="F281" s="81">
        <f t="shared" si="31"/>
        <v>53648</v>
      </c>
      <c r="G281" s="81">
        <f t="shared" si="31"/>
        <v>89859</v>
      </c>
      <c r="H281" s="81">
        <f t="shared" si="31"/>
        <v>123521</v>
      </c>
      <c r="I281" s="81">
        <f t="shared" si="31"/>
        <v>131832</v>
      </c>
      <c r="J281" s="81">
        <f t="shared" si="31"/>
        <v>73189</v>
      </c>
      <c r="K281" s="81">
        <f>SUM(K263:K280)</f>
        <v>52926</v>
      </c>
      <c r="L281" s="81">
        <f>SUM(L263:L280)</f>
        <v>46451</v>
      </c>
      <c r="M281" s="81">
        <f>SUM(M263:M280)</f>
        <v>41688</v>
      </c>
      <c r="N281" s="81">
        <f t="shared" si="30"/>
        <v>781016</v>
      </c>
    </row>
    <row r="282" spans="1:14" x14ac:dyDescent="0.35">
      <c r="A282" s="1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15"/>
    </row>
    <row r="283" spans="1:14" x14ac:dyDescent="0.35">
      <c r="A283" s="78">
        <v>2012</v>
      </c>
      <c r="B283" s="79" t="s">
        <v>0</v>
      </c>
      <c r="C283" s="79" t="s">
        <v>2</v>
      </c>
      <c r="D283" s="79" t="s">
        <v>26</v>
      </c>
      <c r="E283" s="79" t="s">
        <v>27</v>
      </c>
      <c r="F283" s="79" t="s">
        <v>18</v>
      </c>
      <c r="G283" s="79" t="s">
        <v>28</v>
      </c>
      <c r="H283" s="79" t="s">
        <v>29</v>
      </c>
      <c r="I283" s="79" t="s">
        <v>30</v>
      </c>
      <c r="J283" s="79" t="s">
        <v>31</v>
      </c>
      <c r="K283" s="79" t="s">
        <v>19</v>
      </c>
      <c r="L283" s="79" t="s">
        <v>20</v>
      </c>
      <c r="M283" s="79" t="s">
        <v>21</v>
      </c>
      <c r="N283" s="79" t="s">
        <v>17</v>
      </c>
    </row>
    <row r="284" spans="1:14" ht="16.5" customHeight="1" x14ac:dyDescent="0.35">
      <c r="A284" s="13" t="s">
        <v>3</v>
      </c>
      <c r="B284" s="15">
        <v>3914</v>
      </c>
      <c r="C284" s="14">
        <v>3879</v>
      </c>
      <c r="D284" s="15">
        <v>4513</v>
      </c>
      <c r="E284" s="16">
        <v>4450</v>
      </c>
      <c r="F284" s="15">
        <v>7469</v>
      </c>
      <c r="G284" s="15">
        <v>14258</v>
      </c>
      <c r="H284" s="15">
        <v>14960</v>
      </c>
      <c r="I284" s="15">
        <v>15825</v>
      </c>
      <c r="J284" s="15">
        <v>9820</v>
      </c>
      <c r="K284" s="15">
        <v>5912</v>
      </c>
      <c r="L284" s="15">
        <v>6414</v>
      </c>
      <c r="M284" s="15">
        <v>3612</v>
      </c>
      <c r="N284" s="14">
        <f t="shared" ref="N284:N302" si="32">SUM(B284:M284)</f>
        <v>95026</v>
      </c>
    </row>
    <row r="285" spans="1:14" x14ac:dyDescent="0.35">
      <c r="A285" s="17" t="s">
        <v>5</v>
      </c>
      <c r="B285" s="19">
        <v>6956</v>
      </c>
      <c r="C285" s="18">
        <v>10522</v>
      </c>
      <c r="D285" s="19">
        <v>9107</v>
      </c>
      <c r="E285" s="20">
        <v>8437</v>
      </c>
      <c r="F285" s="19">
        <v>4352</v>
      </c>
      <c r="G285" s="19">
        <v>5878</v>
      </c>
      <c r="H285" s="19">
        <v>8506</v>
      </c>
      <c r="I285" s="19">
        <v>7784</v>
      </c>
      <c r="J285" s="19">
        <v>6313</v>
      </c>
      <c r="K285" s="19">
        <v>9458</v>
      </c>
      <c r="L285" s="19">
        <v>10241</v>
      </c>
      <c r="M285" s="19">
        <v>7045</v>
      </c>
      <c r="N285" s="18">
        <f t="shared" si="32"/>
        <v>94599</v>
      </c>
    </row>
    <row r="286" spans="1:14" x14ac:dyDescent="0.35">
      <c r="A286" s="17" t="s">
        <v>6</v>
      </c>
      <c r="B286" s="19">
        <v>1715</v>
      </c>
      <c r="C286" s="18">
        <v>1525</v>
      </c>
      <c r="D286" s="19">
        <v>2695</v>
      </c>
      <c r="E286" s="20">
        <v>2855</v>
      </c>
      <c r="F286" s="19">
        <v>2981</v>
      </c>
      <c r="G286" s="19">
        <v>4175</v>
      </c>
      <c r="H286" s="19">
        <v>8167</v>
      </c>
      <c r="I286" s="19">
        <v>6110</v>
      </c>
      <c r="J286" s="19">
        <v>4138</v>
      </c>
      <c r="K286" s="19">
        <v>3392</v>
      </c>
      <c r="L286" s="19">
        <v>1804</v>
      </c>
      <c r="M286" s="19">
        <v>1349</v>
      </c>
      <c r="N286" s="18">
        <f t="shared" si="32"/>
        <v>40906</v>
      </c>
    </row>
    <row r="287" spans="1:14" x14ac:dyDescent="0.35">
      <c r="A287" s="17" t="s">
        <v>9</v>
      </c>
      <c r="B287" s="19">
        <v>416</v>
      </c>
      <c r="C287" s="18">
        <v>238</v>
      </c>
      <c r="D287" s="19">
        <v>725</v>
      </c>
      <c r="E287" s="20">
        <v>1093</v>
      </c>
      <c r="F287" s="19">
        <v>1381</v>
      </c>
      <c r="G287" s="19">
        <v>1969</v>
      </c>
      <c r="H287" s="19">
        <v>2198</v>
      </c>
      <c r="I287" s="19">
        <v>1542</v>
      </c>
      <c r="J287" s="19">
        <v>1792</v>
      </c>
      <c r="K287" s="19">
        <v>935</v>
      </c>
      <c r="L287" s="19">
        <v>758</v>
      </c>
      <c r="M287" s="19">
        <v>637</v>
      </c>
      <c r="N287" s="18">
        <f t="shared" si="32"/>
        <v>13684</v>
      </c>
    </row>
    <row r="288" spans="1:14" x14ac:dyDescent="0.35">
      <c r="A288" s="17" t="s">
        <v>12</v>
      </c>
      <c r="B288" s="19">
        <v>1387</v>
      </c>
      <c r="C288" s="18">
        <v>1336</v>
      </c>
      <c r="D288" s="19">
        <v>1747</v>
      </c>
      <c r="E288" s="20">
        <v>2213</v>
      </c>
      <c r="F288" s="19">
        <v>2314</v>
      </c>
      <c r="G288" s="19">
        <v>4412</v>
      </c>
      <c r="H288" s="19">
        <v>8454</v>
      </c>
      <c r="I288" s="19">
        <v>12258</v>
      </c>
      <c r="J288" s="19">
        <v>3646</v>
      </c>
      <c r="K288" s="19">
        <v>1196</v>
      </c>
      <c r="L288" s="19">
        <v>1514</v>
      </c>
      <c r="M288" s="19">
        <v>1093</v>
      </c>
      <c r="N288" s="18">
        <f t="shared" si="32"/>
        <v>41570</v>
      </c>
    </row>
    <row r="289" spans="1:14" x14ac:dyDescent="0.35">
      <c r="A289" s="17" t="s">
        <v>11</v>
      </c>
      <c r="B289" s="19">
        <v>722</v>
      </c>
      <c r="C289" s="18">
        <v>1021</v>
      </c>
      <c r="D289" s="19">
        <v>1279</v>
      </c>
      <c r="E289" s="20">
        <v>1158</v>
      </c>
      <c r="F289" s="19">
        <v>2119</v>
      </c>
      <c r="G289" s="19">
        <v>2319</v>
      </c>
      <c r="H289" s="19">
        <v>3841</v>
      </c>
      <c r="I289" s="19">
        <v>4006</v>
      </c>
      <c r="J289" s="19">
        <v>2045</v>
      </c>
      <c r="K289" s="19">
        <v>1414</v>
      </c>
      <c r="L289" s="19">
        <v>835</v>
      </c>
      <c r="M289" s="19">
        <v>546</v>
      </c>
      <c r="N289" s="18">
        <f t="shared" si="32"/>
        <v>21305</v>
      </c>
    </row>
    <row r="290" spans="1:14" x14ac:dyDescent="0.35">
      <c r="A290" s="17" t="s">
        <v>15</v>
      </c>
      <c r="B290" s="19">
        <v>249</v>
      </c>
      <c r="C290" s="18">
        <v>208</v>
      </c>
      <c r="D290" s="19">
        <v>354</v>
      </c>
      <c r="E290" s="20">
        <v>329</v>
      </c>
      <c r="F290" s="19">
        <v>421</v>
      </c>
      <c r="G290" s="19">
        <v>1385</v>
      </c>
      <c r="H290" s="19">
        <v>3176</v>
      </c>
      <c r="I290" s="19">
        <v>5653</v>
      </c>
      <c r="J290" s="19">
        <v>950</v>
      </c>
      <c r="K290" s="19">
        <v>338</v>
      </c>
      <c r="L290" s="19">
        <v>532</v>
      </c>
      <c r="M290" s="19">
        <v>246</v>
      </c>
      <c r="N290" s="18">
        <f t="shared" si="32"/>
        <v>13841</v>
      </c>
    </row>
    <row r="291" spans="1:14" x14ac:dyDescent="0.35">
      <c r="A291" s="17" t="s">
        <v>1</v>
      </c>
      <c r="B291" s="19">
        <v>1076</v>
      </c>
      <c r="C291" s="18">
        <v>1078</v>
      </c>
      <c r="D291" s="19">
        <v>884</v>
      </c>
      <c r="E291" s="20">
        <v>415</v>
      </c>
      <c r="F291" s="19">
        <v>356</v>
      </c>
      <c r="G291" s="19">
        <v>557</v>
      </c>
      <c r="H291" s="19">
        <v>589</v>
      </c>
      <c r="I291" s="19">
        <v>828</v>
      </c>
      <c r="J291" s="19">
        <v>1812</v>
      </c>
      <c r="K291" s="19">
        <v>671</v>
      </c>
      <c r="L291" s="19">
        <v>1020</v>
      </c>
      <c r="M291" s="19">
        <v>1057</v>
      </c>
      <c r="N291" s="18">
        <f t="shared" si="32"/>
        <v>10343</v>
      </c>
    </row>
    <row r="292" spans="1:14" x14ac:dyDescent="0.35">
      <c r="A292" s="17" t="s">
        <v>4</v>
      </c>
      <c r="B292" s="19">
        <v>361</v>
      </c>
      <c r="C292" s="18">
        <v>284</v>
      </c>
      <c r="D292" s="19">
        <v>455</v>
      </c>
      <c r="E292" s="20">
        <v>1294</v>
      </c>
      <c r="F292" s="19">
        <v>1746</v>
      </c>
      <c r="G292" s="19">
        <v>2698</v>
      </c>
      <c r="H292" s="19">
        <v>3048</v>
      </c>
      <c r="I292" s="19">
        <v>3652</v>
      </c>
      <c r="J292" s="19">
        <v>2488</v>
      </c>
      <c r="K292" s="19">
        <v>1702</v>
      </c>
      <c r="L292" s="19">
        <v>676</v>
      </c>
      <c r="M292" s="19">
        <v>356</v>
      </c>
      <c r="N292" s="18">
        <f t="shared" si="32"/>
        <v>18760</v>
      </c>
    </row>
    <row r="293" spans="1:14" x14ac:dyDescent="0.35">
      <c r="A293" s="17" t="s">
        <v>23</v>
      </c>
      <c r="B293" s="19">
        <v>449</v>
      </c>
      <c r="C293" s="18">
        <v>343</v>
      </c>
      <c r="D293" s="15">
        <v>376</v>
      </c>
      <c r="E293" s="20">
        <v>630</v>
      </c>
      <c r="F293" s="19">
        <v>798</v>
      </c>
      <c r="G293" s="19">
        <v>2093</v>
      </c>
      <c r="H293" s="19">
        <v>2408</v>
      </c>
      <c r="I293" s="19">
        <v>2417</v>
      </c>
      <c r="J293" s="19">
        <v>1651</v>
      </c>
      <c r="K293" s="19">
        <v>1080</v>
      </c>
      <c r="L293" s="19">
        <v>532</v>
      </c>
      <c r="M293" s="19">
        <v>1259</v>
      </c>
      <c r="N293" s="18">
        <f t="shared" si="32"/>
        <v>14036</v>
      </c>
    </row>
    <row r="294" spans="1:14" x14ac:dyDescent="0.35">
      <c r="A294" s="17" t="s">
        <v>7</v>
      </c>
      <c r="B294" s="19">
        <v>1718</v>
      </c>
      <c r="C294" s="18">
        <v>1949</v>
      </c>
      <c r="D294" s="15">
        <v>3144</v>
      </c>
      <c r="E294" s="20">
        <v>3889</v>
      </c>
      <c r="F294" s="19">
        <v>4795</v>
      </c>
      <c r="G294" s="19">
        <v>5850</v>
      </c>
      <c r="H294" s="19">
        <v>6686</v>
      </c>
      <c r="I294" s="19">
        <v>5956</v>
      </c>
      <c r="J294" s="19">
        <v>7486</v>
      </c>
      <c r="K294" s="19">
        <v>5008</v>
      </c>
      <c r="L294" s="19">
        <v>3065</v>
      </c>
      <c r="M294" s="19">
        <v>1988</v>
      </c>
      <c r="N294" s="18">
        <f t="shared" si="32"/>
        <v>51534</v>
      </c>
    </row>
    <row r="295" spans="1:14" x14ac:dyDescent="0.35">
      <c r="A295" s="17" t="s">
        <v>22</v>
      </c>
      <c r="B295" s="19">
        <v>470</v>
      </c>
      <c r="C295" s="18">
        <v>341</v>
      </c>
      <c r="D295" s="15">
        <v>544</v>
      </c>
      <c r="E295" s="20">
        <v>911</v>
      </c>
      <c r="F295" s="19">
        <v>1359</v>
      </c>
      <c r="G295" s="19">
        <v>2313</v>
      </c>
      <c r="H295" s="19">
        <v>2957</v>
      </c>
      <c r="I295" s="19">
        <v>2091</v>
      </c>
      <c r="J295" s="19">
        <v>1193</v>
      </c>
      <c r="K295" s="19">
        <v>754</v>
      </c>
      <c r="L295" s="19">
        <v>528</v>
      </c>
      <c r="M295" s="19">
        <v>1475</v>
      </c>
      <c r="N295" s="18">
        <f t="shared" si="32"/>
        <v>14936</v>
      </c>
    </row>
    <row r="296" spans="1:14" x14ac:dyDescent="0.35">
      <c r="A296" s="17" t="s">
        <v>39</v>
      </c>
      <c r="B296" s="19">
        <v>315</v>
      </c>
      <c r="C296" s="18">
        <v>66</v>
      </c>
      <c r="D296" s="15">
        <v>153</v>
      </c>
      <c r="E296" s="20">
        <v>203</v>
      </c>
      <c r="F296" s="19">
        <v>522</v>
      </c>
      <c r="G296" s="19">
        <v>455</v>
      </c>
      <c r="H296" s="19">
        <v>752</v>
      </c>
      <c r="I296" s="19">
        <v>1215</v>
      </c>
      <c r="J296" s="19">
        <v>372</v>
      </c>
      <c r="K296" s="19">
        <v>413</v>
      </c>
      <c r="L296" s="19">
        <v>185</v>
      </c>
      <c r="M296" s="19">
        <v>73</v>
      </c>
      <c r="N296" s="18">
        <f t="shared" si="32"/>
        <v>4724</v>
      </c>
    </row>
    <row r="297" spans="1:14" x14ac:dyDescent="0.35">
      <c r="A297" s="17" t="s">
        <v>14</v>
      </c>
      <c r="B297" s="19">
        <v>352</v>
      </c>
      <c r="C297" s="18">
        <v>206</v>
      </c>
      <c r="D297" s="15">
        <v>346</v>
      </c>
      <c r="E297" s="20">
        <v>436</v>
      </c>
      <c r="F297" s="19">
        <v>974</v>
      </c>
      <c r="G297" s="19">
        <v>1006</v>
      </c>
      <c r="H297" s="19">
        <v>2971</v>
      </c>
      <c r="I297" s="19">
        <v>5547</v>
      </c>
      <c r="J297" s="19">
        <v>1841</v>
      </c>
      <c r="K297" s="19">
        <v>931</v>
      </c>
      <c r="L297" s="19">
        <v>280</v>
      </c>
      <c r="M297" s="19">
        <v>388</v>
      </c>
      <c r="N297" s="18">
        <f t="shared" si="32"/>
        <v>15278</v>
      </c>
    </row>
    <row r="298" spans="1:14" x14ac:dyDescent="0.35">
      <c r="A298" s="17" t="s">
        <v>13</v>
      </c>
      <c r="B298" s="19">
        <v>252</v>
      </c>
      <c r="C298" s="18">
        <v>169</v>
      </c>
      <c r="D298" s="15">
        <v>230</v>
      </c>
      <c r="E298" s="20">
        <v>325</v>
      </c>
      <c r="F298" s="19">
        <v>360</v>
      </c>
      <c r="G298" s="19">
        <v>1461</v>
      </c>
      <c r="H298" s="19">
        <v>3918</v>
      </c>
      <c r="I298" s="19">
        <v>3696</v>
      </c>
      <c r="J298" s="19">
        <v>1025</v>
      </c>
      <c r="K298" s="19">
        <v>1021</v>
      </c>
      <c r="L298" s="19">
        <v>207</v>
      </c>
      <c r="M298" s="19">
        <v>174</v>
      </c>
      <c r="N298" s="18">
        <f t="shared" si="32"/>
        <v>12838</v>
      </c>
    </row>
    <row r="299" spans="1:14" ht="15.75" customHeight="1" x14ac:dyDescent="0.35">
      <c r="A299" s="17" t="s">
        <v>8</v>
      </c>
      <c r="B299" s="19">
        <v>1440</v>
      </c>
      <c r="C299" s="18">
        <v>1035</v>
      </c>
      <c r="D299" s="15">
        <v>1680</v>
      </c>
      <c r="E299" s="20">
        <v>2651</v>
      </c>
      <c r="F299" s="19">
        <v>3509</v>
      </c>
      <c r="G299" s="19">
        <v>3995</v>
      </c>
      <c r="H299" s="19">
        <v>6257</v>
      </c>
      <c r="I299" s="19">
        <v>4926</v>
      </c>
      <c r="J299" s="19">
        <v>4139</v>
      </c>
      <c r="K299" s="19">
        <v>2648</v>
      </c>
      <c r="L299" s="19">
        <v>2146</v>
      </c>
      <c r="M299" s="19">
        <v>1175</v>
      </c>
      <c r="N299" s="18">
        <f t="shared" si="32"/>
        <v>35601</v>
      </c>
    </row>
    <row r="300" spans="1:14" x14ac:dyDescent="0.35">
      <c r="A300" s="17" t="s">
        <v>10</v>
      </c>
      <c r="B300" s="19">
        <v>1272</v>
      </c>
      <c r="C300" s="18">
        <v>1079</v>
      </c>
      <c r="D300" s="15">
        <v>2015</v>
      </c>
      <c r="E300" s="20">
        <v>2571</v>
      </c>
      <c r="F300" s="19">
        <v>4045</v>
      </c>
      <c r="G300" s="19">
        <v>9659</v>
      </c>
      <c r="H300" s="19">
        <v>15461</v>
      </c>
      <c r="I300" s="19">
        <v>16633</v>
      </c>
      <c r="J300" s="19">
        <v>6418</v>
      </c>
      <c r="K300" s="19">
        <v>2703</v>
      </c>
      <c r="L300" s="19">
        <v>1922</v>
      </c>
      <c r="M300" s="19">
        <v>1401</v>
      </c>
      <c r="N300" s="18">
        <f t="shared" si="32"/>
        <v>65179</v>
      </c>
    </row>
    <row r="301" spans="1:14" x14ac:dyDescent="0.35">
      <c r="A301" s="13" t="s">
        <v>16</v>
      </c>
      <c r="B301" s="15">
        <v>3088</v>
      </c>
      <c r="C301" s="14">
        <v>2630</v>
      </c>
      <c r="D301" s="15">
        <v>3350</v>
      </c>
      <c r="E301" s="16">
        <v>3815</v>
      </c>
      <c r="F301" s="15">
        <v>5726</v>
      </c>
      <c r="G301" s="15">
        <v>9842</v>
      </c>
      <c r="H301" s="15">
        <v>17772</v>
      </c>
      <c r="I301" s="15">
        <v>15140</v>
      </c>
      <c r="J301" s="15">
        <v>7543</v>
      </c>
      <c r="K301" s="15">
        <v>5418</v>
      </c>
      <c r="L301" s="15">
        <v>4291</v>
      </c>
      <c r="M301" s="15">
        <v>4146</v>
      </c>
      <c r="N301" s="14">
        <f t="shared" si="32"/>
        <v>82761</v>
      </c>
    </row>
    <row r="302" spans="1:14" x14ac:dyDescent="0.35">
      <c r="A302" s="80" t="s">
        <v>25</v>
      </c>
      <c r="B302" s="81">
        <f t="shared" ref="B302:M302" si="33">SUM(B284:B301)</f>
        <v>26152</v>
      </c>
      <c r="C302" s="81">
        <f t="shared" si="33"/>
        <v>27909</v>
      </c>
      <c r="D302" s="81">
        <f t="shared" si="33"/>
        <v>33597</v>
      </c>
      <c r="E302" s="81">
        <f t="shared" si="33"/>
        <v>37675</v>
      </c>
      <c r="F302" s="81">
        <f t="shared" si="33"/>
        <v>45227</v>
      </c>
      <c r="G302" s="81">
        <f t="shared" si="33"/>
        <v>74325</v>
      </c>
      <c r="H302" s="81">
        <f t="shared" si="33"/>
        <v>112121</v>
      </c>
      <c r="I302" s="81">
        <f t="shared" si="33"/>
        <v>115279</v>
      </c>
      <c r="J302" s="81">
        <f t="shared" si="33"/>
        <v>64672</v>
      </c>
      <c r="K302" s="81">
        <f t="shared" si="33"/>
        <v>44994</v>
      </c>
      <c r="L302" s="81">
        <f t="shared" si="33"/>
        <v>36950</v>
      </c>
      <c r="M302" s="81">
        <f t="shared" si="33"/>
        <v>28020</v>
      </c>
      <c r="N302" s="81">
        <f t="shared" si="32"/>
        <v>646921</v>
      </c>
    </row>
    <row r="303" spans="1:14" ht="16.5" customHeight="1" x14ac:dyDescent="0.35">
      <c r="A303" s="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ht="16.5" customHeight="1" x14ac:dyDescent="0.35">
      <c r="A304" s="78">
        <v>2011</v>
      </c>
      <c r="B304" s="79" t="s">
        <v>0</v>
      </c>
      <c r="C304" s="79" t="s">
        <v>2</v>
      </c>
      <c r="D304" s="79" t="s">
        <v>26</v>
      </c>
      <c r="E304" s="79" t="s">
        <v>27</v>
      </c>
      <c r="F304" s="79" t="s">
        <v>18</v>
      </c>
      <c r="G304" s="79" t="s">
        <v>28</v>
      </c>
      <c r="H304" s="79" t="s">
        <v>29</v>
      </c>
      <c r="I304" s="79" t="s">
        <v>30</v>
      </c>
      <c r="J304" s="79" t="s">
        <v>31</v>
      </c>
      <c r="K304" s="79" t="s">
        <v>19</v>
      </c>
      <c r="L304" s="79" t="s">
        <v>20</v>
      </c>
      <c r="M304" s="79" t="s">
        <v>21</v>
      </c>
      <c r="N304" s="79" t="s">
        <v>17</v>
      </c>
    </row>
    <row r="305" spans="1:14" ht="16.5" customHeight="1" x14ac:dyDescent="0.35">
      <c r="A305" s="13" t="s">
        <v>3</v>
      </c>
      <c r="B305" s="15">
        <v>2909</v>
      </c>
      <c r="C305" s="14">
        <v>2900</v>
      </c>
      <c r="D305" s="15">
        <v>3710</v>
      </c>
      <c r="E305" s="16">
        <v>3318</v>
      </c>
      <c r="F305" s="15">
        <v>5117</v>
      </c>
      <c r="G305" s="15">
        <v>11580</v>
      </c>
      <c r="H305" s="15">
        <v>13545</v>
      </c>
      <c r="I305" s="15">
        <v>13821</v>
      </c>
      <c r="J305" s="15">
        <v>8272</v>
      </c>
      <c r="K305" s="15">
        <v>5549</v>
      </c>
      <c r="L305" s="15">
        <v>4108</v>
      </c>
      <c r="M305" s="15">
        <v>2732</v>
      </c>
      <c r="N305" s="14">
        <f t="shared" ref="N305:N323" si="34">SUM(B305:M305)</f>
        <v>77561</v>
      </c>
    </row>
    <row r="306" spans="1:14" x14ac:dyDescent="0.35">
      <c r="A306" s="17" t="s">
        <v>5</v>
      </c>
      <c r="B306" s="19">
        <v>4526</v>
      </c>
      <c r="C306" s="18">
        <v>7033</v>
      </c>
      <c r="D306" s="19">
        <v>5719</v>
      </c>
      <c r="E306" s="20">
        <v>6722</v>
      </c>
      <c r="F306" s="19">
        <v>3375</v>
      </c>
      <c r="G306" s="19">
        <v>4360</v>
      </c>
      <c r="H306" s="19">
        <v>7059</v>
      </c>
      <c r="I306" s="19">
        <v>6997</v>
      </c>
      <c r="J306" s="19">
        <v>4190</v>
      </c>
      <c r="K306" s="19">
        <v>7703</v>
      </c>
      <c r="L306" s="19">
        <v>5090</v>
      </c>
      <c r="M306" s="19">
        <v>4834</v>
      </c>
      <c r="N306" s="18">
        <f t="shared" si="34"/>
        <v>67608</v>
      </c>
    </row>
    <row r="307" spans="1:14" x14ac:dyDescent="0.35">
      <c r="A307" s="17" t="s">
        <v>6</v>
      </c>
      <c r="B307" s="19">
        <v>1625</v>
      </c>
      <c r="C307" s="18">
        <v>1472</v>
      </c>
      <c r="D307" s="19">
        <v>2208</v>
      </c>
      <c r="E307" s="20">
        <v>3175</v>
      </c>
      <c r="F307" s="19">
        <v>3436</v>
      </c>
      <c r="G307" s="19">
        <v>4532</v>
      </c>
      <c r="H307" s="19">
        <v>7996</v>
      </c>
      <c r="I307" s="19">
        <v>6027</v>
      </c>
      <c r="J307" s="19">
        <v>3894</v>
      </c>
      <c r="K307" s="19">
        <v>3450</v>
      </c>
      <c r="L307" s="19">
        <v>1574</v>
      </c>
      <c r="M307" s="19">
        <v>1316</v>
      </c>
      <c r="N307" s="18">
        <f t="shared" si="34"/>
        <v>40705</v>
      </c>
    </row>
    <row r="308" spans="1:14" x14ac:dyDescent="0.35">
      <c r="A308" s="17" t="s">
        <v>9</v>
      </c>
      <c r="B308" s="19">
        <v>443</v>
      </c>
      <c r="C308" s="18">
        <v>228</v>
      </c>
      <c r="D308" s="19">
        <v>339</v>
      </c>
      <c r="E308" s="20">
        <v>937</v>
      </c>
      <c r="F308" s="19">
        <v>1248</v>
      </c>
      <c r="G308" s="19">
        <v>1467</v>
      </c>
      <c r="H308" s="19">
        <v>2318</v>
      </c>
      <c r="I308" s="19">
        <v>2026</v>
      </c>
      <c r="J308" s="19">
        <v>1395</v>
      </c>
      <c r="K308" s="19">
        <v>779</v>
      </c>
      <c r="L308" s="19">
        <v>383</v>
      </c>
      <c r="M308" s="19">
        <v>468</v>
      </c>
      <c r="N308" s="18">
        <f t="shared" si="34"/>
        <v>12031</v>
      </c>
    </row>
    <row r="309" spans="1:14" x14ac:dyDescent="0.35">
      <c r="A309" s="17" t="s">
        <v>12</v>
      </c>
      <c r="B309" s="19">
        <v>1451</v>
      </c>
      <c r="C309" s="18">
        <v>1268</v>
      </c>
      <c r="D309" s="19">
        <v>1582</v>
      </c>
      <c r="E309" s="20">
        <v>1836</v>
      </c>
      <c r="F309" s="19">
        <v>1737</v>
      </c>
      <c r="G309" s="19">
        <v>3946</v>
      </c>
      <c r="H309" s="19">
        <v>7945</v>
      </c>
      <c r="I309" s="19">
        <v>10376</v>
      </c>
      <c r="J309" s="19">
        <v>2403</v>
      </c>
      <c r="K309" s="19">
        <v>1598</v>
      </c>
      <c r="L309" s="19">
        <v>993</v>
      </c>
      <c r="M309" s="19">
        <v>822</v>
      </c>
      <c r="N309" s="18">
        <f t="shared" si="34"/>
        <v>35957</v>
      </c>
    </row>
    <row r="310" spans="1:14" x14ac:dyDescent="0.35">
      <c r="A310" s="17" t="s">
        <v>11</v>
      </c>
      <c r="B310" s="19">
        <v>698</v>
      </c>
      <c r="C310" s="18">
        <v>969</v>
      </c>
      <c r="D310" s="19">
        <v>1191</v>
      </c>
      <c r="E310" s="20">
        <v>1216</v>
      </c>
      <c r="F310" s="19">
        <v>1939</v>
      </c>
      <c r="G310" s="19">
        <v>2178</v>
      </c>
      <c r="H310" s="19">
        <v>3398</v>
      </c>
      <c r="I310" s="19">
        <v>3619</v>
      </c>
      <c r="J310" s="19">
        <v>2026</v>
      </c>
      <c r="K310" s="19">
        <v>1475</v>
      </c>
      <c r="L310" s="19">
        <v>751</v>
      </c>
      <c r="M310" s="19">
        <v>537</v>
      </c>
      <c r="N310" s="18">
        <f t="shared" si="34"/>
        <v>19997</v>
      </c>
    </row>
    <row r="311" spans="1:14" x14ac:dyDescent="0.35">
      <c r="A311" s="17" t="s">
        <v>15</v>
      </c>
      <c r="B311" s="19">
        <v>301</v>
      </c>
      <c r="C311" s="18">
        <v>216</v>
      </c>
      <c r="D311" s="19">
        <v>247</v>
      </c>
      <c r="E311" s="20">
        <v>327</v>
      </c>
      <c r="F311" s="19">
        <v>404</v>
      </c>
      <c r="G311" s="19">
        <v>1251</v>
      </c>
      <c r="H311" s="19">
        <v>2260</v>
      </c>
      <c r="I311" s="19">
        <v>5714</v>
      </c>
      <c r="J311" s="19">
        <v>796</v>
      </c>
      <c r="K311" s="19">
        <v>302</v>
      </c>
      <c r="L311" s="19">
        <v>323</v>
      </c>
      <c r="M311" s="19">
        <v>205</v>
      </c>
      <c r="N311" s="18">
        <f t="shared" si="34"/>
        <v>12346</v>
      </c>
    </row>
    <row r="312" spans="1:14" x14ac:dyDescent="0.35">
      <c r="A312" s="17" t="s">
        <v>1</v>
      </c>
      <c r="B312" s="19">
        <v>835</v>
      </c>
      <c r="C312" s="18">
        <v>712</v>
      </c>
      <c r="D312" s="19">
        <v>589</v>
      </c>
      <c r="E312" s="20">
        <v>228</v>
      </c>
      <c r="F312" s="19">
        <v>260</v>
      </c>
      <c r="G312" s="19">
        <v>590</v>
      </c>
      <c r="H312" s="19">
        <v>543</v>
      </c>
      <c r="I312" s="19">
        <v>741</v>
      </c>
      <c r="J312" s="19">
        <v>645</v>
      </c>
      <c r="K312" s="19">
        <v>535</v>
      </c>
      <c r="L312" s="19">
        <v>526</v>
      </c>
      <c r="M312" s="19">
        <v>698</v>
      </c>
      <c r="N312" s="18">
        <f t="shared" si="34"/>
        <v>6902</v>
      </c>
    </row>
    <row r="313" spans="1:14" x14ac:dyDescent="0.35">
      <c r="A313" s="17" t="s">
        <v>4</v>
      </c>
      <c r="B313" s="19">
        <v>352</v>
      </c>
      <c r="C313" s="18">
        <v>343</v>
      </c>
      <c r="D313" s="19">
        <v>485</v>
      </c>
      <c r="E313" s="20">
        <v>977</v>
      </c>
      <c r="F313" s="19">
        <v>1443</v>
      </c>
      <c r="G313" s="19">
        <v>2513</v>
      </c>
      <c r="H313" s="19">
        <v>3332</v>
      </c>
      <c r="I313" s="19">
        <v>3232</v>
      </c>
      <c r="J313" s="19">
        <v>2594</v>
      </c>
      <c r="K313" s="19">
        <v>1999</v>
      </c>
      <c r="L313" s="19">
        <v>349</v>
      </c>
      <c r="M313" s="19">
        <v>310</v>
      </c>
      <c r="N313" s="18">
        <f t="shared" si="34"/>
        <v>17929</v>
      </c>
    </row>
    <row r="314" spans="1:14" x14ac:dyDescent="0.35">
      <c r="A314" s="17" t="s">
        <v>23</v>
      </c>
      <c r="B314" s="19">
        <v>183</v>
      </c>
      <c r="C314" s="18">
        <v>217</v>
      </c>
      <c r="D314" s="15">
        <v>239</v>
      </c>
      <c r="E314" s="20">
        <v>420</v>
      </c>
      <c r="F314" s="19">
        <v>651</v>
      </c>
      <c r="G314" s="19">
        <v>1389</v>
      </c>
      <c r="H314" s="19">
        <v>1544</v>
      </c>
      <c r="I314" s="19">
        <v>1323</v>
      </c>
      <c r="J314" s="19">
        <v>1115</v>
      </c>
      <c r="K314" s="19">
        <v>637</v>
      </c>
      <c r="L314" s="19">
        <v>373</v>
      </c>
      <c r="M314" s="19">
        <v>693</v>
      </c>
      <c r="N314" s="18">
        <f t="shared" si="34"/>
        <v>8784</v>
      </c>
    </row>
    <row r="315" spans="1:14" x14ac:dyDescent="0.35">
      <c r="A315" s="17" t="s">
        <v>7</v>
      </c>
      <c r="B315" s="19">
        <v>1506</v>
      </c>
      <c r="C315" s="18">
        <v>1799</v>
      </c>
      <c r="D315" s="15">
        <v>2289</v>
      </c>
      <c r="E315" s="20">
        <v>3008</v>
      </c>
      <c r="F315" s="19">
        <v>4560</v>
      </c>
      <c r="G315" s="19">
        <v>5294</v>
      </c>
      <c r="H315" s="19">
        <v>5552</v>
      </c>
      <c r="I315" s="19">
        <v>5393</v>
      </c>
      <c r="J315" s="19">
        <v>5260</v>
      </c>
      <c r="K315" s="19">
        <v>3747</v>
      </c>
      <c r="L315" s="19">
        <v>2099</v>
      </c>
      <c r="M315" s="19">
        <v>1295</v>
      </c>
      <c r="N315" s="18">
        <f t="shared" si="34"/>
        <v>41802</v>
      </c>
    </row>
    <row r="316" spans="1:14" x14ac:dyDescent="0.35">
      <c r="A316" s="17" t="s">
        <v>22</v>
      </c>
      <c r="B316" s="19">
        <v>521</v>
      </c>
      <c r="C316" s="18">
        <v>475</v>
      </c>
      <c r="D316" s="15">
        <v>421</v>
      </c>
      <c r="E316" s="20">
        <v>939</v>
      </c>
      <c r="F316" s="19">
        <v>1392</v>
      </c>
      <c r="G316" s="19">
        <v>2136</v>
      </c>
      <c r="H316" s="19">
        <v>2839</v>
      </c>
      <c r="I316" s="19">
        <v>2035</v>
      </c>
      <c r="J316" s="19">
        <v>953</v>
      </c>
      <c r="K316" s="19">
        <v>633</v>
      </c>
      <c r="L316" s="19">
        <v>492</v>
      </c>
      <c r="M316" s="19">
        <v>1403</v>
      </c>
      <c r="N316" s="18">
        <f t="shared" si="34"/>
        <v>14239</v>
      </c>
    </row>
    <row r="317" spans="1:14" x14ac:dyDescent="0.35">
      <c r="A317" s="17" t="s">
        <v>39</v>
      </c>
      <c r="B317" s="19">
        <v>237</v>
      </c>
      <c r="C317" s="18">
        <v>81</v>
      </c>
      <c r="D317" s="15">
        <v>94</v>
      </c>
      <c r="E317" s="20">
        <v>130</v>
      </c>
      <c r="F317" s="19">
        <v>185</v>
      </c>
      <c r="G317" s="19">
        <v>254</v>
      </c>
      <c r="H317" s="19">
        <v>547</v>
      </c>
      <c r="I317" s="19">
        <v>444</v>
      </c>
      <c r="J317" s="19">
        <v>242</v>
      </c>
      <c r="K317" s="19">
        <v>216</v>
      </c>
      <c r="L317" s="19">
        <v>95</v>
      </c>
      <c r="M317" s="19">
        <v>72</v>
      </c>
      <c r="N317" s="18">
        <f t="shared" si="34"/>
        <v>2597</v>
      </c>
    </row>
    <row r="318" spans="1:14" x14ac:dyDescent="0.35">
      <c r="A318" s="17" t="s">
        <v>14</v>
      </c>
      <c r="B318" s="19">
        <v>301</v>
      </c>
      <c r="C318" s="18">
        <v>258</v>
      </c>
      <c r="D318" s="15">
        <v>410</v>
      </c>
      <c r="E318" s="20">
        <v>505</v>
      </c>
      <c r="F318" s="19">
        <v>830</v>
      </c>
      <c r="G318" s="19">
        <v>999</v>
      </c>
      <c r="H318" s="19">
        <v>3017</v>
      </c>
      <c r="I318" s="19">
        <v>5501</v>
      </c>
      <c r="J318" s="19">
        <v>1239</v>
      </c>
      <c r="K318" s="19">
        <v>485</v>
      </c>
      <c r="L318" s="19">
        <v>187</v>
      </c>
      <c r="M318" s="19">
        <v>239</v>
      </c>
      <c r="N318" s="18">
        <f t="shared" si="34"/>
        <v>13971</v>
      </c>
    </row>
    <row r="319" spans="1:14" x14ac:dyDescent="0.35">
      <c r="A319" s="17" t="s">
        <v>13</v>
      </c>
      <c r="B319" s="19">
        <v>315</v>
      </c>
      <c r="C319" s="18">
        <v>152</v>
      </c>
      <c r="D319" s="15">
        <v>170</v>
      </c>
      <c r="E319" s="20">
        <v>186</v>
      </c>
      <c r="F319" s="19">
        <v>325</v>
      </c>
      <c r="G319" s="19">
        <v>946</v>
      </c>
      <c r="H319" s="19">
        <v>3659</v>
      </c>
      <c r="I319" s="19">
        <v>2957</v>
      </c>
      <c r="J319" s="19">
        <v>841</v>
      </c>
      <c r="K319" s="19">
        <v>336</v>
      </c>
      <c r="L319" s="19">
        <v>139</v>
      </c>
      <c r="M319" s="19">
        <v>129</v>
      </c>
      <c r="N319" s="18">
        <f t="shared" si="34"/>
        <v>10155</v>
      </c>
    </row>
    <row r="320" spans="1:14" x14ac:dyDescent="0.35">
      <c r="A320" s="17" t="s">
        <v>8</v>
      </c>
      <c r="B320" s="19">
        <v>2033</v>
      </c>
      <c r="C320" s="18">
        <v>1185</v>
      </c>
      <c r="D320" s="15">
        <v>2015</v>
      </c>
      <c r="E320" s="20">
        <v>2381</v>
      </c>
      <c r="F320" s="19">
        <v>2953</v>
      </c>
      <c r="G320" s="19">
        <v>4018</v>
      </c>
      <c r="H320" s="19">
        <v>4893</v>
      </c>
      <c r="I320" s="19">
        <v>4536</v>
      </c>
      <c r="J320" s="19">
        <v>3423</v>
      </c>
      <c r="K320" s="19">
        <v>2440</v>
      </c>
      <c r="L320" s="19">
        <v>1766</v>
      </c>
      <c r="M320" s="19">
        <v>1192</v>
      </c>
      <c r="N320" s="18">
        <f t="shared" si="34"/>
        <v>32835</v>
      </c>
    </row>
    <row r="321" spans="1:14" x14ac:dyDescent="0.35">
      <c r="A321" s="17" t="s">
        <v>10</v>
      </c>
      <c r="B321" s="19">
        <v>1538</v>
      </c>
      <c r="C321" s="18">
        <v>1310</v>
      </c>
      <c r="D321" s="15">
        <v>2133</v>
      </c>
      <c r="E321" s="20">
        <v>2496</v>
      </c>
      <c r="F321" s="19">
        <v>3064</v>
      </c>
      <c r="G321" s="19">
        <v>9584</v>
      </c>
      <c r="H321" s="19">
        <v>12498</v>
      </c>
      <c r="I321" s="19">
        <v>14001</v>
      </c>
      <c r="J321" s="19">
        <v>5891</v>
      </c>
      <c r="K321" s="19">
        <v>2230</v>
      </c>
      <c r="L321" s="19">
        <v>1122</v>
      </c>
      <c r="M321" s="19">
        <v>948</v>
      </c>
      <c r="N321" s="18">
        <f t="shared" si="34"/>
        <v>56815</v>
      </c>
    </row>
    <row r="322" spans="1:14" x14ac:dyDescent="0.35">
      <c r="A322" s="13" t="s">
        <v>16</v>
      </c>
      <c r="B322" s="15">
        <v>2488</v>
      </c>
      <c r="C322" s="14">
        <v>2231</v>
      </c>
      <c r="D322" s="15">
        <v>2783</v>
      </c>
      <c r="E322" s="16">
        <v>3532</v>
      </c>
      <c r="F322" s="15">
        <v>4293</v>
      </c>
      <c r="G322" s="15">
        <v>8569</v>
      </c>
      <c r="H322" s="15">
        <v>14812</v>
      </c>
      <c r="I322" s="15">
        <v>13098</v>
      </c>
      <c r="J322" s="15">
        <v>6397</v>
      </c>
      <c r="K322" s="15">
        <v>4722</v>
      </c>
      <c r="L322" s="15">
        <v>2599</v>
      </c>
      <c r="M322" s="15">
        <v>3066</v>
      </c>
      <c r="N322" s="14">
        <f t="shared" si="34"/>
        <v>68590</v>
      </c>
    </row>
    <row r="323" spans="1:14" x14ac:dyDescent="0.35">
      <c r="A323" s="80" t="s">
        <v>25</v>
      </c>
      <c r="B323" s="81">
        <f t="shared" ref="B323:M323" si="35">SUM(B305:B322)</f>
        <v>22262</v>
      </c>
      <c r="C323" s="81">
        <f t="shared" si="35"/>
        <v>22849</v>
      </c>
      <c r="D323" s="81">
        <f t="shared" si="35"/>
        <v>26624</v>
      </c>
      <c r="E323" s="81">
        <f t="shared" si="35"/>
        <v>32333</v>
      </c>
      <c r="F323" s="81">
        <f t="shared" si="35"/>
        <v>37212</v>
      </c>
      <c r="G323" s="81">
        <f t="shared" si="35"/>
        <v>65606</v>
      </c>
      <c r="H323" s="81">
        <f t="shared" si="35"/>
        <v>97757</v>
      </c>
      <c r="I323" s="81">
        <f t="shared" si="35"/>
        <v>101841</v>
      </c>
      <c r="J323" s="81">
        <f t="shared" si="35"/>
        <v>51576</v>
      </c>
      <c r="K323" s="81">
        <f t="shared" si="35"/>
        <v>38836</v>
      </c>
      <c r="L323" s="81">
        <f t="shared" si="35"/>
        <v>22969</v>
      </c>
      <c r="M323" s="81">
        <f t="shared" si="35"/>
        <v>20959</v>
      </c>
      <c r="N323" s="81">
        <f t="shared" si="34"/>
        <v>540824</v>
      </c>
    </row>
    <row r="324" spans="1:14" x14ac:dyDescent="0.35">
      <c r="A324" s="1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</row>
    <row r="325" spans="1:14" ht="15" customHeight="1" x14ac:dyDescent="0.35">
      <c r="A325" s="78">
        <v>2010</v>
      </c>
      <c r="B325" s="79" t="s">
        <v>0</v>
      </c>
      <c r="C325" s="79" t="s">
        <v>2</v>
      </c>
      <c r="D325" s="79" t="s">
        <v>26</v>
      </c>
      <c r="E325" s="79" t="s">
        <v>27</v>
      </c>
      <c r="F325" s="79" t="s">
        <v>18</v>
      </c>
      <c r="G325" s="79" t="s">
        <v>28</v>
      </c>
      <c r="H325" s="79" t="s">
        <v>29</v>
      </c>
      <c r="I325" s="79" t="s">
        <v>30</v>
      </c>
      <c r="J325" s="79" t="s">
        <v>31</v>
      </c>
      <c r="K325" s="79" t="s">
        <v>19</v>
      </c>
      <c r="L325" s="79" t="s">
        <v>20</v>
      </c>
      <c r="M325" s="79" t="s">
        <v>21</v>
      </c>
      <c r="N325" s="79" t="s">
        <v>17</v>
      </c>
    </row>
    <row r="326" spans="1:14" x14ac:dyDescent="0.35">
      <c r="A326" s="13" t="s">
        <v>3</v>
      </c>
      <c r="B326" s="15">
        <v>2077</v>
      </c>
      <c r="C326" s="14">
        <v>2186</v>
      </c>
      <c r="D326" s="15">
        <v>3035</v>
      </c>
      <c r="E326" s="16">
        <v>2117</v>
      </c>
      <c r="F326" s="15">
        <v>3470</v>
      </c>
      <c r="G326" s="15">
        <v>7257</v>
      </c>
      <c r="H326" s="15">
        <v>8128</v>
      </c>
      <c r="I326" s="15">
        <v>8363</v>
      </c>
      <c r="J326" s="15">
        <v>5629</v>
      </c>
      <c r="K326" s="15">
        <v>3844</v>
      </c>
      <c r="L326" s="15">
        <v>2806</v>
      </c>
      <c r="M326" s="15">
        <v>2254</v>
      </c>
      <c r="N326" s="14">
        <f t="shared" ref="N326:N344" si="36">SUM(B326:M326)</f>
        <v>51166</v>
      </c>
    </row>
    <row r="327" spans="1:14" x14ac:dyDescent="0.35">
      <c r="A327" s="17" t="s">
        <v>5</v>
      </c>
      <c r="B327" s="19">
        <v>4312</v>
      </c>
      <c r="C327" s="18">
        <v>6116</v>
      </c>
      <c r="D327" s="19">
        <v>6544</v>
      </c>
      <c r="E327" s="20">
        <v>5286</v>
      </c>
      <c r="F327" s="19">
        <v>3137</v>
      </c>
      <c r="G327" s="19">
        <v>4051</v>
      </c>
      <c r="H327" s="19">
        <v>6222</v>
      </c>
      <c r="I327" s="19">
        <v>6383</v>
      </c>
      <c r="J327" s="19">
        <v>3749</v>
      </c>
      <c r="K327" s="19">
        <v>6545</v>
      </c>
      <c r="L327" s="19">
        <v>4229</v>
      </c>
      <c r="M327" s="19">
        <v>3752</v>
      </c>
      <c r="N327" s="18">
        <f t="shared" si="36"/>
        <v>60326</v>
      </c>
    </row>
    <row r="328" spans="1:14" x14ac:dyDescent="0.35">
      <c r="A328" s="17" t="s">
        <v>6</v>
      </c>
      <c r="B328" s="19">
        <v>1232</v>
      </c>
      <c r="C328" s="18">
        <v>1418</v>
      </c>
      <c r="D328" s="19">
        <v>2274</v>
      </c>
      <c r="E328" s="20">
        <v>1971</v>
      </c>
      <c r="F328" s="19">
        <v>2841</v>
      </c>
      <c r="G328" s="19">
        <v>4259</v>
      </c>
      <c r="H328" s="19">
        <v>8058</v>
      </c>
      <c r="I328" s="19">
        <v>5804</v>
      </c>
      <c r="J328" s="19">
        <v>3602</v>
      </c>
      <c r="K328" s="19">
        <v>3405</v>
      </c>
      <c r="L328" s="19">
        <v>1720</v>
      </c>
      <c r="M328" s="19">
        <v>1555</v>
      </c>
      <c r="N328" s="18">
        <f t="shared" si="36"/>
        <v>38139</v>
      </c>
    </row>
    <row r="329" spans="1:14" x14ac:dyDescent="0.35">
      <c r="A329" s="17" t="s">
        <v>9</v>
      </c>
      <c r="B329" s="19">
        <v>275</v>
      </c>
      <c r="C329" s="18">
        <v>268</v>
      </c>
      <c r="D329" s="19">
        <v>530</v>
      </c>
      <c r="E329" s="20">
        <v>926</v>
      </c>
      <c r="F329" s="19">
        <v>842</v>
      </c>
      <c r="G329" s="19">
        <v>1459</v>
      </c>
      <c r="H329" s="19">
        <v>1769</v>
      </c>
      <c r="I329" s="19">
        <v>1762</v>
      </c>
      <c r="J329" s="19">
        <v>1004</v>
      </c>
      <c r="K329" s="19">
        <v>1053</v>
      </c>
      <c r="L329" s="19">
        <v>618</v>
      </c>
      <c r="M329" s="19">
        <v>506</v>
      </c>
      <c r="N329" s="18">
        <f t="shared" si="36"/>
        <v>11012</v>
      </c>
    </row>
    <row r="330" spans="1:14" x14ac:dyDescent="0.35">
      <c r="A330" s="17" t="s">
        <v>12</v>
      </c>
      <c r="B330" s="19">
        <v>796</v>
      </c>
      <c r="C330" s="18">
        <v>884</v>
      </c>
      <c r="D330" s="19">
        <v>1604</v>
      </c>
      <c r="E330" s="20">
        <v>1141</v>
      </c>
      <c r="F330" s="19">
        <v>1457</v>
      </c>
      <c r="G330" s="19">
        <v>3365</v>
      </c>
      <c r="H330" s="19">
        <v>6400</v>
      </c>
      <c r="I330" s="19">
        <v>9103</v>
      </c>
      <c r="J330" s="19">
        <v>1728</v>
      </c>
      <c r="K330" s="19">
        <v>1127</v>
      </c>
      <c r="L330" s="19">
        <v>844</v>
      </c>
      <c r="M330" s="19">
        <v>806</v>
      </c>
      <c r="N330" s="18">
        <f t="shared" si="36"/>
        <v>29255</v>
      </c>
    </row>
    <row r="331" spans="1:14" x14ac:dyDescent="0.35">
      <c r="A331" s="17" t="s">
        <v>11</v>
      </c>
      <c r="B331" s="19">
        <v>669</v>
      </c>
      <c r="C331" s="18">
        <v>839</v>
      </c>
      <c r="D331" s="19">
        <v>1188</v>
      </c>
      <c r="E331" s="20">
        <v>821</v>
      </c>
      <c r="F331" s="19">
        <v>1467</v>
      </c>
      <c r="G331" s="19">
        <v>1857</v>
      </c>
      <c r="H331" s="19">
        <v>2866</v>
      </c>
      <c r="I331" s="19">
        <v>3265</v>
      </c>
      <c r="J331" s="19">
        <v>1440</v>
      </c>
      <c r="K331" s="19">
        <v>1365</v>
      </c>
      <c r="L331" s="19">
        <v>891</v>
      </c>
      <c r="M331" s="19">
        <v>613</v>
      </c>
      <c r="N331" s="18">
        <f t="shared" si="36"/>
        <v>17281</v>
      </c>
    </row>
    <row r="332" spans="1:14" x14ac:dyDescent="0.35">
      <c r="A332" s="17" t="s">
        <v>15</v>
      </c>
      <c r="B332" s="19">
        <v>252</v>
      </c>
      <c r="C332" s="18">
        <v>206</v>
      </c>
      <c r="D332" s="19">
        <v>237</v>
      </c>
      <c r="E332" s="20">
        <v>211</v>
      </c>
      <c r="F332" s="19">
        <v>299</v>
      </c>
      <c r="G332" s="19">
        <v>925</v>
      </c>
      <c r="H332" s="19">
        <v>2112</v>
      </c>
      <c r="I332" s="19">
        <v>4149</v>
      </c>
      <c r="J332" s="19">
        <v>542</v>
      </c>
      <c r="K332" s="19">
        <v>259</v>
      </c>
      <c r="L332" s="19">
        <v>260</v>
      </c>
      <c r="M332" s="19">
        <v>240</v>
      </c>
      <c r="N332" s="18">
        <f t="shared" si="36"/>
        <v>9692</v>
      </c>
    </row>
    <row r="333" spans="1:14" x14ac:dyDescent="0.35">
      <c r="A333" s="17" t="s">
        <v>1</v>
      </c>
      <c r="B333" s="19">
        <v>767</v>
      </c>
      <c r="C333" s="18">
        <v>751</v>
      </c>
      <c r="D333" s="19">
        <v>695</v>
      </c>
      <c r="E333" s="20">
        <v>258</v>
      </c>
      <c r="F333" s="19">
        <v>184</v>
      </c>
      <c r="G333" s="19">
        <v>335</v>
      </c>
      <c r="H333" s="19">
        <v>340</v>
      </c>
      <c r="I333" s="19">
        <v>557</v>
      </c>
      <c r="J333" s="19">
        <v>419</v>
      </c>
      <c r="K333" s="19">
        <v>361</v>
      </c>
      <c r="L333" s="19">
        <v>393</v>
      </c>
      <c r="M333" s="19">
        <v>520</v>
      </c>
      <c r="N333" s="18">
        <f t="shared" si="36"/>
        <v>5580</v>
      </c>
    </row>
    <row r="334" spans="1:14" ht="15.75" customHeight="1" x14ac:dyDescent="0.35">
      <c r="A334" s="17" t="s">
        <v>4</v>
      </c>
      <c r="B334" s="19">
        <v>241</v>
      </c>
      <c r="C334" s="18">
        <v>237</v>
      </c>
      <c r="D334" s="19">
        <v>260</v>
      </c>
      <c r="E334" s="20">
        <v>234</v>
      </c>
      <c r="F334" s="19">
        <v>887</v>
      </c>
      <c r="G334" s="19">
        <v>2111</v>
      </c>
      <c r="H334" s="19">
        <v>2496</v>
      </c>
      <c r="I334" s="19">
        <v>2795</v>
      </c>
      <c r="J334" s="19">
        <v>1981</v>
      </c>
      <c r="K334" s="19">
        <v>1505</v>
      </c>
      <c r="L334" s="19">
        <v>339</v>
      </c>
      <c r="M334" s="19">
        <v>361</v>
      </c>
      <c r="N334" s="18">
        <f t="shared" si="36"/>
        <v>13447</v>
      </c>
    </row>
    <row r="335" spans="1:14" x14ac:dyDescent="0.35">
      <c r="A335" s="17" t="s">
        <v>23</v>
      </c>
      <c r="B335" s="19">
        <v>226</v>
      </c>
      <c r="C335" s="18">
        <v>180</v>
      </c>
      <c r="D335" s="19">
        <v>162</v>
      </c>
      <c r="E335" s="20">
        <v>189</v>
      </c>
      <c r="F335" s="19">
        <v>269</v>
      </c>
      <c r="G335" s="19">
        <v>800</v>
      </c>
      <c r="H335" s="19">
        <v>787</v>
      </c>
      <c r="I335" s="19">
        <v>868</v>
      </c>
      <c r="J335" s="19">
        <v>624</v>
      </c>
      <c r="K335" s="19">
        <v>486</v>
      </c>
      <c r="L335" s="19">
        <v>297</v>
      </c>
      <c r="M335" s="19">
        <v>306</v>
      </c>
      <c r="N335" s="18">
        <f t="shared" si="36"/>
        <v>5194</v>
      </c>
    </row>
    <row r="336" spans="1:14" x14ac:dyDescent="0.35">
      <c r="A336" s="17" t="s">
        <v>7</v>
      </c>
      <c r="B336" s="19">
        <v>1489</v>
      </c>
      <c r="C336" s="18">
        <v>1618</v>
      </c>
      <c r="D336" s="19">
        <v>2494</v>
      </c>
      <c r="E336" s="20">
        <v>2066</v>
      </c>
      <c r="F336" s="19">
        <v>3141</v>
      </c>
      <c r="G336" s="19">
        <v>4276</v>
      </c>
      <c r="H336" s="19">
        <v>4781</v>
      </c>
      <c r="I336" s="19">
        <v>4822</v>
      </c>
      <c r="J336" s="19">
        <v>4074</v>
      </c>
      <c r="K336" s="19">
        <v>3577</v>
      </c>
      <c r="L336" s="19">
        <v>2189</v>
      </c>
      <c r="M336" s="19">
        <v>1135</v>
      </c>
      <c r="N336" s="18">
        <f t="shared" si="36"/>
        <v>35662</v>
      </c>
    </row>
    <row r="337" spans="1:14" x14ac:dyDescent="0.35">
      <c r="A337" s="17" t="s">
        <v>22</v>
      </c>
      <c r="B337" s="19">
        <v>503</v>
      </c>
      <c r="C337" s="18">
        <v>397</v>
      </c>
      <c r="D337" s="19">
        <v>658</v>
      </c>
      <c r="E337" s="20">
        <v>632</v>
      </c>
      <c r="F337" s="19">
        <v>772</v>
      </c>
      <c r="G337" s="19">
        <v>2317</v>
      </c>
      <c r="H337" s="19">
        <v>2511</v>
      </c>
      <c r="I337" s="19">
        <v>1875</v>
      </c>
      <c r="J337" s="19">
        <v>738</v>
      </c>
      <c r="K337" s="19">
        <v>801</v>
      </c>
      <c r="L337" s="19">
        <v>522</v>
      </c>
      <c r="M337" s="19">
        <v>1527</v>
      </c>
      <c r="N337" s="18">
        <f t="shared" si="36"/>
        <v>13253</v>
      </c>
    </row>
    <row r="338" spans="1:14" x14ac:dyDescent="0.35">
      <c r="A338" s="17" t="s">
        <v>41</v>
      </c>
      <c r="B338" s="19">
        <v>165</v>
      </c>
      <c r="C338" s="18">
        <v>99</v>
      </c>
      <c r="D338" s="19">
        <v>55</v>
      </c>
      <c r="E338" s="20">
        <v>47</v>
      </c>
      <c r="F338" s="19">
        <v>111</v>
      </c>
      <c r="G338" s="19">
        <v>129</v>
      </c>
      <c r="H338" s="19">
        <v>272</v>
      </c>
      <c r="I338" s="19">
        <v>378</v>
      </c>
      <c r="J338" s="19">
        <v>79</v>
      </c>
      <c r="K338" s="19">
        <v>177</v>
      </c>
      <c r="L338" s="19">
        <v>184</v>
      </c>
      <c r="M338" s="19">
        <v>59</v>
      </c>
      <c r="N338" s="18">
        <f t="shared" si="36"/>
        <v>1755</v>
      </c>
    </row>
    <row r="339" spans="1:14" x14ac:dyDescent="0.35">
      <c r="A339" s="17" t="s">
        <v>14</v>
      </c>
      <c r="B339" s="19">
        <v>201</v>
      </c>
      <c r="C339" s="18">
        <v>175</v>
      </c>
      <c r="D339" s="19">
        <v>284</v>
      </c>
      <c r="E339" s="20">
        <v>509</v>
      </c>
      <c r="F339" s="19">
        <v>327</v>
      </c>
      <c r="G339" s="19">
        <v>761</v>
      </c>
      <c r="H339" s="19">
        <v>3023</v>
      </c>
      <c r="I339" s="19">
        <v>5257</v>
      </c>
      <c r="J339" s="19">
        <v>865</v>
      </c>
      <c r="K339" s="19">
        <v>377</v>
      </c>
      <c r="L339" s="19">
        <v>199</v>
      </c>
      <c r="M339" s="19">
        <v>259</v>
      </c>
      <c r="N339" s="18">
        <f t="shared" si="36"/>
        <v>12237</v>
      </c>
    </row>
    <row r="340" spans="1:14" x14ac:dyDescent="0.35">
      <c r="A340" s="17" t="s">
        <v>13</v>
      </c>
      <c r="B340" s="19">
        <v>229</v>
      </c>
      <c r="C340" s="18">
        <v>186</v>
      </c>
      <c r="D340" s="19">
        <v>157</v>
      </c>
      <c r="E340" s="20">
        <v>175</v>
      </c>
      <c r="F340" s="19">
        <v>305</v>
      </c>
      <c r="G340" s="19">
        <v>1013</v>
      </c>
      <c r="H340" s="19">
        <v>3158</v>
      </c>
      <c r="I340" s="19">
        <v>2829</v>
      </c>
      <c r="J340" s="19">
        <v>584</v>
      </c>
      <c r="K340" s="19">
        <v>306</v>
      </c>
      <c r="L340" s="19">
        <v>125</v>
      </c>
      <c r="M340" s="19">
        <v>96</v>
      </c>
      <c r="N340" s="18">
        <f t="shared" si="36"/>
        <v>9163</v>
      </c>
    </row>
    <row r="341" spans="1:14" x14ac:dyDescent="0.35">
      <c r="A341" s="17" t="s">
        <v>8</v>
      </c>
      <c r="B341" s="19">
        <v>1525</v>
      </c>
      <c r="C341" s="18">
        <v>1247</v>
      </c>
      <c r="D341" s="19">
        <v>1614</v>
      </c>
      <c r="E341" s="20">
        <v>1773</v>
      </c>
      <c r="F341" s="19">
        <v>2362</v>
      </c>
      <c r="G341" s="19">
        <v>3092</v>
      </c>
      <c r="H341" s="19">
        <v>4018</v>
      </c>
      <c r="I341" s="19">
        <v>4152</v>
      </c>
      <c r="J341" s="19">
        <v>2727</v>
      </c>
      <c r="K341" s="19">
        <v>2359</v>
      </c>
      <c r="L341" s="19">
        <v>1878</v>
      </c>
      <c r="M341" s="19">
        <v>1197</v>
      </c>
      <c r="N341" s="18">
        <f t="shared" si="36"/>
        <v>27944</v>
      </c>
    </row>
    <row r="342" spans="1:14" x14ac:dyDescent="0.35">
      <c r="A342" s="17" t="s">
        <v>10</v>
      </c>
      <c r="B342" s="19">
        <v>1374</v>
      </c>
      <c r="C342" s="18">
        <v>1263</v>
      </c>
      <c r="D342" s="19">
        <v>1530</v>
      </c>
      <c r="E342" s="20">
        <v>1565</v>
      </c>
      <c r="F342" s="19">
        <v>2816</v>
      </c>
      <c r="G342" s="19">
        <v>8412</v>
      </c>
      <c r="H342" s="19">
        <v>13306</v>
      </c>
      <c r="I342" s="19">
        <v>14414</v>
      </c>
      <c r="J342" s="19">
        <v>5200</v>
      </c>
      <c r="K342" s="19">
        <v>2294</v>
      </c>
      <c r="L342" s="19">
        <v>1191</v>
      </c>
      <c r="M342" s="19">
        <v>1012</v>
      </c>
      <c r="N342" s="18">
        <f t="shared" si="36"/>
        <v>54377</v>
      </c>
    </row>
    <row r="343" spans="1:14" x14ac:dyDescent="0.35">
      <c r="A343" s="13" t="s">
        <v>16</v>
      </c>
      <c r="B343" s="15">
        <v>2449</v>
      </c>
      <c r="C343" s="14">
        <v>2223</v>
      </c>
      <c r="D343" s="15">
        <v>3078</v>
      </c>
      <c r="E343" s="16">
        <v>3166</v>
      </c>
      <c r="F343" s="15">
        <v>3611</v>
      </c>
      <c r="G343" s="15">
        <v>7972</v>
      </c>
      <c r="H343" s="15">
        <v>13218</v>
      </c>
      <c r="I343" s="15">
        <v>12782</v>
      </c>
      <c r="J343" s="15">
        <v>5878</v>
      </c>
      <c r="K343" s="15">
        <v>4228</v>
      </c>
      <c r="L343" s="15">
        <v>2555</v>
      </c>
      <c r="M343" s="15">
        <v>2609</v>
      </c>
      <c r="N343" s="14">
        <f t="shared" si="36"/>
        <v>63769</v>
      </c>
    </row>
    <row r="344" spans="1:14" x14ac:dyDescent="0.35">
      <c r="A344" s="80" t="s">
        <v>25</v>
      </c>
      <c r="B344" s="81">
        <f t="shared" ref="B344:M344" si="37">SUM(B326:B343)</f>
        <v>18782</v>
      </c>
      <c r="C344" s="81">
        <f t="shared" si="37"/>
        <v>20293</v>
      </c>
      <c r="D344" s="81">
        <f t="shared" si="37"/>
        <v>26399</v>
      </c>
      <c r="E344" s="81">
        <f t="shared" si="37"/>
        <v>23087</v>
      </c>
      <c r="F344" s="81">
        <f t="shared" si="37"/>
        <v>28298</v>
      </c>
      <c r="G344" s="81">
        <f t="shared" si="37"/>
        <v>54391</v>
      </c>
      <c r="H344" s="81">
        <f t="shared" si="37"/>
        <v>83465</v>
      </c>
      <c r="I344" s="81">
        <f t="shared" si="37"/>
        <v>89558</v>
      </c>
      <c r="J344" s="81">
        <f t="shared" si="37"/>
        <v>40863</v>
      </c>
      <c r="K344" s="81">
        <f t="shared" si="37"/>
        <v>34069</v>
      </c>
      <c r="L344" s="81">
        <f t="shared" si="37"/>
        <v>21240</v>
      </c>
      <c r="M344" s="81">
        <f t="shared" si="37"/>
        <v>18807</v>
      </c>
      <c r="N344" s="81">
        <f t="shared" si="36"/>
        <v>459252</v>
      </c>
    </row>
    <row r="345" spans="1:14" x14ac:dyDescent="0.35">
      <c r="A345" s="9" t="s">
        <v>113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1:14" x14ac:dyDescent="0.35">
      <c r="A346" s="78">
        <v>2009</v>
      </c>
      <c r="B346" s="79" t="s">
        <v>0</v>
      </c>
      <c r="C346" s="79" t="s">
        <v>2</v>
      </c>
      <c r="D346" s="79" t="s">
        <v>26</v>
      </c>
      <c r="E346" s="79" t="s">
        <v>27</v>
      </c>
      <c r="F346" s="79" t="s">
        <v>18</v>
      </c>
      <c r="G346" s="79" t="s">
        <v>28</v>
      </c>
      <c r="H346" s="79" t="s">
        <v>29</v>
      </c>
      <c r="I346" s="79" t="s">
        <v>30</v>
      </c>
      <c r="J346" s="79" t="s">
        <v>31</v>
      </c>
      <c r="K346" s="79" t="s">
        <v>19</v>
      </c>
      <c r="L346" s="79" t="s">
        <v>20</v>
      </c>
      <c r="M346" s="79" t="s">
        <v>21</v>
      </c>
      <c r="N346" s="79" t="s">
        <v>17</v>
      </c>
    </row>
    <row r="347" spans="1:14" x14ac:dyDescent="0.35">
      <c r="A347" s="13" t="s">
        <v>3</v>
      </c>
      <c r="B347" s="14">
        <v>2386</v>
      </c>
      <c r="C347" s="14">
        <v>1756</v>
      </c>
      <c r="D347" s="14">
        <v>2693</v>
      </c>
      <c r="E347" s="14">
        <v>2105</v>
      </c>
      <c r="F347" s="16">
        <v>3625</v>
      </c>
      <c r="G347" s="14">
        <v>6024</v>
      </c>
      <c r="H347" s="16">
        <v>6422</v>
      </c>
      <c r="I347" s="14">
        <v>7329</v>
      </c>
      <c r="J347" s="14">
        <v>4721</v>
      </c>
      <c r="K347" s="14">
        <v>2946</v>
      </c>
      <c r="L347" s="14">
        <v>2404</v>
      </c>
      <c r="M347" s="14">
        <v>1498</v>
      </c>
      <c r="N347" s="14">
        <f t="shared" ref="N347:N364" si="38">SUM(B347:M347)</f>
        <v>43909</v>
      </c>
    </row>
    <row r="348" spans="1:14" ht="15" customHeight="1" x14ac:dyDescent="0.35">
      <c r="A348" s="17" t="s">
        <v>5</v>
      </c>
      <c r="B348" s="18">
        <v>3865</v>
      </c>
      <c r="C348" s="18">
        <v>4881</v>
      </c>
      <c r="D348" s="18">
        <v>5197</v>
      </c>
      <c r="E348" s="18">
        <v>5794</v>
      </c>
      <c r="F348" s="20">
        <v>4324</v>
      </c>
      <c r="G348" s="18">
        <v>4377</v>
      </c>
      <c r="H348" s="20">
        <v>6319</v>
      </c>
      <c r="I348" s="18">
        <v>7208</v>
      </c>
      <c r="J348" s="18">
        <v>4845</v>
      </c>
      <c r="K348" s="18">
        <v>6088</v>
      </c>
      <c r="L348" s="18">
        <v>5017</v>
      </c>
      <c r="M348" s="18">
        <v>3704</v>
      </c>
      <c r="N348" s="18">
        <f t="shared" si="38"/>
        <v>61619</v>
      </c>
    </row>
    <row r="349" spans="1:14" x14ac:dyDescent="0.35">
      <c r="A349" s="17" t="s">
        <v>6</v>
      </c>
      <c r="B349" s="18">
        <v>1910</v>
      </c>
      <c r="C349" s="18">
        <v>1885</v>
      </c>
      <c r="D349" s="18">
        <v>2460</v>
      </c>
      <c r="E349" s="18">
        <v>3053</v>
      </c>
      <c r="F349" s="20">
        <v>3345</v>
      </c>
      <c r="G349" s="18">
        <v>4363</v>
      </c>
      <c r="H349" s="20">
        <v>7787</v>
      </c>
      <c r="I349" s="18">
        <v>6058</v>
      </c>
      <c r="J349" s="18">
        <v>3451</v>
      </c>
      <c r="K349" s="18">
        <v>3024</v>
      </c>
      <c r="L349" s="18">
        <v>1640</v>
      </c>
      <c r="M349" s="18">
        <v>1294</v>
      </c>
      <c r="N349" s="18">
        <f t="shared" si="38"/>
        <v>40270</v>
      </c>
    </row>
    <row r="350" spans="1:14" x14ac:dyDescent="0.35">
      <c r="A350" s="17" t="s">
        <v>9</v>
      </c>
      <c r="B350" s="18">
        <v>316</v>
      </c>
      <c r="C350" s="18">
        <v>322</v>
      </c>
      <c r="D350" s="18">
        <v>421</v>
      </c>
      <c r="E350" s="18">
        <v>644</v>
      </c>
      <c r="F350" s="20">
        <v>1376</v>
      </c>
      <c r="G350" s="18">
        <v>1617</v>
      </c>
      <c r="H350" s="20">
        <v>2159</v>
      </c>
      <c r="I350" s="18">
        <v>1824</v>
      </c>
      <c r="J350" s="18">
        <v>1077</v>
      </c>
      <c r="K350" s="18">
        <v>1163</v>
      </c>
      <c r="L350" s="18">
        <v>399</v>
      </c>
      <c r="M350" s="18">
        <v>248</v>
      </c>
      <c r="N350" s="18">
        <f t="shared" si="38"/>
        <v>11566</v>
      </c>
    </row>
    <row r="351" spans="1:14" x14ac:dyDescent="0.35">
      <c r="A351" s="17" t="s">
        <v>12</v>
      </c>
      <c r="B351" s="18">
        <v>914</v>
      </c>
      <c r="C351" s="18">
        <v>818</v>
      </c>
      <c r="D351" s="18">
        <v>1070</v>
      </c>
      <c r="E351" s="18">
        <v>1382</v>
      </c>
      <c r="F351" s="20">
        <v>1775</v>
      </c>
      <c r="G351" s="18">
        <v>3086</v>
      </c>
      <c r="H351" s="20">
        <v>6327</v>
      </c>
      <c r="I351" s="18">
        <v>8824</v>
      </c>
      <c r="J351" s="18">
        <v>2249</v>
      </c>
      <c r="K351" s="18">
        <v>889</v>
      </c>
      <c r="L351" s="18">
        <v>746</v>
      </c>
      <c r="M351" s="18">
        <v>738</v>
      </c>
      <c r="N351" s="18">
        <f t="shared" si="38"/>
        <v>28818</v>
      </c>
    </row>
    <row r="352" spans="1:14" x14ac:dyDescent="0.35">
      <c r="A352" s="17" t="s">
        <v>11</v>
      </c>
      <c r="B352" s="18">
        <v>559</v>
      </c>
      <c r="C352" s="18">
        <v>680</v>
      </c>
      <c r="D352" s="18">
        <v>1158</v>
      </c>
      <c r="E352" s="18">
        <v>1020</v>
      </c>
      <c r="F352" s="20">
        <v>1621</v>
      </c>
      <c r="G352" s="18">
        <v>3034</v>
      </c>
      <c r="H352" s="20">
        <v>2825</v>
      </c>
      <c r="I352" s="18">
        <v>3523</v>
      </c>
      <c r="J352" s="18">
        <v>1837</v>
      </c>
      <c r="K352" s="18">
        <v>1312</v>
      </c>
      <c r="L352" s="18">
        <v>943</v>
      </c>
      <c r="M352" s="18">
        <v>750</v>
      </c>
      <c r="N352" s="18">
        <f t="shared" si="38"/>
        <v>19262</v>
      </c>
    </row>
    <row r="353" spans="1:14" x14ac:dyDescent="0.35">
      <c r="A353" s="17" t="s">
        <v>15</v>
      </c>
      <c r="B353" s="18">
        <v>266</v>
      </c>
      <c r="C353" s="18">
        <v>116</v>
      </c>
      <c r="D353" s="18">
        <v>228</v>
      </c>
      <c r="E353" s="18">
        <v>290</v>
      </c>
      <c r="F353" s="20">
        <v>371</v>
      </c>
      <c r="G353" s="18">
        <v>1284</v>
      </c>
      <c r="H353" s="20">
        <v>2709</v>
      </c>
      <c r="I353" s="18">
        <v>5895</v>
      </c>
      <c r="J353" s="18">
        <v>817</v>
      </c>
      <c r="K353" s="18">
        <v>275</v>
      </c>
      <c r="L353" s="18">
        <v>197</v>
      </c>
      <c r="M353" s="18">
        <v>197</v>
      </c>
      <c r="N353" s="18">
        <f t="shared" si="38"/>
        <v>12645</v>
      </c>
    </row>
    <row r="354" spans="1:14" x14ac:dyDescent="0.35">
      <c r="A354" s="17" t="s">
        <v>1</v>
      </c>
      <c r="B354" s="18">
        <v>971</v>
      </c>
      <c r="C354" s="18">
        <v>588</v>
      </c>
      <c r="D354" s="18">
        <v>673</v>
      </c>
      <c r="E354" s="18">
        <v>282</v>
      </c>
      <c r="F354" s="20">
        <v>306</v>
      </c>
      <c r="G354" s="18">
        <v>558</v>
      </c>
      <c r="H354" s="20">
        <v>779</v>
      </c>
      <c r="I354" s="18">
        <v>801</v>
      </c>
      <c r="J354" s="18">
        <v>591</v>
      </c>
      <c r="K354" s="18">
        <v>491</v>
      </c>
      <c r="L354" s="18">
        <v>457</v>
      </c>
      <c r="M354" s="18">
        <v>551</v>
      </c>
      <c r="N354" s="18">
        <f t="shared" si="38"/>
        <v>7048</v>
      </c>
    </row>
    <row r="355" spans="1:14" x14ac:dyDescent="0.35">
      <c r="A355" s="17" t="s">
        <v>4</v>
      </c>
      <c r="B355" s="18">
        <v>191</v>
      </c>
      <c r="C355" s="18">
        <v>151</v>
      </c>
      <c r="D355" s="18">
        <v>195</v>
      </c>
      <c r="E355" s="18">
        <v>640</v>
      </c>
      <c r="F355" s="20">
        <v>948</v>
      </c>
      <c r="G355" s="18">
        <v>1606</v>
      </c>
      <c r="H355" s="20">
        <v>2347</v>
      </c>
      <c r="I355" s="18">
        <v>2528</v>
      </c>
      <c r="J355" s="18">
        <v>1484</v>
      </c>
      <c r="K355" s="18">
        <v>558</v>
      </c>
      <c r="L355" s="18">
        <v>223</v>
      </c>
      <c r="M355" s="18">
        <v>192</v>
      </c>
      <c r="N355" s="18">
        <f t="shared" si="38"/>
        <v>11063</v>
      </c>
    </row>
    <row r="356" spans="1:14" x14ac:dyDescent="0.35">
      <c r="A356" s="17" t="s">
        <v>23</v>
      </c>
      <c r="B356" s="18">
        <v>150</v>
      </c>
      <c r="C356" s="18">
        <v>116</v>
      </c>
      <c r="D356" s="18">
        <v>164</v>
      </c>
      <c r="E356" s="18">
        <v>242</v>
      </c>
      <c r="F356" s="20">
        <v>362</v>
      </c>
      <c r="G356" s="18">
        <v>822</v>
      </c>
      <c r="H356" s="20">
        <v>730</v>
      </c>
      <c r="I356" s="18">
        <v>1122</v>
      </c>
      <c r="J356" s="18">
        <v>599</v>
      </c>
      <c r="K356" s="18">
        <v>532</v>
      </c>
      <c r="L356" s="18">
        <v>235</v>
      </c>
      <c r="M356" s="18">
        <v>294</v>
      </c>
      <c r="N356" s="18">
        <f t="shared" si="38"/>
        <v>5368</v>
      </c>
    </row>
    <row r="357" spans="1:14" x14ac:dyDescent="0.35">
      <c r="A357" s="17" t="s">
        <v>7</v>
      </c>
      <c r="B357" s="18">
        <v>1431</v>
      </c>
      <c r="C357" s="18">
        <v>1746</v>
      </c>
      <c r="D357" s="18">
        <v>2383</v>
      </c>
      <c r="E357" s="18">
        <v>2757</v>
      </c>
      <c r="F357" s="20">
        <v>3843</v>
      </c>
      <c r="G357" s="18">
        <v>3967</v>
      </c>
      <c r="H357" s="20">
        <v>4818</v>
      </c>
      <c r="I357" s="18">
        <v>4149</v>
      </c>
      <c r="J357" s="18">
        <v>4341</v>
      </c>
      <c r="K357" s="18">
        <v>3480</v>
      </c>
      <c r="L357" s="18">
        <v>2433</v>
      </c>
      <c r="M357" s="18">
        <v>1137</v>
      </c>
      <c r="N357" s="18">
        <f t="shared" si="38"/>
        <v>36485</v>
      </c>
    </row>
    <row r="358" spans="1:14" x14ac:dyDescent="0.35">
      <c r="A358" s="17" t="s">
        <v>22</v>
      </c>
      <c r="B358" s="18">
        <v>686</v>
      </c>
      <c r="C358" s="18">
        <v>536</v>
      </c>
      <c r="D358" s="18">
        <v>682</v>
      </c>
      <c r="E358" s="18">
        <v>969</v>
      </c>
      <c r="F358" s="20">
        <v>1142</v>
      </c>
      <c r="G358" s="18">
        <v>2194</v>
      </c>
      <c r="H358" s="20">
        <v>2502</v>
      </c>
      <c r="I358" s="18">
        <v>1686</v>
      </c>
      <c r="J358" s="18">
        <v>832</v>
      </c>
      <c r="K358" s="18">
        <v>787</v>
      </c>
      <c r="L358" s="18">
        <v>535</v>
      </c>
      <c r="M358" s="18">
        <v>1789</v>
      </c>
      <c r="N358" s="18">
        <f t="shared" si="38"/>
        <v>14340</v>
      </c>
    </row>
    <row r="359" spans="1:14" x14ac:dyDescent="0.35">
      <c r="A359" s="17" t="s">
        <v>14</v>
      </c>
      <c r="B359" s="18">
        <v>221</v>
      </c>
      <c r="C359" s="18">
        <v>116</v>
      </c>
      <c r="D359" s="18">
        <v>172</v>
      </c>
      <c r="E359" s="18">
        <v>380</v>
      </c>
      <c r="F359" s="20">
        <v>366</v>
      </c>
      <c r="G359" s="18">
        <v>893</v>
      </c>
      <c r="H359" s="20">
        <v>3021</v>
      </c>
      <c r="I359" s="18">
        <v>6499</v>
      </c>
      <c r="J359" s="18">
        <v>1167</v>
      </c>
      <c r="K359" s="18">
        <v>540</v>
      </c>
      <c r="L359" s="18">
        <v>207</v>
      </c>
      <c r="M359" s="18">
        <v>189</v>
      </c>
      <c r="N359" s="18">
        <f t="shared" si="38"/>
        <v>13771</v>
      </c>
    </row>
    <row r="360" spans="1:14" x14ac:dyDescent="0.35">
      <c r="A360" s="17" t="s">
        <v>13</v>
      </c>
      <c r="B360" s="18">
        <v>268</v>
      </c>
      <c r="C360" s="18">
        <v>123</v>
      </c>
      <c r="D360" s="18">
        <v>114</v>
      </c>
      <c r="E360" s="18">
        <v>230</v>
      </c>
      <c r="F360" s="20">
        <v>341</v>
      </c>
      <c r="G360" s="18">
        <v>1030</v>
      </c>
      <c r="H360" s="20">
        <v>2694</v>
      </c>
      <c r="I360" s="18">
        <v>2826</v>
      </c>
      <c r="J360" s="18">
        <v>582</v>
      </c>
      <c r="K360" s="18">
        <v>198</v>
      </c>
      <c r="L360" s="18">
        <v>84</v>
      </c>
      <c r="M360" s="18">
        <v>156</v>
      </c>
      <c r="N360" s="18">
        <f t="shared" si="38"/>
        <v>8646</v>
      </c>
    </row>
    <row r="361" spans="1:14" x14ac:dyDescent="0.35">
      <c r="A361" s="17" t="s">
        <v>8</v>
      </c>
      <c r="B361" s="18">
        <v>1440</v>
      </c>
      <c r="C361" s="18">
        <v>1166</v>
      </c>
      <c r="D361" s="18">
        <v>1720</v>
      </c>
      <c r="E361" s="18">
        <v>2733</v>
      </c>
      <c r="F361" s="20">
        <v>3544</v>
      </c>
      <c r="G361" s="18">
        <v>3521</v>
      </c>
      <c r="H361" s="20">
        <v>4562</v>
      </c>
      <c r="I361" s="18">
        <v>4111</v>
      </c>
      <c r="J361" s="18">
        <v>3290</v>
      </c>
      <c r="K361" s="18">
        <v>2511</v>
      </c>
      <c r="L361" s="18">
        <v>1849</v>
      </c>
      <c r="M361" s="18">
        <v>974</v>
      </c>
      <c r="N361" s="18">
        <f t="shared" si="38"/>
        <v>31421</v>
      </c>
    </row>
    <row r="362" spans="1:14" x14ac:dyDescent="0.35">
      <c r="A362" s="17" t="s">
        <v>10</v>
      </c>
      <c r="B362" s="18">
        <v>1482</v>
      </c>
      <c r="C362" s="18">
        <v>1212</v>
      </c>
      <c r="D362" s="18">
        <v>1778</v>
      </c>
      <c r="E362" s="18">
        <v>2017</v>
      </c>
      <c r="F362" s="20">
        <v>2996</v>
      </c>
      <c r="G362" s="18">
        <v>7317</v>
      </c>
      <c r="H362" s="20">
        <v>11619</v>
      </c>
      <c r="I362" s="18">
        <v>14330</v>
      </c>
      <c r="J362" s="18">
        <v>5375</v>
      </c>
      <c r="K362" s="18">
        <v>1726</v>
      </c>
      <c r="L362" s="18">
        <v>1108</v>
      </c>
      <c r="M362" s="18">
        <v>919</v>
      </c>
      <c r="N362" s="18">
        <f t="shared" si="38"/>
        <v>51879</v>
      </c>
    </row>
    <row r="363" spans="1:14" x14ac:dyDescent="0.35">
      <c r="A363" s="13" t="s">
        <v>16</v>
      </c>
      <c r="B363" s="14">
        <v>2929</v>
      </c>
      <c r="C363" s="14">
        <v>2064</v>
      </c>
      <c r="D363" s="14">
        <v>2589</v>
      </c>
      <c r="E363" s="14">
        <v>3247</v>
      </c>
      <c r="F363" s="16">
        <v>4352</v>
      </c>
      <c r="G363" s="14">
        <v>8796</v>
      </c>
      <c r="H363" s="16">
        <v>14600</v>
      </c>
      <c r="I363" s="14">
        <v>13308</v>
      </c>
      <c r="J363" s="14">
        <v>5205</v>
      </c>
      <c r="K363" s="14">
        <v>3851</v>
      </c>
      <c r="L363" s="14">
        <v>2600</v>
      </c>
      <c r="M363" s="14">
        <v>2885</v>
      </c>
      <c r="N363" s="14">
        <f t="shared" si="38"/>
        <v>66426</v>
      </c>
    </row>
    <row r="364" spans="1:14" x14ac:dyDescent="0.35">
      <c r="A364" s="80" t="s">
        <v>25</v>
      </c>
      <c r="B364" s="81">
        <f t="shared" ref="B364:M364" si="39">SUM(B347:B363)</f>
        <v>19985</v>
      </c>
      <c r="C364" s="81">
        <f t="shared" si="39"/>
        <v>18276</v>
      </c>
      <c r="D364" s="81">
        <f t="shared" si="39"/>
        <v>23697</v>
      </c>
      <c r="E364" s="81">
        <f t="shared" si="39"/>
        <v>27785</v>
      </c>
      <c r="F364" s="81">
        <f t="shared" si="39"/>
        <v>34637</v>
      </c>
      <c r="G364" s="81">
        <f t="shared" si="39"/>
        <v>54489</v>
      </c>
      <c r="H364" s="81">
        <f t="shared" si="39"/>
        <v>82220</v>
      </c>
      <c r="I364" s="81">
        <f t="shared" si="39"/>
        <v>92021</v>
      </c>
      <c r="J364" s="81">
        <f t="shared" si="39"/>
        <v>42463</v>
      </c>
      <c r="K364" s="81">
        <f t="shared" si="39"/>
        <v>30371</v>
      </c>
      <c r="L364" s="81">
        <f t="shared" si="39"/>
        <v>21077</v>
      </c>
      <c r="M364" s="81">
        <f t="shared" si="39"/>
        <v>17515</v>
      </c>
      <c r="N364" s="81">
        <f t="shared" si="38"/>
        <v>464536</v>
      </c>
    </row>
    <row r="365" spans="1:14" x14ac:dyDescent="0.35">
      <c r="A365" s="1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</row>
    <row r="366" spans="1:14" x14ac:dyDescent="0.35">
      <c r="A366" s="78">
        <v>2008</v>
      </c>
      <c r="B366" s="79" t="s">
        <v>0</v>
      </c>
      <c r="C366" s="79" t="s">
        <v>2</v>
      </c>
      <c r="D366" s="79" t="s">
        <v>26</v>
      </c>
      <c r="E366" s="79" t="s">
        <v>27</v>
      </c>
      <c r="F366" s="79" t="s">
        <v>18</v>
      </c>
      <c r="G366" s="79" t="s">
        <v>28</v>
      </c>
      <c r="H366" s="79" t="s">
        <v>29</v>
      </c>
      <c r="I366" s="79" t="s">
        <v>30</v>
      </c>
      <c r="J366" s="79" t="s">
        <v>31</v>
      </c>
      <c r="K366" s="79" t="s">
        <v>19</v>
      </c>
      <c r="L366" s="79" t="s">
        <v>20</v>
      </c>
      <c r="M366" s="79" t="s">
        <v>21</v>
      </c>
      <c r="N366" s="79" t="s">
        <v>17</v>
      </c>
    </row>
    <row r="367" spans="1:14" x14ac:dyDescent="0.35">
      <c r="A367" s="13" t="s">
        <v>3</v>
      </c>
      <c r="B367" s="14">
        <v>2130</v>
      </c>
      <c r="C367" s="14">
        <v>1502</v>
      </c>
      <c r="D367" s="14">
        <v>2112</v>
      </c>
      <c r="E367" s="14">
        <v>2111</v>
      </c>
      <c r="F367" s="14">
        <v>3354</v>
      </c>
      <c r="G367" s="14">
        <v>5947</v>
      </c>
      <c r="H367" s="14">
        <v>6378</v>
      </c>
      <c r="I367" s="14">
        <v>6892</v>
      </c>
      <c r="J367" s="14">
        <v>3784</v>
      </c>
      <c r="K367" s="14">
        <v>2535</v>
      </c>
      <c r="L367" s="14">
        <v>2042</v>
      </c>
      <c r="M367" s="14">
        <v>1708</v>
      </c>
      <c r="N367" s="14">
        <f t="shared" ref="N367:N384" si="40">SUM(B367:M367)</f>
        <v>40495</v>
      </c>
    </row>
    <row r="368" spans="1:14" x14ac:dyDescent="0.35">
      <c r="A368" s="17" t="s">
        <v>5</v>
      </c>
      <c r="B368" s="18">
        <v>3872</v>
      </c>
      <c r="C368" s="18">
        <v>5797</v>
      </c>
      <c r="D368" s="18">
        <v>5703</v>
      </c>
      <c r="E368" s="18">
        <v>5817</v>
      </c>
      <c r="F368" s="18">
        <v>4938</v>
      </c>
      <c r="G368" s="18">
        <v>5440</v>
      </c>
      <c r="H368" s="18">
        <v>8031</v>
      </c>
      <c r="I368" s="18">
        <v>8685</v>
      </c>
      <c r="J368" s="18">
        <v>6812</v>
      </c>
      <c r="K368" s="18">
        <v>6377</v>
      </c>
      <c r="L368" s="18">
        <v>4957</v>
      </c>
      <c r="M368" s="18">
        <v>3553</v>
      </c>
      <c r="N368" s="18">
        <f t="shared" si="40"/>
        <v>69982</v>
      </c>
    </row>
    <row r="369" spans="1:14" x14ac:dyDescent="0.35">
      <c r="A369" s="17" t="s">
        <v>6</v>
      </c>
      <c r="B369" s="18">
        <v>1941</v>
      </c>
      <c r="C369" s="18">
        <v>1762</v>
      </c>
      <c r="D369" s="18">
        <v>2307</v>
      </c>
      <c r="E369" s="18">
        <v>2583</v>
      </c>
      <c r="F369" s="18">
        <v>3351</v>
      </c>
      <c r="G369" s="18">
        <v>4683</v>
      </c>
      <c r="H369" s="18">
        <v>7737</v>
      </c>
      <c r="I369" s="18">
        <v>5370</v>
      </c>
      <c r="J369" s="18">
        <v>4123</v>
      </c>
      <c r="K369" s="18">
        <v>2909</v>
      </c>
      <c r="L369" s="18">
        <v>2391</v>
      </c>
      <c r="M369" s="18">
        <v>1869</v>
      </c>
      <c r="N369" s="18">
        <f t="shared" si="40"/>
        <v>41026</v>
      </c>
    </row>
    <row r="370" spans="1:14" x14ac:dyDescent="0.35">
      <c r="A370" s="17" t="s">
        <v>9</v>
      </c>
      <c r="B370" s="18">
        <v>288</v>
      </c>
      <c r="C370" s="18">
        <v>586</v>
      </c>
      <c r="D370" s="18">
        <v>711</v>
      </c>
      <c r="E370" s="18">
        <v>804</v>
      </c>
      <c r="F370" s="18">
        <v>1142</v>
      </c>
      <c r="G370" s="18">
        <v>1528</v>
      </c>
      <c r="H370" s="18">
        <v>1506</v>
      </c>
      <c r="I370" s="18">
        <v>1230</v>
      </c>
      <c r="J370" s="18">
        <v>1204</v>
      </c>
      <c r="K370" s="18">
        <v>995</v>
      </c>
      <c r="L370" s="18">
        <v>468</v>
      </c>
      <c r="M370" s="18">
        <v>335</v>
      </c>
      <c r="N370" s="18">
        <f t="shared" si="40"/>
        <v>10797</v>
      </c>
    </row>
    <row r="371" spans="1:14" x14ac:dyDescent="0.35">
      <c r="A371" s="17" t="s">
        <v>12</v>
      </c>
      <c r="B371" s="18">
        <v>1040</v>
      </c>
      <c r="C371" s="18">
        <v>1074</v>
      </c>
      <c r="D371" s="18">
        <v>1093</v>
      </c>
      <c r="E371" s="18">
        <v>1204</v>
      </c>
      <c r="F371" s="18">
        <v>1468</v>
      </c>
      <c r="G371" s="18">
        <v>2780</v>
      </c>
      <c r="H371" s="18">
        <v>6129</v>
      </c>
      <c r="I371" s="18">
        <v>7232</v>
      </c>
      <c r="J371" s="18">
        <v>1708</v>
      </c>
      <c r="K371" s="18">
        <v>850</v>
      </c>
      <c r="L371" s="18">
        <v>804</v>
      </c>
      <c r="M371" s="18">
        <v>779</v>
      </c>
      <c r="N371" s="18">
        <f t="shared" si="40"/>
        <v>26161</v>
      </c>
    </row>
    <row r="372" spans="1:14" x14ac:dyDescent="0.35">
      <c r="A372" s="17" t="s">
        <v>11</v>
      </c>
      <c r="B372" s="18">
        <v>573</v>
      </c>
      <c r="C372" s="18">
        <v>655</v>
      </c>
      <c r="D372" s="18">
        <v>1075</v>
      </c>
      <c r="E372" s="18">
        <v>956</v>
      </c>
      <c r="F372" s="18">
        <v>1739</v>
      </c>
      <c r="G372" s="18">
        <v>2066</v>
      </c>
      <c r="H372" s="18">
        <v>3448</v>
      </c>
      <c r="I372" s="18">
        <v>3841</v>
      </c>
      <c r="J372" s="18">
        <v>1629</v>
      </c>
      <c r="K372" s="18">
        <v>1191</v>
      </c>
      <c r="L372" s="18">
        <v>895</v>
      </c>
      <c r="M372" s="18">
        <v>688</v>
      </c>
      <c r="N372" s="18">
        <f t="shared" si="40"/>
        <v>18756</v>
      </c>
    </row>
    <row r="373" spans="1:14" x14ac:dyDescent="0.35">
      <c r="A373" s="17" t="s">
        <v>15</v>
      </c>
      <c r="B373" s="18">
        <v>291</v>
      </c>
      <c r="C373" s="18">
        <v>160</v>
      </c>
      <c r="D373" s="18">
        <v>242</v>
      </c>
      <c r="E373" s="18">
        <v>279</v>
      </c>
      <c r="F373" s="18">
        <v>404</v>
      </c>
      <c r="G373" s="18">
        <v>1110</v>
      </c>
      <c r="H373" s="18">
        <v>1857</v>
      </c>
      <c r="I373" s="18">
        <v>4212</v>
      </c>
      <c r="J373" s="18">
        <v>874</v>
      </c>
      <c r="K373" s="18">
        <v>312</v>
      </c>
      <c r="L373" s="18">
        <v>183</v>
      </c>
      <c r="M373" s="18">
        <v>192</v>
      </c>
      <c r="N373" s="18">
        <f t="shared" si="40"/>
        <v>10116</v>
      </c>
    </row>
    <row r="374" spans="1:14" x14ac:dyDescent="0.35">
      <c r="A374" s="17" t="s">
        <v>1</v>
      </c>
      <c r="B374" s="18">
        <v>768</v>
      </c>
      <c r="C374" s="18">
        <v>668</v>
      </c>
      <c r="D374" s="18">
        <v>702</v>
      </c>
      <c r="E374" s="18">
        <v>172</v>
      </c>
      <c r="F374" s="18">
        <v>286</v>
      </c>
      <c r="G374" s="18">
        <v>545</v>
      </c>
      <c r="H374" s="18">
        <v>560</v>
      </c>
      <c r="I374" s="18">
        <v>844</v>
      </c>
      <c r="J374" s="18">
        <v>538</v>
      </c>
      <c r="K374" s="18">
        <v>455</v>
      </c>
      <c r="L374" s="18">
        <v>468</v>
      </c>
      <c r="M374" s="18">
        <v>726</v>
      </c>
      <c r="N374" s="18">
        <f t="shared" si="40"/>
        <v>6732</v>
      </c>
    </row>
    <row r="375" spans="1:14" x14ac:dyDescent="0.35">
      <c r="A375" s="17" t="s">
        <v>4</v>
      </c>
      <c r="B375" s="18">
        <v>316</v>
      </c>
      <c r="C375" s="18">
        <v>225</v>
      </c>
      <c r="D375" s="18">
        <v>210</v>
      </c>
      <c r="E375" s="18">
        <v>350</v>
      </c>
      <c r="F375" s="18">
        <v>995</v>
      </c>
      <c r="G375" s="18">
        <v>1598</v>
      </c>
      <c r="H375" s="18">
        <v>1827</v>
      </c>
      <c r="I375" s="18">
        <v>2388</v>
      </c>
      <c r="J375" s="18">
        <v>1276</v>
      </c>
      <c r="K375" s="18">
        <v>967</v>
      </c>
      <c r="L375" s="18">
        <v>225</v>
      </c>
      <c r="M375" s="18">
        <v>191</v>
      </c>
      <c r="N375" s="18">
        <f t="shared" si="40"/>
        <v>10568</v>
      </c>
    </row>
    <row r="376" spans="1:14" x14ac:dyDescent="0.35">
      <c r="A376" s="17" t="s">
        <v>23</v>
      </c>
      <c r="B376" s="18">
        <v>226</v>
      </c>
      <c r="C376" s="18">
        <v>133</v>
      </c>
      <c r="D376" s="18">
        <v>145</v>
      </c>
      <c r="E376" s="18">
        <v>320</v>
      </c>
      <c r="F376" s="18">
        <v>647</v>
      </c>
      <c r="G376" s="18">
        <v>1000</v>
      </c>
      <c r="H376" s="18">
        <v>965</v>
      </c>
      <c r="I376" s="18">
        <v>684</v>
      </c>
      <c r="J376" s="18">
        <v>425</v>
      </c>
      <c r="K376" s="18">
        <v>555</v>
      </c>
      <c r="L376" s="18">
        <v>359</v>
      </c>
      <c r="M376" s="18">
        <v>301</v>
      </c>
      <c r="N376" s="18">
        <f t="shared" si="40"/>
        <v>5760</v>
      </c>
    </row>
    <row r="377" spans="1:14" x14ac:dyDescent="0.35">
      <c r="A377" s="17" t="s">
        <v>7</v>
      </c>
      <c r="B377" s="18">
        <v>1660</v>
      </c>
      <c r="C377" s="18">
        <v>1907</v>
      </c>
      <c r="D377" s="18">
        <v>1994</v>
      </c>
      <c r="E377" s="18">
        <v>3001</v>
      </c>
      <c r="F377" s="18">
        <v>3012</v>
      </c>
      <c r="G377" s="18">
        <v>4117</v>
      </c>
      <c r="H377" s="18">
        <v>4352</v>
      </c>
      <c r="I377" s="18">
        <v>3584</v>
      </c>
      <c r="J377" s="18">
        <v>3897</v>
      </c>
      <c r="K377" s="18">
        <v>3520</v>
      </c>
      <c r="L377" s="18">
        <v>2392</v>
      </c>
      <c r="M377" s="18">
        <v>1686</v>
      </c>
      <c r="N377" s="18">
        <f t="shared" si="40"/>
        <v>35122</v>
      </c>
    </row>
    <row r="378" spans="1:14" x14ac:dyDescent="0.35">
      <c r="A378" s="17" t="s">
        <v>22</v>
      </c>
      <c r="B378" s="18">
        <v>808</v>
      </c>
      <c r="C378" s="18">
        <v>725</v>
      </c>
      <c r="D378" s="18">
        <v>2077</v>
      </c>
      <c r="E378" s="18">
        <v>1292</v>
      </c>
      <c r="F378" s="18">
        <v>2052</v>
      </c>
      <c r="G378" s="18">
        <v>3120</v>
      </c>
      <c r="H378" s="18">
        <v>3772</v>
      </c>
      <c r="I378" s="18">
        <v>2638</v>
      </c>
      <c r="J378" s="18">
        <v>1703</v>
      </c>
      <c r="K378" s="18">
        <v>1445</v>
      </c>
      <c r="L378" s="18">
        <v>1254</v>
      </c>
      <c r="M378" s="18">
        <v>3341</v>
      </c>
      <c r="N378" s="18">
        <f t="shared" si="40"/>
        <v>24227</v>
      </c>
    </row>
    <row r="379" spans="1:14" x14ac:dyDescent="0.35">
      <c r="A379" s="17" t="s">
        <v>14</v>
      </c>
      <c r="B379" s="18">
        <v>166</v>
      </c>
      <c r="C379" s="18">
        <v>172</v>
      </c>
      <c r="D379" s="18">
        <v>299</v>
      </c>
      <c r="E379" s="18">
        <v>173</v>
      </c>
      <c r="F379" s="18">
        <v>409</v>
      </c>
      <c r="G379" s="18">
        <v>875</v>
      </c>
      <c r="H379" s="18">
        <v>1892</v>
      </c>
      <c r="I379" s="18">
        <v>4623</v>
      </c>
      <c r="J379" s="18">
        <v>1054</v>
      </c>
      <c r="K379" s="18">
        <v>457</v>
      </c>
      <c r="L379" s="18">
        <v>147</v>
      </c>
      <c r="M379" s="18">
        <v>171</v>
      </c>
      <c r="N379" s="18">
        <f t="shared" si="40"/>
        <v>10438</v>
      </c>
    </row>
    <row r="380" spans="1:14" x14ac:dyDescent="0.35">
      <c r="A380" s="17" t="s">
        <v>13</v>
      </c>
      <c r="B380" s="18">
        <v>195</v>
      </c>
      <c r="C380" s="18">
        <v>103</v>
      </c>
      <c r="D380" s="18">
        <v>98</v>
      </c>
      <c r="E380" s="18">
        <v>151</v>
      </c>
      <c r="F380" s="18">
        <v>272</v>
      </c>
      <c r="G380" s="18">
        <v>738</v>
      </c>
      <c r="H380" s="18">
        <v>2340</v>
      </c>
      <c r="I380" s="18">
        <v>2214</v>
      </c>
      <c r="J380" s="18">
        <v>598</v>
      </c>
      <c r="K380" s="18">
        <v>214</v>
      </c>
      <c r="L380" s="18">
        <v>100</v>
      </c>
      <c r="M380" s="18">
        <v>113</v>
      </c>
      <c r="N380" s="18">
        <f t="shared" si="40"/>
        <v>7136</v>
      </c>
    </row>
    <row r="381" spans="1:14" x14ac:dyDescent="0.35">
      <c r="A381" s="17" t="s">
        <v>8</v>
      </c>
      <c r="B381" s="18">
        <v>1544</v>
      </c>
      <c r="C381" s="18">
        <v>1468</v>
      </c>
      <c r="D381" s="18">
        <v>1570</v>
      </c>
      <c r="E381" s="18">
        <v>1856</v>
      </c>
      <c r="F381" s="18">
        <v>3094</v>
      </c>
      <c r="G381" s="18">
        <v>4354</v>
      </c>
      <c r="H381" s="18">
        <v>4646</v>
      </c>
      <c r="I381" s="18">
        <v>4123</v>
      </c>
      <c r="J381" s="18">
        <v>3337</v>
      </c>
      <c r="K381" s="18">
        <v>2946</v>
      </c>
      <c r="L381" s="18">
        <v>1857</v>
      </c>
      <c r="M381" s="18">
        <v>1464</v>
      </c>
      <c r="N381" s="18">
        <f t="shared" si="40"/>
        <v>32259</v>
      </c>
    </row>
    <row r="382" spans="1:14" x14ac:dyDescent="0.35">
      <c r="A382" s="17" t="s">
        <v>10</v>
      </c>
      <c r="B382" s="18">
        <v>1162</v>
      </c>
      <c r="C382" s="18">
        <v>1094</v>
      </c>
      <c r="D382" s="18">
        <v>1568</v>
      </c>
      <c r="E382" s="18">
        <v>1468</v>
      </c>
      <c r="F382" s="18">
        <v>3098</v>
      </c>
      <c r="G382" s="18">
        <v>5708</v>
      </c>
      <c r="H382" s="18">
        <v>11047</v>
      </c>
      <c r="I382" s="18">
        <v>10612</v>
      </c>
      <c r="J382" s="18">
        <v>5025</v>
      </c>
      <c r="K382" s="18">
        <v>1865</v>
      </c>
      <c r="L382" s="18">
        <v>1201</v>
      </c>
      <c r="M382" s="18">
        <v>1272</v>
      </c>
      <c r="N382" s="18">
        <f t="shared" si="40"/>
        <v>45120</v>
      </c>
    </row>
    <row r="383" spans="1:14" x14ac:dyDescent="0.35">
      <c r="A383" s="13" t="s">
        <v>16</v>
      </c>
      <c r="B383" s="14">
        <v>3309</v>
      </c>
      <c r="C383" s="14">
        <v>2281</v>
      </c>
      <c r="D383" s="14">
        <v>3713</v>
      </c>
      <c r="E383" s="14">
        <v>3548</v>
      </c>
      <c r="F383" s="14">
        <v>5763</v>
      </c>
      <c r="G383" s="14">
        <v>10369</v>
      </c>
      <c r="H383" s="14">
        <v>14780</v>
      </c>
      <c r="I383" s="14">
        <v>14795</v>
      </c>
      <c r="J383" s="14">
        <v>5920</v>
      </c>
      <c r="K383" s="14">
        <v>5233</v>
      </c>
      <c r="L383" s="14">
        <v>4633</v>
      </c>
      <c r="M383" s="14">
        <v>3633</v>
      </c>
      <c r="N383" s="14">
        <f t="shared" si="40"/>
        <v>77977</v>
      </c>
    </row>
    <row r="384" spans="1:14" x14ac:dyDescent="0.35">
      <c r="A384" s="80" t="s">
        <v>25</v>
      </c>
      <c r="B384" s="81">
        <f t="shared" ref="B384:M384" si="41">SUM(B367:B383)</f>
        <v>20289</v>
      </c>
      <c r="C384" s="81">
        <f t="shared" si="41"/>
        <v>20312</v>
      </c>
      <c r="D384" s="81">
        <f t="shared" si="41"/>
        <v>25619</v>
      </c>
      <c r="E384" s="81">
        <f t="shared" si="41"/>
        <v>26085</v>
      </c>
      <c r="F384" s="81">
        <f t="shared" si="41"/>
        <v>36024</v>
      </c>
      <c r="G384" s="81">
        <f t="shared" si="41"/>
        <v>55978</v>
      </c>
      <c r="H384" s="81">
        <f t="shared" si="41"/>
        <v>81267</v>
      </c>
      <c r="I384" s="81">
        <f t="shared" si="41"/>
        <v>83967</v>
      </c>
      <c r="J384" s="81">
        <f t="shared" si="41"/>
        <v>43907</v>
      </c>
      <c r="K384" s="81">
        <f t="shared" si="41"/>
        <v>32826</v>
      </c>
      <c r="L384" s="81">
        <f t="shared" si="41"/>
        <v>24376</v>
      </c>
      <c r="M384" s="81">
        <f t="shared" si="41"/>
        <v>22022</v>
      </c>
      <c r="N384" s="81">
        <f t="shared" si="40"/>
        <v>472672</v>
      </c>
    </row>
    <row r="385" spans="1:14" x14ac:dyDescent="0.35">
      <c r="A385" s="26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</row>
    <row r="386" spans="1:14" x14ac:dyDescent="0.35">
      <c r="A386" s="78">
        <v>2007</v>
      </c>
      <c r="B386" s="79" t="s">
        <v>0</v>
      </c>
      <c r="C386" s="79" t="s">
        <v>2</v>
      </c>
      <c r="D386" s="79" t="s">
        <v>26</v>
      </c>
      <c r="E386" s="79" t="s">
        <v>27</v>
      </c>
      <c r="F386" s="79" t="s">
        <v>18</v>
      </c>
      <c r="G386" s="79" t="s">
        <v>28</v>
      </c>
      <c r="H386" s="79" t="s">
        <v>29</v>
      </c>
      <c r="I386" s="79" t="s">
        <v>30</v>
      </c>
      <c r="J386" s="79" t="s">
        <v>31</v>
      </c>
      <c r="K386" s="79" t="s">
        <v>19</v>
      </c>
      <c r="L386" s="79" t="s">
        <v>20</v>
      </c>
      <c r="M386" s="79" t="s">
        <v>21</v>
      </c>
      <c r="N386" s="79" t="s">
        <v>17</v>
      </c>
    </row>
    <row r="387" spans="1:14" x14ac:dyDescent="0.35">
      <c r="A387" s="13" t="s">
        <v>3</v>
      </c>
      <c r="B387" s="28">
        <v>2068</v>
      </c>
      <c r="C387" s="28">
        <v>1685</v>
      </c>
      <c r="D387" s="28">
        <v>2517</v>
      </c>
      <c r="E387" s="28">
        <v>2934</v>
      </c>
      <c r="F387" s="28">
        <v>4754</v>
      </c>
      <c r="G387" s="28">
        <v>8788</v>
      </c>
      <c r="H387" s="28">
        <v>8548</v>
      </c>
      <c r="I387" s="28">
        <v>8282</v>
      </c>
      <c r="J387" s="28">
        <v>4996</v>
      </c>
      <c r="K387" s="28">
        <v>3432</v>
      </c>
      <c r="L387" s="28">
        <v>2374</v>
      </c>
      <c r="M387" s="28">
        <v>1531</v>
      </c>
      <c r="N387" s="28">
        <f t="shared" ref="N387:N404" si="42">SUM(B387:M387)</f>
        <v>51909</v>
      </c>
    </row>
    <row r="388" spans="1:14" x14ac:dyDescent="0.35">
      <c r="A388" s="17" t="s">
        <v>5</v>
      </c>
      <c r="B388" s="29">
        <v>4287</v>
      </c>
      <c r="C388" s="29">
        <v>5344</v>
      </c>
      <c r="D388" s="29">
        <v>5486</v>
      </c>
      <c r="E388" s="29">
        <v>7547</v>
      </c>
      <c r="F388" s="29">
        <v>4997</v>
      </c>
      <c r="G388" s="29">
        <v>6594</v>
      </c>
      <c r="H388" s="29">
        <v>8775</v>
      </c>
      <c r="I388" s="29">
        <v>8813</v>
      </c>
      <c r="J388" s="29">
        <v>5602</v>
      </c>
      <c r="K388" s="29">
        <v>7309</v>
      </c>
      <c r="L388" s="29">
        <v>5150</v>
      </c>
      <c r="M388" s="29">
        <v>3487</v>
      </c>
      <c r="N388" s="29">
        <f t="shared" si="42"/>
        <v>73391</v>
      </c>
    </row>
    <row r="389" spans="1:14" x14ac:dyDescent="0.35">
      <c r="A389" s="17" t="s">
        <v>6</v>
      </c>
      <c r="B389" s="29">
        <v>2001</v>
      </c>
      <c r="C389" s="29">
        <v>1731</v>
      </c>
      <c r="D389" s="29">
        <v>2841</v>
      </c>
      <c r="E389" s="29">
        <v>2832</v>
      </c>
      <c r="F389" s="29">
        <v>3016</v>
      </c>
      <c r="G389" s="29">
        <v>4632</v>
      </c>
      <c r="H389" s="29">
        <v>7583</v>
      </c>
      <c r="I389" s="29">
        <v>5432</v>
      </c>
      <c r="J389" s="29">
        <v>3926</v>
      </c>
      <c r="K389" s="29">
        <v>3739</v>
      </c>
      <c r="L389" s="29">
        <v>2132</v>
      </c>
      <c r="M389" s="29">
        <v>1527</v>
      </c>
      <c r="N389" s="29">
        <f t="shared" si="42"/>
        <v>41392</v>
      </c>
    </row>
    <row r="390" spans="1:14" x14ac:dyDescent="0.35">
      <c r="A390" s="17" t="s">
        <v>9</v>
      </c>
      <c r="B390" s="29">
        <v>332</v>
      </c>
      <c r="C390" s="29">
        <v>305</v>
      </c>
      <c r="D390" s="29">
        <v>286</v>
      </c>
      <c r="E390" s="29">
        <v>534</v>
      </c>
      <c r="F390" s="29">
        <v>1077</v>
      </c>
      <c r="G390" s="29">
        <v>1498</v>
      </c>
      <c r="H390" s="29">
        <v>1700</v>
      </c>
      <c r="I390" s="29">
        <v>1287</v>
      </c>
      <c r="J390" s="29">
        <v>1085</v>
      </c>
      <c r="K390" s="29">
        <v>1028</v>
      </c>
      <c r="L390" s="29">
        <v>456</v>
      </c>
      <c r="M390" s="29">
        <v>287</v>
      </c>
      <c r="N390" s="29">
        <f t="shared" si="42"/>
        <v>9875</v>
      </c>
    </row>
    <row r="391" spans="1:14" x14ac:dyDescent="0.35">
      <c r="A391" s="17" t="s">
        <v>12</v>
      </c>
      <c r="B391" s="29">
        <v>546</v>
      </c>
      <c r="C391" s="29">
        <v>686</v>
      </c>
      <c r="D391" s="29">
        <v>919</v>
      </c>
      <c r="E391" s="29">
        <v>1248</v>
      </c>
      <c r="F391" s="29">
        <v>1471</v>
      </c>
      <c r="G391" s="29">
        <v>2189</v>
      </c>
      <c r="H391" s="29">
        <v>5917</v>
      </c>
      <c r="I391" s="29">
        <v>6487</v>
      </c>
      <c r="J391" s="29">
        <v>1173</v>
      </c>
      <c r="K391" s="29">
        <v>776</v>
      </c>
      <c r="L391" s="29">
        <v>696</v>
      </c>
      <c r="M391" s="29">
        <v>563</v>
      </c>
      <c r="N391" s="29">
        <f t="shared" si="42"/>
        <v>22671</v>
      </c>
    </row>
    <row r="392" spans="1:14" x14ac:dyDescent="0.35">
      <c r="A392" s="17" t="s">
        <v>11</v>
      </c>
      <c r="B392" s="29">
        <v>441</v>
      </c>
      <c r="C392" s="29">
        <v>454</v>
      </c>
      <c r="D392" s="29">
        <v>720</v>
      </c>
      <c r="E392" s="29">
        <v>654</v>
      </c>
      <c r="F392" s="29">
        <v>1256</v>
      </c>
      <c r="G392" s="29">
        <v>1727</v>
      </c>
      <c r="H392" s="29">
        <v>3103</v>
      </c>
      <c r="I392" s="29">
        <v>2929</v>
      </c>
      <c r="J392" s="29">
        <v>1443</v>
      </c>
      <c r="K392" s="29">
        <v>822</v>
      </c>
      <c r="L392" s="29">
        <v>457</v>
      </c>
      <c r="M392" s="29">
        <v>399</v>
      </c>
      <c r="N392" s="29">
        <f t="shared" si="42"/>
        <v>14405</v>
      </c>
    </row>
    <row r="393" spans="1:14" x14ac:dyDescent="0.35">
      <c r="A393" s="17" t="s">
        <v>15</v>
      </c>
      <c r="B393" s="29">
        <v>264</v>
      </c>
      <c r="C393" s="29">
        <v>144</v>
      </c>
      <c r="D393" s="29">
        <v>488</v>
      </c>
      <c r="E393" s="29">
        <v>238</v>
      </c>
      <c r="F393" s="29">
        <v>429</v>
      </c>
      <c r="G393" s="29">
        <v>1111</v>
      </c>
      <c r="H393" s="29">
        <v>2079</v>
      </c>
      <c r="I393" s="29">
        <v>4339</v>
      </c>
      <c r="J393" s="29">
        <v>743</v>
      </c>
      <c r="K393" s="29">
        <v>276</v>
      </c>
      <c r="L393" s="29">
        <v>199</v>
      </c>
      <c r="M393" s="29">
        <v>165</v>
      </c>
      <c r="N393" s="29">
        <f t="shared" si="42"/>
        <v>10475</v>
      </c>
    </row>
    <row r="394" spans="1:14" x14ac:dyDescent="0.35">
      <c r="A394" s="17" t="s">
        <v>1</v>
      </c>
      <c r="B394" s="29">
        <v>714</v>
      </c>
      <c r="C394" s="29">
        <v>528</v>
      </c>
      <c r="D394" s="29">
        <v>475</v>
      </c>
      <c r="E394" s="29">
        <v>308</v>
      </c>
      <c r="F394" s="29">
        <v>315</v>
      </c>
      <c r="G394" s="29">
        <v>463</v>
      </c>
      <c r="H394" s="29">
        <v>707</v>
      </c>
      <c r="I394" s="29">
        <v>758</v>
      </c>
      <c r="J394" s="29">
        <v>467</v>
      </c>
      <c r="K394" s="29">
        <v>371</v>
      </c>
      <c r="L394" s="29">
        <v>402</v>
      </c>
      <c r="M394" s="29">
        <v>588</v>
      </c>
      <c r="N394" s="29">
        <f t="shared" si="42"/>
        <v>6096</v>
      </c>
    </row>
    <row r="395" spans="1:14" x14ac:dyDescent="0.35">
      <c r="A395" s="17" t="s">
        <v>4</v>
      </c>
      <c r="B395" s="29">
        <v>184</v>
      </c>
      <c r="C395" s="29">
        <v>114</v>
      </c>
      <c r="D395" s="29">
        <v>189</v>
      </c>
      <c r="E395" s="29">
        <v>205</v>
      </c>
      <c r="F395" s="29">
        <v>500</v>
      </c>
      <c r="G395" s="29">
        <v>993</v>
      </c>
      <c r="H395" s="29">
        <v>1173</v>
      </c>
      <c r="I395" s="29">
        <v>1358</v>
      </c>
      <c r="J395" s="29">
        <v>614</v>
      </c>
      <c r="K395" s="29">
        <v>351</v>
      </c>
      <c r="L395" s="29">
        <v>321</v>
      </c>
      <c r="M395" s="29">
        <v>294</v>
      </c>
      <c r="N395" s="29">
        <f t="shared" si="42"/>
        <v>6296</v>
      </c>
    </row>
    <row r="396" spans="1:14" x14ac:dyDescent="0.35">
      <c r="A396" s="17" t="s">
        <v>88</v>
      </c>
      <c r="B396" s="29"/>
      <c r="C396" s="29"/>
      <c r="D396" s="29">
        <v>116</v>
      </c>
      <c r="E396" s="29">
        <v>245</v>
      </c>
      <c r="F396" s="29">
        <v>381</v>
      </c>
      <c r="G396" s="29">
        <v>1779</v>
      </c>
      <c r="H396" s="29">
        <v>1873</v>
      </c>
      <c r="I396" s="29">
        <v>1732</v>
      </c>
      <c r="J396" s="29">
        <v>1321</v>
      </c>
      <c r="K396" s="29">
        <v>1150</v>
      </c>
      <c r="L396" s="29">
        <v>522</v>
      </c>
      <c r="M396" s="29">
        <v>414</v>
      </c>
      <c r="N396" s="29">
        <f t="shared" si="42"/>
        <v>9533</v>
      </c>
    </row>
    <row r="397" spans="1:14" x14ac:dyDescent="0.35">
      <c r="A397" s="17" t="s">
        <v>7</v>
      </c>
      <c r="B397" s="29">
        <v>1414</v>
      </c>
      <c r="C397" s="29">
        <v>1629</v>
      </c>
      <c r="D397" s="29">
        <v>2504</v>
      </c>
      <c r="E397" s="29">
        <v>2432</v>
      </c>
      <c r="F397" s="29">
        <v>3439</v>
      </c>
      <c r="G397" s="29">
        <v>4378</v>
      </c>
      <c r="H397" s="29">
        <v>4817</v>
      </c>
      <c r="I397" s="29">
        <v>4279</v>
      </c>
      <c r="J397" s="29">
        <v>3291</v>
      </c>
      <c r="K397" s="29">
        <v>3113</v>
      </c>
      <c r="L397" s="29">
        <v>2213</v>
      </c>
      <c r="M397" s="29">
        <v>1270</v>
      </c>
      <c r="N397" s="29">
        <f t="shared" si="42"/>
        <v>34779</v>
      </c>
    </row>
    <row r="398" spans="1:14" x14ac:dyDescent="0.35">
      <c r="A398" s="17" t="s">
        <v>111</v>
      </c>
      <c r="B398" s="29"/>
      <c r="C398" s="29"/>
      <c r="D398" s="29">
        <v>624</v>
      </c>
      <c r="E398" s="29">
        <v>1619</v>
      </c>
      <c r="F398" s="29">
        <v>1197</v>
      </c>
      <c r="G398" s="29">
        <v>2080</v>
      </c>
      <c r="H398" s="29">
        <v>2907</v>
      </c>
      <c r="I398" s="29">
        <v>2105</v>
      </c>
      <c r="J398" s="29">
        <v>1300</v>
      </c>
      <c r="K398" s="29">
        <v>1121</v>
      </c>
      <c r="L398" s="29">
        <v>764</v>
      </c>
      <c r="M398" s="29">
        <v>5303</v>
      </c>
      <c r="N398" s="29">
        <f t="shared" si="42"/>
        <v>19020</v>
      </c>
    </row>
    <row r="399" spans="1:14" x14ac:dyDescent="0.35">
      <c r="A399" s="17" t="s">
        <v>14</v>
      </c>
      <c r="B399" s="29">
        <v>191</v>
      </c>
      <c r="C399" s="29">
        <v>86</v>
      </c>
      <c r="D399" s="29">
        <v>199</v>
      </c>
      <c r="E399" s="29">
        <v>237</v>
      </c>
      <c r="F399" s="29">
        <v>515</v>
      </c>
      <c r="G399" s="29">
        <v>684</v>
      </c>
      <c r="H399" s="29">
        <v>1986</v>
      </c>
      <c r="I399" s="29">
        <v>3887</v>
      </c>
      <c r="J399" s="29">
        <v>1133</v>
      </c>
      <c r="K399" s="29">
        <v>220</v>
      </c>
      <c r="L399" s="29">
        <v>159</v>
      </c>
      <c r="M399" s="29">
        <v>158</v>
      </c>
      <c r="N399" s="29">
        <f t="shared" si="42"/>
        <v>9455</v>
      </c>
    </row>
    <row r="400" spans="1:14" x14ac:dyDescent="0.35">
      <c r="A400" s="17" t="s">
        <v>13</v>
      </c>
      <c r="B400" s="29">
        <v>276</v>
      </c>
      <c r="C400" s="29">
        <v>91</v>
      </c>
      <c r="D400" s="29">
        <v>120</v>
      </c>
      <c r="E400" s="29">
        <v>129</v>
      </c>
      <c r="F400" s="29">
        <v>247</v>
      </c>
      <c r="G400" s="29">
        <v>841</v>
      </c>
      <c r="H400" s="29">
        <v>2283</v>
      </c>
      <c r="I400" s="29">
        <v>2029</v>
      </c>
      <c r="J400" s="29">
        <v>498</v>
      </c>
      <c r="K400" s="29">
        <v>198</v>
      </c>
      <c r="L400" s="29">
        <v>91</v>
      </c>
      <c r="M400" s="29">
        <v>108</v>
      </c>
      <c r="N400" s="29">
        <f t="shared" si="42"/>
        <v>6911</v>
      </c>
    </row>
    <row r="401" spans="1:14" x14ac:dyDescent="0.35">
      <c r="A401" s="17" t="s">
        <v>8</v>
      </c>
      <c r="B401" s="29">
        <v>1465</v>
      </c>
      <c r="C401" s="29">
        <v>1189</v>
      </c>
      <c r="D401" s="29">
        <v>1838</v>
      </c>
      <c r="E401" s="29">
        <v>1867</v>
      </c>
      <c r="F401" s="29">
        <v>2911</v>
      </c>
      <c r="G401" s="29">
        <v>4056</v>
      </c>
      <c r="H401" s="29">
        <v>5129</v>
      </c>
      <c r="I401" s="29">
        <v>4968</v>
      </c>
      <c r="J401" s="29">
        <v>3367</v>
      </c>
      <c r="K401" s="29">
        <v>3397</v>
      </c>
      <c r="L401" s="29">
        <v>2025</v>
      </c>
      <c r="M401" s="29">
        <v>1144</v>
      </c>
      <c r="N401" s="29">
        <f t="shared" si="42"/>
        <v>33356</v>
      </c>
    </row>
    <row r="402" spans="1:14" x14ac:dyDescent="0.35">
      <c r="A402" s="17" t="s">
        <v>10</v>
      </c>
      <c r="B402" s="29">
        <v>1058</v>
      </c>
      <c r="C402" s="29">
        <v>886</v>
      </c>
      <c r="D402" s="29">
        <v>1314</v>
      </c>
      <c r="E402" s="29">
        <v>1390</v>
      </c>
      <c r="F402" s="29">
        <v>2365</v>
      </c>
      <c r="G402" s="29">
        <v>5347</v>
      </c>
      <c r="H402" s="29">
        <v>10438</v>
      </c>
      <c r="I402" s="29">
        <v>11140</v>
      </c>
      <c r="J402" s="29">
        <v>3191</v>
      </c>
      <c r="K402" s="29">
        <v>1382</v>
      </c>
      <c r="L402" s="29">
        <v>995</v>
      </c>
      <c r="M402" s="29">
        <v>1050</v>
      </c>
      <c r="N402" s="29">
        <f t="shared" si="42"/>
        <v>40556</v>
      </c>
    </row>
    <row r="403" spans="1:14" x14ac:dyDescent="0.35">
      <c r="A403" s="13" t="s">
        <v>16</v>
      </c>
      <c r="B403" s="28">
        <v>3569</v>
      </c>
      <c r="C403" s="28">
        <v>2775</v>
      </c>
      <c r="D403" s="28">
        <v>3064</v>
      </c>
      <c r="E403" s="28">
        <v>3245</v>
      </c>
      <c r="F403" s="28">
        <v>5386</v>
      </c>
      <c r="G403" s="28">
        <v>8567</v>
      </c>
      <c r="H403" s="28">
        <v>11743</v>
      </c>
      <c r="I403" s="28">
        <v>11446</v>
      </c>
      <c r="J403" s="28">
        <v>4915</v>
      </c>
      <c r="K403" s="28">
        <v>5490</v>
      </c>
      <c r="L403" s="28">
        <v>4153</v>
      </c>
      <c r="M403" s="28">
        <v>4526</v>
      </c>
      <c r="N403" s="28">
        <f t="shared" si="42"/>
        <v>68879</v>
      </c>
    </row>
    <row r="404" spans="1:14" x14ac:dyDescent="0.35">
      <c r="A404" s="80" t="s">
        <v>25</v>
      </c>
      <c r="B404" s="81">
        <f t="shared" ref="B404:M404" si="43">SUM(B387:B403)</f>
        <v>18810</v>
      </c>
      <c r="C404" s="81">
        <f t="shared" si="43"/>
        <v>17647</v>
      </c>
      <c r="D404" s="81">
        <f t="shared" si="43"/>
        <v>23700</v>
      </c>
      <c r="E404" s="81">
        <f t="shared" si="43"/>
        <v>27664</v>
      </c>
      <c r="F404" s="81">
        <f t="shared" si="43"/>
        <v>34256</v>
      </c>
      <c r="G404" s="81">
        <f t="shared" si="43"/>
        <v>55727</v>
      </c>
      <c r="H404" s="81">
        <f t="shared" si="43"/>
        <v>80761</v>
      </c>
      <c r="I404" s="81">
        <f t="shared" si="43"/>
        <v>81271</v>
      </c>
      <c r="J404" s="81">
        <f t="shared" si="43"/>
        <v>39065</v>
      </c>
      <c r="K404" s="81">
        <f t="shared" si="43"/>
        <v>34175</v>
      </c>
      <c r="L404" s="81">
        <f t="shared" si="43"/>
        <v>23109</v>
      </c>
      <c r="M404" s="81">
        <f t="shared" si="43"/>
        <v>22814</v>
      </c>
      <c r="N404" s="81">
        <f t="shared" si="42"/>
        <v>458999</v>
      </c>
    </row>
    <row r="405" spans="1:14" x14ac:dyDescent="0.35">
      <c r="A405" s="36" t="s">
        <v>112</v>
      </c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</row>
    <row r="406" spans="1:14" x14ac:dyDescent="0.35">
      <c r="A406" s="78">
        <v>2006</v>
      </c>
      <c r="B406" s="79" t="s">
        <v>0</v>
      </c>
      <c r="C406" s="79" t="s">
        <v>2</v>
      </c>
      <c r="D406" s="79" t="s">
        <v>26</v>
      </c>
      <c r="E406" s="79" t="s">
        <v>27</v>
      </c>
      <c r="F406" s="79" t="s">
        <v>18</v>
      </c>
      <c r="G406" s="79" t="s">
        <v>28</v>
      </c>
      <c r="H406" s="79" t="s">
        <v>29</v>
      </c>
      <c r="I406" s="79" t="s">
        <v>30</v>
      </c>
      <c r="J406" s="79" t="s">
        <v>31</v>
      </c>
      <c r="K406" s="79" t="s">
        <v>19</v>
      </c>
      <c r="L406" s="79" t="s">
        <v>20</v>
      </c>
      <c r="M406" s="79" t="s">
        <v>21</v>
      </c>
      <c r="N406" s="79" t="s">
        <v>17</v>
      </c>
    </row>
    <row r="407" spans="1:14" x14ac:dyDescent="0.35">
      <c r="A407" s="13" t="s">
        <v>3</v>
      </c>
      <c r="B407" s="31">
        <v>2891</v>
      </c>
      <c r="C407" s="31">
        <v>2411</v>
      </c>
      <c r="D407" s="31">
        <v>3379</v>
      </c>
      <c r="E407" s="31">
        <v>3586</v>
      </c>
      <c r="F407" s="31">
        <v>5238</v>
      </c>
      <c r="G407" s="31">
        <v>7578</v>
      </c>
      <c r="H407" s="31">
        <v>8673</v>
      </c>
      <c r="I407" s="31">
        <v>8667</v>
      </c>
      <c r="J407" s="31">
        <v>5378</v>
      </c>
      <c r="K407" s="31">
        <v>3590</v>
      </c>
      <c r="L407" s="31">
        <v>2797</v>
      </c>
      <c r="M407" s="31">
        <v>1612</v>
      </c>
      <c r="N407" s="31">
        <f t="shared" ref="N407:N422" si="44">SUM(B407:M407)</f>
        <v>55800</v>
      </c>
    </row>
    <row r="408" spans="1:14" x14ac:dyDescent="0.35">
      <c r="A408" s="17" t="s">
        <v>5</v>
      </c>
      <c r="B408" s="32">
        <v>3437</v>
      </c>
      <c r="C408" s="32">
        <v>3680</v>
      </c>
      <c r="D408" s="32">
        <v>3471</v>
      </c>
      <c r="E408" s="32">
        <v>6283</v>
      </c>
      <c r="F408" s="32">
        <v>4948</v>
      </c>
      <c r="G408" s="32">
        <v>6613</v>
      </c>
      <c r="H408" s="32">
        <v>8047</v>
      </c>
      <c r="I408" s="32">
        <v>8728</v>
      </c>
      <c r="J408" s="32">
        <v>5729</v>
      </c>
      <c r="K408" s="32">
        <v>7509</v>
      </c>
      <c r="L408" s="32">
        <v>5100</v>
      </c>
      <c r="M408" s="32">
        <v>3985</v>
      </c>
      <c r="N408" s="32">
        <f t="shared" si="44"/>
        <v>67530</v>
      </c>
    </row>
    <row r="409" spans="1:14" x14ac:dyDescent="0.35">
      <c r="A409" s="17" t="s">
        <v>6</v>
      </c>
      <c r="B409" s="32">
        <v>1374</v>
      </c>
      <c r="C409" s="32">
        <v>1460</v>
      </c>
      <c r="D409" s="32">
        <v>1981</v>
      </c>
      <c r="E409" s="32">
        <v>2927</v>
      </c>
      <c r="F409" s="32">
        <v>3397</v>
      </c>
      <c r="G409" s="32">
        <v>3309</v>
      </c>
      <c r="H409" s="32">
        <v>6993</v>
      </c>
      <c r="I409" s="32">
        <v>5034</v>
      </c>
      <c r="J409" s="32">
        <v>4555</v>
      </c>
      <c r="K409" s="32">
        <v>3426</v>
      </c>
      <c r="L409" s="32">
        <v>2245</v>
      </c>
      <c r="M409" s="32">
        <v>1504</v>
      </c>
      <c r="N409" s="32">
        <f t="shared" si="44"/>
        <v>38205</v>
      </c>
    </row>
    <row r="410" spans="1:14" x14ac:dyDescent="0.35">
      <c r="A410" s="17" t="s">
        <v>9</v>
      </c>
      <c r="B410" s="32">
        <v>221</v>
      </c>
      <c r="C410" s="32">
        <v>250</v>
      </c>
      <c r="D410" s="32">
        <v>309</v>
      </c>
      <c r="E410" s="32">
        <v>535</v>
      </c>
      <c r="F410" s="32">
        <v>960</v>
      </c>
      <c r="G410" s="32">
        <v>1132</v>
      </c>
      <c r="H410" s="32">
        <v>1423</v>
      </c>
      <c r="I410" s="32">
        <v>1181</v>
      </c>
      <c r="J410" s="32">
        <v>1117</v>
      </c>
      <c r="K410" s="32">
        <v>923</v>
      </c>
      <c r="L410" s="32">
        <v>293</v>
      </c>
      <c r="M410" s="32">
        <v>191</v>
      </c>
      <c r="N410" s="32">
        <f t="shared" si="44"/>
        <v>8535</v>
      </c>
    </row>
    <row r="411" spans="1:14" x14ac:dyDescent="0.35">
      <c r="A411" s="17" t="s">
        <v>12</v>
      </c>
      <c r="B411" s="32">
        <v>650</v>
      </c>
      <c r="C411" s="32">
        <v>786</v>
      </c>
      <c r="D411" s="32">
        <v>883</v>
      </c>
      <c r="E411" s="32">
        <v>992</v>
      </c>
      <c r="F411" s="32">
        <v>1152</v>
      </c>
      <c r="G411" s="32">
        <v>2420</v>
      </c>
      <c r="H411" s="32">
        <v>5186</v>
      </c>
      <c r="I411" s="32">
        <v>5907</v>
      </c>
      <c r="J411" s="32">
        <v>1384</v>
      </c>
      <c r="K411" s="32">
        <v>613</v>
      </c>
      <c r="L411" s="32">
        <v>519</v>
      </c>
      <c r="M411" s="32">
        <v>581</v>
      </c>
      <c r="N411" s="32">
        <f t="shared" si="44"/>
        <v>21073</v>
      </c>
    </row>
    <row r="412" spans="1:14" x14ac:dyDescent="0.35">
      <c r="A412" s="17" t="s">
        <v>11</v>
      </c>
      <c r="B412" s="32">
        <v>392</v>
      </c>
      <c r="C412" s="32">
        <v>544</v>
      </c>
      <c r="D412" s="32">
        <v>636</v>
      </c>
      <c r="E412" s="32">
        <v>608</v>
      </c>
      <c r="F412" s="32">
        <v>863</v>
      </c>
      <c r="G412" s="32">
        <v>1211</v>
      </c>
      <c r="H412" s="32">
        <v>1996</v>
      </c>
      <c r="I412" s="32">
        <v>2158</v>
      </c>
      <c r="J412" s="32">
        <v>1225</v>
      </c>
      <c r="K412" s="32">
        <v>996</v>
      </c>
      <c r="L412" s="32">
        <v>534</v>
      </c>
      <c r="M412" s="32">
        <v>351</v>
      </c>
      <c r="N412" s="32">
        <f t="shared" si="44"/>
        <v>11514</v>
      </c>
    </row>
    <row r="413" spans="1:14" x14ac:dyDescent="0.35">
      <c r="A413" s="33" t="s">
        <v>15</v>
      </c>
      <c r="B413" s="32">
        <v>160</v>
      </c>
      <c r="C413" s="32">
        <v>141</v>
      </c>
      <c r="D413" s="32">
        <v>175</v>
      </c>
      <c r="E413" s="32">
        <v>248</v>
      </c>
      <c r="F413" s="32">
        <v>459</v>
      </c>
      <c r="G413" s="32">
        <v>916</v>
      </c>
      <c r="H413" s="32">
        <v>1824</v>
      </c>
      <c r="I413" s="32">
        <v>3558</v>
      </c>
      <c r="J413" s="32">
        <v>680</v>
      </c>
      <c r="K413" s="32">
        <v>266</v>
      </c>
      <c r="L413" s="32">
        <v>214</v>
      </c>
      <c r="M413" s="32">
        <v>199</v>
      </c>
      <c r="N413" s="32">
        <f t="shared" si="44"/>
        <v>8840</v>
      </c>
    </row>
    <row r="414" spans="1:14" x14ac:dyDescent="0.35">
      <c r="A414" s="33" t="s">
        <v>1</v>
      </c>
      <c r="B414" s="32">
        <v>794</v>
      </c>
      <c r="C414" s="32">
        <v>449</v>
      </c>
      <c r="D414" s="32">
        <v>423</v>
      </c>
      <c r="E414" s="32">
        <v>291</v>
      </c>
      <c r="F414" s="32">
        <v>249</v>
      </c>
      <c r="G414" s="32">
        <v>507</v>
      </c>
      <c r="H414" s="32">
        <v>542</v>
      </c>
      <c r="I414" s="32">
        <v>714</v>
      </c>
      <c r="J414" s="32">
        <v>877</v>
      </c>
      <c r="K414" s="32">
        <v>829</v>
      </c>
      <c r="L414" s="32">
        <v>328</v>
      </c>
      <c r="M414" s="32">
        <v>458</v>
      </c>
      <c r="N414" s="32">
        <f t="shared" si="44"/>
        <v>6461</v>
      </c>
    </row>
    <row r="415" spans="1:14" x14ac:dyDescent="0.35">
      <c r="A415" s="17" t="s">
        <v>4</v>
      </c>
      <c r="B415" s="32">
        <v>130</v>
      </c>
      <c r="C415" s="32">
        <v>128</v>
      </c>
      <c r="D415" s="32">
        <v>199</v>
      </c>
      <c r="E415" s="32">
        <v>214</v>
      </c>
      <c r="F415" s="32">
        <v>323</v>
      </c>
      <c r="G415" s="32">
        <v>442</v>
      </c>
      <c r="H415" s="32">
        <v>643</v>
      </c>
      <c r="I415" s="32">
        <v>785</v>
      </c>
      <c r="J415" s="32">
        <v>470</v>
      </c>
      <c r="K415" s="32">
        <v>470</v>
      </c>
      <c r="L415" s="32">
        <v>408</v>
      </c>
      <c r="M415" s="32">
        <v>212</v>
      </c>
      <c r="N415" s="32">
        <f t="shared" si="44"/>
        <v>4424</v>
      </c>
    </row>
    <row r="416" spans="1:14" x14ac:dyDescent="0.35">
      <c r="A416" s="17" t="s">
        <v>7</v>
      </c>
      <c r="B416" s="32">
        <v>967</v>
      </c>
      <c r="C416" s="32">
        <v>1426</v>
      </c>
      <c r="D416" s="32">
        <v>1936</v>
      </c>
      <c r="E416" s="32">
        <v>1929</v>
      </c>
      <c r="F416" s="32">
        <v>2973</v>
      </c>
      <c r="G416" s="32">
        <v>2880</v>
      </c>
      <c r="H416" s="32">
        <v>3197</v>
      </c>
      <c r="I416" s="32">
        <v>3311</v>
      </c>
      <c r="J416" s="32">
        <v>3434</v>
      </c>
      <c r="K416" s="32">
        <v>3123</v>
      </c>
      <c r="L416" s="32">
        <v>2056</v>
      </c>
      <c r="M416" s="32">
        <v>1308</v>
      </c>
      <c r="N416" s="32">
        <f t="shared" si="44"/>
        <v>28540</v>
      </c>
    </row>
    <row r="417" spans="1:14" x14ac:dyDescent="0.35">
      <c r="A417" s="33" t="s">
        <v>14</v>
      </c>
      <c r="B417" s="32">
        <v>188</v>
      </c>
      <c r="C417" s="32">
        <v>95</v>
      </c>
      <c r="D417" s="32">
        <v>91</v>
      </c>
      <c r="E417" s="32">
        <v>201</v>
      </c>
      <c r="F417" s="32">
        <v>231</v>
      </c>
      <c r="G417" s="32">
        <v>557</v>
      </c>
      <c r="H417" s="32">
        <v>1824</v>
      </c>
      <c r="I417" s="32">
        <v>3445</v>
      </c>
      <c r="J417" s="32">
        <v>716</v>
      </c>
      <c r="K417" s="32">
        <v>275</v>
      </c>
      <c r="L417" s="32">
        <v>193</v>
      </c>
      <c r="M417" s="32">
        <v>183</v>
      </c>
      <c r="N417" s="32">
        <f t="shared" si="44"/>
        <v>7999</v>
      </c>
    </row>
    <row r="418" spans="1:14" x14ac:dyDescent="0.35">
      <c r="A418" s="17" t="s">
        <v>13</v>
      </c>
      <c r="B418" s="32">
        <v>118</v>
      </c>
      <c r="C418" s="32">
        <v>82</v>
      </c>
      <c r="D418" s="32">
        <v>103</v>
      </c>
      <c r="E418" s="32">
        <v>165</v>
      </c>
      <c r="F418" s="32">
        <v>212</v>
      </c>
      <c r="G418" s="32">
        <v>731</v>
      </c>
      <c r="H418" s="32">
        <v>1963</v>
      </c>
      <c r="I418" s="32">
        <v>1848</v>
      </c>
      <c r="J418" s="32">
        <v>349</v>
      </c>
      <c r="K418" s="32">
        <v>170</v>
      </c>
      <c r="L418" s="32">
        <v>135</v>
      </c>
      <c r="M418" s="32">
        <v>89</v>
      </c>
      <c r="N418" s="32">
        <f t="shared" si="44"/>
        <v>5965</v>
      </c>
    </row>
    <row r="419" spans="1:14" x14ac:dyDescent="0.35">
      <c r="A419" s="17" t="s">
        <v>8</v>
      </c>
      <c r="B419" s="32">
        <v>837</v>
      </c>
      <c r="C419" s="32">
        <v>873</v>
      </c>
      <c r="D419" s="32">
        <v>1143</v>
      </c>
      <c r="E419" s="32">
        <v>1884</v>
      </c>
      <c r="F419" s="32">
        <v>3128</v>
      </c>
      <c r="G419" s="32">
        <v>3093</v>
      </c>
      <c r="H419" s="32">
        <v>3901</v>
      </c>
      <c r="I419" s="32">
        <v>3658</v>
      </c>
      <c r="J419" s="32">
        <v>2867</v>
      </c>
      <c r="K419" s="32">
        <v>2984</v>
      </c>
      <c r="L419" s="32">
        <v>1801</v>
      </c>
      <c r="M419" s="32">
        <v>1196</v>
      </c>
      <c r="N419" s="32">
        <f t="shared" si="44"/>
        <v>27365</v>
      </c>
    </row>
    <row r="420" spans="1:14" x14ac:dyDescent="0.35">
      <c r="A420" s="17" t="s">
        <v>10</v>
      </c>
      <c r="B420" s="32">
        <v>1207</v>
      </c>
      <c r="C420" s="32">
        <v>796</v>
      </c>
      <c r="D420" s="32">
        <v>1137</v>
      </c>
      <c r="E420" s="32">
        <v>1410</v>
      </c>
      <c r="F420" s="32">
        <v>1941</v>
      </c>
      <c r="G420" s="32">
        <v>5030</v>
      </c>
      <c r="H420" s="34">
        <v>8952</v>
      </c>
      <c r="I420" s="34">
        <v>10368</v>
      </c>
      <c r="J420" s="32">
        <v>4094</v>
      </c>
      <c r="K420" s="32">
        <v>1635</v>
      </c>
      <c r="L420" s="32">
        <v>880</v>
      </c>
      <c r="M420" s="32">
        <v>1039</v>
      </c>
      <c r="N420" s="32">
        <f t="shared" si="44"/>
        <v>38489</v>
      </c>
    </row>
    <row r="421" spans="1:14" x14ac:dyDescent="0.35">
      <c r="A421" s="8" t="s">
        <v>16</v>
      </c>
      <c r="B421" s="31">
        <v>2011</v>
      </c>
      <c r="C421" s="31">
        <v>1778</v>
      </c>
      <c r="D421" s="31">
        <v>2016</v>
      </c>
      <c r="E421" s="31">
        <v>4035</v>
      </c>
      <c r="F421" s="31">
        <v>5001</v>
      </c>
      <c r="G421" s="31">
        <v>8172</v>
      </c>
      <c r="H421" s="31">
        <v>11708</v>
      </c>
      <c r="I421" s="31">
        <v>10225</v>
      </c>
      <c r="J421" s="31">
        <v>6753</v>
      </c>
      <c r="K421" s="31">
        <v>5268</v>
      </c>
      <c r="L421" s="31">
        <v>4057</v>
      </c>
      <c r="M421" s="31">
        <v>7137</v>
      </c>
      <c r="N421" s="31">
        <f t="shared" si="44"/>
        <v>68161</v>
      </c>
    </row>
    <row r="422" spans="1:14" x14ac:dyDescent="0.35">
      <c r="A422" s="80" t="s">
        <v>25</v>
      </c>
      <c r="B422" s="82">
        <f t="shared" ref="B422:M422" si="45">SUM(B407:B421)</f>
        <v>15377</v>
      </c>
      <c r="C422" s="82">
        <f t="shared" si="45"/>
        <v>14899</v>
      </c>
      <c r="D422" s="82">
        <f t="shared" si="45"/>
        <v>17882</v>
      </c>
      <c r="E422" s="82">
        <f t="shared" si="45"/>
        <v>25308</v>
      </c>
      <c r="F422" s="82">
        <f t="shared" si="45"/>
        <v>31075</v>
      </c>
      <c r="G422" s="82">
        <f t="shared" si="45"/>
        <v>44591</v>
      </c>
      <c r="H422" s="82">
        <f t="shared" si="45"/>
        <v>66872</v>
      </c>
      <c r="I422" s="82">
        <f t="shared" si="45"/>
        <v>69587</v>
      </c>
      <c r="J422" s="82">
        <f t="shared" si="45"/>
        <v>39628</v>
      </c>
      <c r="K422" s="82">
        <f t="shared" si="45"/>
        <v>32077</v>
      </c>
      <c r="L422" s="82">
        <f t="shared" si="45"/>
        <v>21560</v>
      </c>
      <c r="M422" s="82">
        <f t="shared" si="45"/>
        <v>20045</v>
      </c>
      <c r="N422" s="82">
        <f t="shared" si="44"/>
        <v>398901</v>
      </c>
    </row>
    <row r="423" spans="1:14" x14ac:dyDescent="0.35">
      <c r="A423" s="2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0"/>
    </row>
    <row r="424" spans="1:14" x14ac:dyDescent="0.35">
      <c r="A424" s="78">
        <v>2005</v>
      </c>
      <c r="B424" s="79" t="s">
        <v>0</v>
      </c>
      <c r="C424" s="79" t="s">
        <v>2</v>
      </c>
      <c r="D424" s="79" t="s">
        <v>26</v>
      </c>
      <c r="E424" s="79" t="s">
        <v>27</v>
      </c>
      <c r="F424" s="79" t="s">
        <v>18</v>
      </c>
      <c r="G424" s="79" t="s">
        <v>28</v>
      </c>
      <c r="H424" s="79" t="s">
        <v>29</v>
      </c>
      <c r="I424" s="79" t="s">
        <v>30</v>
      </c>
      <c r="J424" s="79" t="s">
        <v>31</v>
      </c>
      <c r="K424" s="79" t="s">
        <v>19</v>
      </c>
      <c r="L424" s="79" t="s">
        <v>20</v>
      </c>
      <c r="M424" s="79" t="s">
        <v>21</v>
      </c>
      <c r="N424" s="79" t="s">
        <v>17</v>
      </c>
    </row>
    <row r="425" spans="1:14" x14ac:dyDescent="0.35">
      <c r="A425" s="13" t="s">
        <v>3</v>
      </c>
      <c r="B425" s="31">
        <v>2445</v>
      </c>
      <c r="C425" s="31">
        <v>2246</v>
      </c>
      <c r="D425" s="31">
        <v>3082</v>
      </c>
      <c r="E425" s="31">
        <v>2945</v>
      </c>
      <c r="F425" s="31">
        <v>4642</v>
      </c>
      <c r="G425" s="31">
        <v>8165</v>
      </c>
      <c r="H425" s="31">
        <v>8740</v>
      </c>
      <c r="I425" s="31">
        <v>8108</v>
      </c>
      <c r="J425" s="31">
        <v>5667</v>
      </c>
      <c r="K425" s="31">
        <v>3792</v>
      </c>
      <c r="L425" s="31">
        <v>2636</v>
      </c>
      <c r="M425" s="31">
        <v>2163</v>
      </c>
      <c r="N425" s="31">
        <f t="shared" ref="N425:N440" si="46">SUM(B425:M425)</f>
        <v>54631</v>
      </c>
    </row>
    <row r="426" spans="1:14" x14ac:dyDescent="0.35">
      <c r="A426" s="17" t="s">
        <v>5</v>
      </c>
      <c r="B426" s="32">
        <v>3112</v>
      </c>
      <c r="C426" s="32">
        <v>4292</v>
      </c>
      <c r="D426" s="32">
        <v>4033</v>
      </c>
      <c r="E426" s="32">
        <v>5745</v>
      </c>
      <c r="F426" s="32">
        <v>4001</v>
      </c>
      <c r="G426" s="32">
        <v>5875</v>
      </c>
      <c r="H426" s="32">
        <v>8044</v>
      </c>
      <c r="I426" s="32">
        <v>7985</v>
      </c>
      <c r="J426" s="32">
        <v>4386</v>
      </c>
      <c r="K426" s="32">
        <v>5662</v>
      </c>
      <c r="L426" s="32">
        <v>3055</v>
      </c>
      <c r="M426" s="32">
        <v>2370</v>
      </c>
      <c r="N426" s="32">
        <f t="shared" si="46"/>
        <v>58560</v>
      </c>
    </row>
    <row r="427" spans="1:14" x14ac:dyDescent="0.35">
      <c r="A427" s="17" t="s">
        <v>6</v>
      </c>
      <c r="B427" s="32">
        <v>1255</v>
      </c>
      <c r="C427" s="32">
        <v>1379</v>
      </c>
      <c r="D427" s="32">
        <v>2145</v>
      </c>
      <c r="E427" s="32">
        <v>2401</v>
      </c>
      <c r="F427" s="32">
        <v>3164</v>
      </c>
      <c r="G427" s="32">
        <v>3377</v>
      </c>
      <c r="H427" s="32">
        <v>7128</v>
      </c>
      <c r="I427" s="32">
        <v>4905</v>
      </c>
      <c r="J427" s="32">
        <v>3712</v>
      </c>
      <c r="K427" s="32">
        <v>2767</v>
      </c>
      <c r="L427" s="32">
        <v>1492</v>
      </c>
      <c r="M427" s="32">
        <v>1227</v>
      </c>
      <c r="N427" s="32">
        <f t="shared" si="46"/>
        <v>34952</v>
      </c>
    </row>
    <row r="428" spans="1:14" x14ac:dyDescent="0.35">
      <c r="A428" s="17" t="s">
        <v>9</v>
      </c>
      <c r="B428" s="32">
        <v>153</v>
      </c>
      <c r="C428" s="32">
        <v>233</v>
      </c>
      <c r="D428" s="32">
        <v>326</v>
      </c>
      <c r="E428" s="32">
        <v>536</v>
      </c>
      <c r="F428" s="32">
        <v>811</v>
      </c>
      <c r="G428" s="32">
        <v>1038</v>
      </c>
      <c r="H428" s="32">
        <v>1556</v>
      </c>
      <c r="I428" s="32">
        <v>1256</v>
      </c>
      <c r="J428" s="32">
        <v>848</v>
      </c>
      <c r="K428" s="32">
        <v>1203</v>
      </c>
      <c r="L428" s="32">
        <v>221</v>
      </c>
      <c r="M428" s="32">
        <v>192</v>
      </c>
      <c r="N428" s="32">
        <f t="shared" si="46"/>
        <v>8373</v>
      </c>
    </row>
    <row r="429" spans="1:14" x14ac:dyDescent="0.35">
      <c r="A429" s="17" t="s">
        <v>12</v>
      </c>
      <c r="B429" s="32">
        <v>577</v>
      </c>
      <c r="C429" s="32">
        <v>672</v>
      </c>
      <c r="D429" s="32">
        <v>807</v>
      </c>
      <c r="E429" s="32">
        <v>961</v>
      </c>
      <c r="F429" s="32">
        <v>1217</v>
      </c>
      <c r="G429" s="32">
        <v>2358</v>
      </c>
      <c r="H429" s="32">
        <v>5272</v>
      </c>
      <c r="I429" s="32">
        <v>5672</v>
      </c>
      <c r="J429" s="32">
        <v>1282</v>
      </c>
      <c r="K429" s="32">
        <v>663</v>
      </c>
      <c r="L429" s="32">
        <v>467</v>
      </c>
      <c r="M429" s="32">
        <v>568</v>
      </c>
      <c r="N429" s="32">
        <f t="shared" si="46"/>
        <v>20516</v>
      </c>
    </row>
    <row r="430" spans="1:14" x14ac:dyDescent="0.35">
      <c r="A430" s="17" t="s">
        <v>11</v>
      </c>
      <c r="B430" s="32">
        <v>376</v>
      </c>
      <c r="C430" s="32">
        <v>500</v>
      </c>
      <c r="D430" s="32">
        <v>674</v>
      </c>
      <c r="E430" s="32">
        <v>470</v>
      </c>
      <c r="F430" s="32">
        <v>822</v>
      </c>
      <c r="G430" s="32">
        <v>1201</v>
      </c>
      <c r="H430" s="32">
        <v>2083</v>
      </c>
      <c r="I430" s="32">
        <v>2374</v>
      </c>
      <c r="J430" s="32">
        <v>1159</v>
      </c>
      <c r="K430" s="32">
        <v>785</v>
      </c>
      <c r="L430" s="32">
        <v>400</v>
      </c>
      <c r="M430" s="32">
        <v>314</v>
      </c>
      <c r="N430" s="32">
        <f t="shared" si="46"/>
        <v>11158</v>
      </c>
    </row>
    <row r="431" spans="1:14" x14ac:dyDescent="0.35">
      <c r="A431" s="33" t="s">
        <v>15</v>
      </c>
      <c r="B431" s="32">
        <v>229</v>
      </c>
      <c r="C431" s="32">
        <v>150</v>
      </c>
      <c r="D431" s="32">
        <v>218</v>
      </c>
      <c r="E431" s="32">
        <v>187</v>
      </c>
      <c r="F431" s="32">
        <v>291</v>
      </c>
      <c r="G431" s="32">
        <v>867</v>
      </c>
      <c r="H431" s="32">
        <v>1915</v>
      </c>
      <c r="I431" s="32">
        <v>3908</v>
      </c>
      <c r="J431" s="32">
        <v>621</v>
      </c>
      <c r="K431" s="32">
        <v>227</v>
      </c>
      <c r="L431" s="32">
        <v>185</v>
      </c>
      <c r="M431" s="32">
        <v>174</v>
      </c>
      <c r="N431" s="32">
        <f t="shared" si="46"/>
        <v>8972</v>
      </c>
    </row>
    <row r="432" spans="1:14" x14ac:dyDescent="0.35">
      <c r="A432" s="33" t="s">
        <v>1</v>
      </c>
      <c r="B432" s="32">
        <v>592</v>
      </c>
      <c r="C432" s="32">
        <v>466</v>
      </c>
      <c r="D432" s="32">
        <v>456</v>
      </c>
      <c r="E432" s="32">
        <v>130</v>
      </c>
      <c r="F432" s="32">
        <v>238</v>
      </c>
      <c r="G432" s="32">
        <v>482</v>
      </c>
      <c r="H432" s="32">
        <v>621</v>
      </c>
      <c r="I432" s="32">
        <v>703</v>
      </c>
      <c r="J432" s="32">
        <v>732</v>
      </c>
      <c r="K432" s="32">
        <v>912</v>
      </c>
      <c r="L432" s="32">
        <v>280</v>
      </c>
      <c r="M432" s="32">
        <v>507</v>
      </c>
      <c r="N432" s="32">
        <f t="shared" si="46"/>
        <v>6119</v>
      </c>
    </row>
    <row r="433" spans="1:14" x14ac:dyDescent="0.35">
      <c r="A433" s="17" t="s">
        <v>4</v>
      </c>
      <c r="B433" s="32">
        <v>130</v>
      </c>
      <c r="C433" s="32">
        <v>128</v>
      </c>
      <c r="D433" s="32">
        <v>166</v>
      </c>
      <c r="E433" s="32">
        <v>152</v>
      </c>
      <c r="F433" s="32">
        <v>272</v>
      </c>
      <c r="G433" s="32">
        <v>398</v>
      </c>
      <c r="H433" s="32">
        <v>516</v>
      </c>
      <c r="I433" s="32">
        <v>744</v>
      </c>
      <c r="J433" s="32">
        <v>368</v>
      </c>
      <c r="K433" s="32">
        <v>195</v>
      </c>
      <c r="L433" s="32">
        <v>239</v>
      </c>
      <c r="M433" s="32">
        <v>138</v>
      </c>
      <c r="N433" s="32">
        <f t="shared" si="46"/>
        <v>3446</v>
      </c>
    </row>
    <row r="434" spans="1:14" x14ac:dyDescent="0.35">
      <c r="A434" s="17" t="s">
        <v>7</v>
      </c>
      <c r="B434" s="32">
        <v>1139</v>
      </c>
      <c r="C434" s="32">
        <v>1630</v>
      </c>
      <c r="D434" s="32">
        <v>1561</v>
      </c>
      <c r="E434" s="32">
        <v>2096</v>
      </c>
      <c r="F434" s="32">
        <v>2260</v>
      </c>
      <c r="G434" s="32">
        <v>2455</v>
      </c>
      <c r="H434" s="32">
        <v>2986</v>
      </c>
      <c r="I434" s="32">
        <v>3074</v>
      </c>
      <c r="J434" s="32">
        <v>2826</v>
      </c>
      <c r="K434" s="32">
        <v>2312</v>
      </c>
      <c r="L434" s="32">
        <v>1351</v>
      </c>
      <c r="M434" s="32">
        <v>851</v>
      </c>
      <c r="N434" s="32">
        <f t="shared" si="46"/>
        <v>24541</v>
      </c>
    </row>
    <row r="435" spans="1:14" x14ac:dyDescent="0.35">
      <c r="A435" s="33" t="s">
        <v>14</v>
      </c>
      <c r="B435" s="32">
        <v>106</v>
      </c>
      <c r="C435" s="32">
        <v>96</v>
      </c>
      <c r="D435" s="32">
        <v>188</v>
      </c>
      <c r="E435" s="32">
        <v>122</v>
      </c>
      <c r="F435" s="32">
        <v>288</v>
      </c>
      <c r="G435" s="32">
        <v>438</v>
      </c>
      <c r="H435" s="32">
        <v>1563</v>
      </c>
      <c r="I435" s="32">
        <v>2601</v>
      </c>
      <c r="J435" s="32">
        <v>556</v>
      </c>
      <c r="K435" s="32">
        <v>248</v>
      </c>
      <c r="L435" s="32">
        <v>118</v>
      </c>
      <c r="M435" s="32">
        <v>112</v>
      </c>
      <c r="N435" s="32">
        <f t="shared" si="46"/>
        <v>6436</v>
      </c>
    </row>
    <row r="436" spans="1:14" x14ac:dyDescent="0.35">
      <c r="A436" s="17" t="s">
        <v>13</v>
      </c>
      <c r="B436" s="32">
        <v>318</v>
      </c>
      <c r="C436" s="32">
        <v>100</v>
      </c>
      <c r="D436" s="32">
        <v>76</v>
      </c>
      <c r="E436" s="32">
        <v>145</v>
      </c>
      <c r="F436" s="32">
        <v>276</v>
      </c>
      <c r="G436" s="32">
        <v>498</v>
      </c>
      <c r="H436" s="32">
        <v>2561</v>
      </c>
      <c r="I436" s="32">
        <v>1870</v>
      </c>
      <c r="J436" s="32">
        <v>406</v>
      </c>
      <c r="K436" s="32">
        <v>191</v>
      </c>
      <c r="L436" s="32">
        <v>69</v>
      </c>
      <c r="M436" s="32">
        <v>90</v>
      </c>
      <c r="N436" s="32">
        <f t="shared" si="46"/>
        <v>6600</v>
      </c>
    </row>
    <row r="437" spans="1:14" x14ac:dyDescent="0.35">
      <c r="A437" s="17" t="s">
        <v>8</v>
      </c>
      <c r="B437" s="32">
        <v>1090</v>
      </c>
      <c r="C437" s="32">
        <v>928</v>
      </c>
      <c r="D437" s="32">
        <v>1478</v>
      </c>
      <c r="E437" s="32">
        <v>2385</v>
      </c>
      <c r="F437" s="32">
        <v>2799</v>
      </c>
      <c r="G437" s="32">
        <v>2806</v>
      </c>
      <c r="H437" s="32">
        <v>3586</v>
      </c>
      <c r="I437" s="32">
        <v>3799</v>
      </c>
      <c r="J437" s="32">
        <v>2502</v>
      </c>
      <c r="K437" s="32">
        <v>2531</v>
      </c>
      <c r="L437" s="32">
        <v>1803</v>
      </c>
      <c r="M437" s="32">
        <v>895</v>
      </c>
      <c r="N437" s="32">
        <f t="shared" si="46"/>
        <v>26602</v>
      </c>
    </row>
    <row r="438" spans="1:14" x14ac:dyDescent="0.35">
      <c r="A438" s="17" t="s">
        <v>10</v>
      </c>
      <c r="B438" s="32">
        <v>986</v>
      </c>
      <c r="C438" s="32">
        <v>777</v>
      </c>
      <c r="D438" s="32">
        <v>1268</v>
      </c>
      <c r="E438" s="32">
        <v>1171</v>
      </c>
      <c r="F438" s="32">
        <v>2504</v>
      </c>
      <c r="G438" s="32">
        <v>4714</v>
      </c>
      <c r="H438" s="32">
        <v>8623</v>
      </c>
      <c r="I438" s="32">
        <v>9927</v>
      </c>
      <c r="J438" s="32">
        <v>4347</v>
      </c>
      <c r="K438" s="32">
        <v>1206</v>
      </c>
      <c r="L438" s="32">
        <v>894</v>
      </c>
      <c r="M438" s="32">
        <v>970</v>
      </c>
      <c r="N438" s="32">
        <f t="shared" si="46"/>
        <v>37387</v>
      </c>
    </row>
    <row r="439" spans="1:14" x14ac:dyDescent="0.35">
      <c r="A439" s="8" t="s">
        <v>16</v>
      </c>
      <c r="B439" s="31">
        <v>1506</v>
      </c>
      <c r="C439" s="31">
        <v>1564</v>
      </c>
      <c r="D439" s="31">
        <v>2345</v>
      </c>
      <c r="E439" s="31">
        <v>2260</v>
      </c>
      <c r="F439" s="31">
        <v>3850</v>
      </c>
      <c r="G439" s="31">
        <v>6284</v>
      </c>
      <c r="H439" s="31">
        <v>9998</v>
      </c>
      <c r="I439" s="31">
        <v>8569</v>
      </c>
      <c r="J439" s="31">
        <v>5207</v>
      </c>
      <c r="K439" s="31">
        <v>4345</v>
      </c>
      <c r="L439" s="31">
        <v>2600</v>
      </c>
      <c r="M439" s="31">
        <v>4366</v>
      </c>
      <c r="N439" s="31">
        <f t="shared" si="46"/>
        <v>52894</v>
      </c>
    </row>
    <row r="440" spans="1:14" x14ac:dyDescent="0.35">
      <c r="A440" s="80" t="s">
        <v>25</v>
      </c>
      <c r="B440" s="82">
        <f t="shared" ref="B440:M440" si="47">SUM(B425:B439)</f>
        <v>14014</v>
      </c>
      <c r="C440" s="82">
        <f t="shared" si="47"/>
        <v>15161</v>
      </c>
      <c r="D440" s="82">
        <f t="shared" si="47"/>
        <v>18823</v>
      </c>
      <c r="E440" s="82">
        <f t="shared" si="47"/>
        <v>21706</v>
      </c>
      <c r="F440" s="82">
        <f t="shared" si="47"/>
        <v>27435</v>
      </c>
      <c r="G440" s="82">
        <f t="shared" si="47"/>
        <v>40956</v>
      </c>
      <c r="H440" s="82">
        <f t="shared" si="47"/>
        <v>65192</v>
      </c>
      <c r="I440" s="82">
        <f t="shared" si="47"/>
        <v>65495</v>
      </c>
      <c r="J440" s="82">
        <f t="shared" si="47"/>
        <v>34619</v>
      </c>
      <c r="K440" s="82">
        <f t="shared" si="47"/>
        <v>27039</v>
      </c>
      <c r="L440" s="82">
        <f t="shared" si="47"/>
        <v>15810</v>
      </c>
      <c r="M440" s="82">
        <f t="shared" si="47"/>
        <v>14937</v>
      </c>
      <c r="N440" s="82">
        <f t="shared" si="46"/>
        <v>361187</v>
      </c>
    </row>
    <row r="441" spans="1:14" x14ac:dyDescent="0.35">
      <c r="A441" s="25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</row>
    <row r="442" spans="1:14" x14ac:dyDescent="0.35">
      <c r="A442" s="78">
        <v>2004</v>
      </c>
      <c r="B442" s="79" t="s">
        <v>0</v>
      </c>
      <c r="C442" s="79" t="s">
        <v>2</v>
      </c>
      <c r="D442" s="79" t="s">
        <v>26</v>
      </c>
      <c r="E442" s="79" t="s">
        <v>27</v>
      </c>
      <c r="F442" s="79" t="s">
        <v>18</v>
      </c>
      <c r="G442" s="79" t="s">
        <v>28</v>
      </c>
      <c r="H442" s="79" t="s">
        <v>29</v>
      </c>
      <c r="I442" s="79" t="s">
        <v>30</v>
      </c>
      <c r="J442" s="79" t="s">
        <v>31</v>
      </c>
      <c r="K442" s="79" t="s">
        <v>19</v>
      </c>
      <c r="L442" s="79" t="s">
        <v>20</v>
      </c>
      <c r="M442" s="79" t="s">
        <v>21</v>
      </c>
      <c r="N442" s="79" t="s">
        <v>17</v>
      </c>
    </row>
    <row r="443" spans="1:14" x14ac:dyDescent="0.35">
      <c r="A443" s="13" t="s">
        <v>3</v>
      </c>
      <c r="B443" s="31">
        <v>2479</v>
      </c>
      <c r="C443" s="31">
        <v>2269</v>
      </c>
      <c r="D443" s="31">
        <v>2796</v>
      </c>
      <c r="E443" s="31">
        <v>2900</v>
      </c>
      <c r="F443" s="31">
        <v>4127</v>
      </c>
      <c r="G443" s="31">
        <v>6263</v>
      </c>
      <c r="H443" s="31">
        <v>7322</v>
      </c>
      <c r="I443" s="31">
        <v>7722</v>
      </c>
      <c r="J443" s="31">
        <v>4530</v>
      </c>
      <c r="K443" s="31">
        <v>3605</v>
      </c>
      <c r="L443" s="31">
        <v>2525</v>
      </c>
      <c r="M443" s="31">
        <v>1828</v>
      </c>
      <c r="N443" s="31">
        <f t="shared" ref="N443:N458" si="48">SUM(B443:M443)</f>
        <v>48366</v>
      </c>
    </row>
    <row r="444" spans="1:14" x14ac:dyDescent="0.35">
      <c r="A444" s="17" t="s">
        <v>5</v>
      </c>
      <c r="B444" s="32">
        <v>2553</v>
      </c>
      <c r="C444" s="32">
        <v>3793</v>
      </c>
      <c r="D444" s="32">
        <v>3551</v>
      </c>
      <c r="E444" s="32">
        <v>7335</v>
      </c>
      <c r="F444" s="32">
        <v>3950</v>
      </c>
      <c r="G444" s="32">
        <v>5812</v>
      </c>
      <c r="H444" s="32">
        <v>7541</v>
      </c>
      <c r="I444" s="32">
        <v>8804</v>
      </c>
      <c r="J444" s="32">
        <v>4469</v>
      </c>
      <c r="K444" s="32">
        <v>6356</v>
      </c>
      <c r="L444" s="32">
        <v>3507</v>
      </c>
      <c r="M444" s="32">
        <v>2185</v>
      </c>
      <c r="N444" s="32">
        <f t="shared" si="48"/>
        <v>59856</v>
      </c>
    </row>
    <row r="445" spans="1:14" x14ac:dyDescent="0.35">
      <c r="A445" s="17" t="s">
        <v>6</v>
      </c>
      <c r="B445" s="32">
        <v>1114</v>
      </c>
      <c r="C445" s="32">
        <v>1483</v>
      </c>
      <c r="D445" s="32">
        <v>1909</v>
      </c>
      <c r="E445" s="32">
        <v>2413</v>
      </c>
      <c r="F445" s="32">
        <v>2993</v>
      </c>
      <c r="G445" s="32">
        <v>3269</v>
      </c>
      <c r="H445" s="32">
        <v>6395</v>
      </c>
      <c r="I445" s="32">
        <v>4068</v>
      </c>
      <c r="J445" s="32">
        <v>3612</v>
      </c>
      <c r="K445" s="32">
        <v>2799</v>
      </c>
      <c r="L445" s="32">
        <v>1582</v>
      </c>
      <c r="M445" s="32">
        <v>1208</v>
      </c>
      <c r="N445" s="32">
        <f t="shared" si="48"/>
        <v>32845</v>
      </c>
    </row>
    <row r="446" spans="1:14" x14ac:dyDescent="0.35">
      <c r="A446" s="17" t="s">
        <v>9</v>
      </c>
      <c r="B446" s="32">
        <v>295</v>
      </c>
      <c r="C446" s="32">
        <v>285</v>
      </c>
      <c r="D446" s="32">
        <v>452</v>
      </c>
      <c r="E446" s="32">
        <v>512</v>
      </c>
      <c r="F446" s="32">
        <v>704</v>
      </c>
      <c r="G446" s="32">
        <v>1139</v>
      </c>
      <c r="H446" s="32">
        <v>1195</v>
      </c>
      <c r="I446" s="32">
        <v>918</v>
      </c>
      <c r="J446" s="32">
        <v>813</v>
      </c>
      <c r="K446" s="32">
        <v>550</v>
      </c>
      <c r="L446" s="32">
        <v>383</v>
      </c>
      <c r="M446" s="32">
        <v>214</v>
      </c>
      <c r="N446" s="32">
        <f t="shared" si="48"/>
        <v>7460</v>
      </c>
    </row>
    <row r="447" spans="1:14" x14ac:dyDescent="0.35">
      <c r="A447" s="17" t="s">
        <v>12</v>
      </c>
      <c r="B447" s="32">
        <v>772</v>
      </c>
      <c r="C447" s="32">
        <v>675</v>
      </c>
      <c r="D447" s="32">
        <v>814</v>
      </c>
      <c r="E447" s="32">
        <v>956</v>
      </c>
      <c r="F447" s="32">
        <v>935</v>
      </c>
      <c r="G447" s="32">
        <v>2138</v>
      </c>
      <c r="H447" s="32">
        <v>5492</v>
      </c>
      <c r="I447" s="32">
        <v>6429</v>
      </c>
      <c r="J447" s="32">
        <v>1403</v>
      </c>
      <c r="K447" s="32">
        <v>749</v>
      </c>
      <c r="L447" s="32">
        <v>575</v>
      </c>
      <c r="M447" s="32">
        <v>544</v>
      </c>
      <c r="N447" s="32">
        <f t="shared" si="48"/>
        <v>21482</v>
      </c>
    </row>
    <row r="448" spans="1:14" x14ac:dyDescent="0.35">
      <c r="A448" s="17" t="s">
        <v>11</v>
      </c>
      <c r="B448" s="32">
        <v>313</v>
      </c>
      <c r="C448" s="32">
        <v>522</v>
      </c>
      <c r="D448" s="32">
        <v>932</v>
      </c>
      <c r="E448" s="32">
        <v>569</v>
      </c>
      <c r="F448" s="32">
        <v>880</v>
      </c>
      <c r="G448" s="32">
        <v>1115</v>
      </c>
      <c r="H448" s="32">
        <v>2185</v>
      </c>
      <c r="I448" s="32">
        <v>2235</v>
      </c>
      <c r="J448" s="32">
        <v>1085</v>
      </c>
      <c r="K448" s="32">
        <v>530</v>
      </c>
      <c r="L448" s="32">
        <v>377</v>
      </c>
      <c r="M448" s="32">
        <v>271</v>
      </c>
      <c r="N448" s="32">
        <f t="shared" si="48"/>
        <v>11014</v>
      </c>
    </row>
    <row r="449" spans="1:14" x14ac:dyDescent="0.35">
      <c r="A449" s="33" t="s">
        <v>15</v>
      </c>
      <c r="B449" s="32">
        <v>231</v>
      </c>
      <c r="C449" s="32">
        <v>157</v>
      </c>
      <c r="D449" s="32">
        <v>188</v>
      </c>
      <c r="E449" s="32">
        <v>312</v>
      </c>
      <c r="F449" s="32">
        <v>381</v>
      </c>
      <c r="G449" s="32">
        <v>751</v>
      </c>
      <c r="H449" s="32">
        <v>2292</v>
      </c>
      <c r="I449" s="32">
        <v>4001</v>
      </c>
      <c r="J449" s="32">
        <v>525</v>
      </c>
      <c r="K449" s="32">
        <v>209</v>
      </c>
      <c r="L449" s="32">
        <v>165</v>
      </c>
      <c r="M449" s="32">
        <v>258</v>
      </c>
      <c r="N449" s="32">
        <f t="shared" si="48"/>
        <v>9470</v>
      </c>
    </row>
    <row r="450" spans="1:14" x14ac:dyDescent="0.35">
      <c r="A450" s="33" t="s">
        <v>1</v>
      </c>
      <c r="B450" s="32">
        <v>487</v>
      </c>
      <c r="C450" s="32">
        <v>374</v>
      </c>
      <c r="D450" s="32">
        <v>401</v>
      </c>
      <c r="E450" s="32">
        <v>270</v>
      </c>
      <c r="F450" s="32">
        <v>329</v>
      </c>
      <c r="G450" s="32">
        <v>426</v>
      </c>
      <c r="H450" s="32">
        <v>1224</v>
      </c>
      <c r="I450" s="32">
        <v>1405</v>
      </c>
      <c r="J450" s="32">
        <v>665</v>
      </c>
      <c r="K450" s="32">
        <v>237</v>
      </c>
      <c r="L450" s="32">
        <v>227</v>
      </c>
      <c r="M450" s="32">
        <v>480</v>
      </c>
      <c r="N450" s="32">
        <f t="shared" si="48"/>
        <v>6525</v>
      </c>
    </row>
    <row r="451" spans="1:14" x14ac:dyDescent="0.35">
      <c r="A451" s="17" t="s">
        <v>4</v>
      </c>
      <c r="B451" s="32">
        <v>138</v>
      </c>
      <c r="C451" s="32">
        <v>95</v>
      </c>
      <c r="D451" s="32">
        <v>155</v>
      </c>
      <c r="E451" s="32">
        <v>130</v>
      </c>
      <c r="F451" s="32">
        <v>245</v>
      </c>
      <c r="G451" s="32">
        <v>378</v>
      </c>
      <c r="H451" s="32">
        <v>774</v>
      </c>
      <c r="I451" s="32">
        <v>515</v>
      </c>
      <c r="J451" s="32">
        <v>341</v>
      </c>
      <c r="K451" s="32">
        <v>183</v>
      </c>
      <c r="L451" s="32">
        <v>305</v>
      </c>
      <c r="M451" s="32">
        <v>222</v>
      </c>
      <c r="N451" s="32">
        <f t="shared" si="48"/>
        <v>3481</v>
      </c>
    </row>
    <row r="452" spans="1:14" x14ac:dyDescent="0.35">
      <c r="A452" s="17" t="s">
        <v>7</v>
      </c>
      <c r="B452" s="32">
        <v>1161</v>
      </c>
      <c r="C452" s="32">
        <v>2174</v>
      </c>
      <c r="D452" s="32">
        <v>2334</v>
      </c>
      <c r="E452" s="32">
        <v>2339</v>
      </c>
      <c r="F452" s="32">
        <v>2639</v>
      </c>
      <c r="G452" s="32">
        <v>2855</v>
      </c>
      <c r="H452" s="32">
        <v>2939</v>
      </c>
      <c r="I452" s="32">
        <v>2658</v>
      </c>
      <c r="J452" s="32">
        <v>2549</v>
      </c>
      <c r="K452" s="32">
        <v>2981</v>
      </c>
      <c r="L452" s="32">
        <v>1372</v>
      </c>
      <c r="M452" s="32">
        <v>745</v>
      </c>
      <c r="N452" s="32">
        <f t="shared" si="48"/>
        <v>26746</v>
      </c>
    </row>
    <row r="453" spans="1:14" x14ac:dyDescent="0.35">
      <c r="A453" s="33" t="s">
        <v>14</v>
      </c>
      <c r="B453" s="32">
        <v>155</v>
      </c>
      <c r="C453" s="32">
        <v>83</v>
      </c>
      <c r="D453" s="32">
        <v>74</v>
      </c>
      <c r="E453" s="32">
        <v>186</v>
      </c>
      <c r="F453" s="32">
        <v>166</v>
      </c>
      <c r="G453" s="32">
        <v>438</v>
      </c>
      <c r="H453" s="32">
        <v>1287</v>
      </c>
      <c r="I453" s="32">
        <v>2395</v>
      </c>
      <c r="J453" s="32">
        <v>537</v>
      </c>
      <c r="K453" s="32">
        <v>141</v>
      </c>
      <c r="L453" s="32">
        <v>66</v>
      </c>
      <c r="M453" s="32">
        <v>85</v>
      </c>
      <c r="N453" s="32">
        <f t="shared" si="48"/>
        <v>5613</v>
      </c>
    </row>
    <row r="454" spans="1:14" x14ac:dyDescent="0.35">
      <c r="A454" s="17" t="s">
        <v>13</v>
      </c>
      <c r="B454" s="32">
        <v>151</v>
      </c>
      <c r="C454" s="32">
        <v>71</v>
      </c>
      <c r="D454" s="32">
        <v>93</v>
      </c>
      <c r="E454" s="32">
        <v>119</v>
      </c>
      <c r="F454" s="32">
        <v>190</v>
      </c>
      <c r="G454" s="32">
        <v>618</v>
      </c>
      <c r="H454" s="32">
        <v>3161</v>
      </c>
      <c r="I454" s="32">
        <v>1965</v>
      </c>
      <c r="J454" s="32">
        <v>298</v>
      </c>
      <c r="K454" s="32">
        <v>148</v>
      </c>
      <c r="L454" s="32">
        <v>59</v>
      </c>
      <c r="M454" s="32">
        <v>91</v>
      </c>
      <c r="N454" s="32">
        <f t="shared" si="48"/>
        <v>6964</v>
      </c>
    </row>
    <row r="455" spans="1:14" x14ac:dyDescent="0.35">
      <c r="A455" s="17" t="s">
        <v>8</v>
      </c>
      <c r="B455" s="32">
        <v>1096</v>
      </c>
      <c r="C455" s="32">
        <v>1422</v>
      </c>
      <c r="D455" s="32">
        <v>1837</v>
      </c>
      <c r="E455" s="32">
        <v>2727</v>
      </c>
      <c r="F455" s="32">
        <v>2588</v>
      </c>
      <c r="G455" s="32">
        <v>2741</v>
      </c>
      <c r="H455" s="32">
        <v>3798</v>
      </c>
      <c r="I455" s="32">
        <v>3091</v>
      </c>
      <c r="J455" s="32">
        <v>2693</v>
      </c>
      <c r="K455" s="32">
        <v>2636</v>
      </c>
      <c r="L455" s="32">
        <v>1720</v>
      </c>
      <c r="M455" s="32">
        <v>696</v>
      </c>
      <c r="N455" s="32">
        <f t="shared" si="48"/>
        <v>27045</v>
      </c>
    </row>
    <row r="456" spans="1:14" x14ac:dyDescent="0.35">
      <c r="A456" s="17" t="s">
        <v>10</v>
      </c>
      <c r="B456" s="32">
        <v>873</v>
      </c>
      <c r="C456" s="32">
        <v>715</v>
      </c>
      <c r="D456" s="32">
        <v>1246</v>
      </c>
      <c r="E456" s="32">
        <v>1239</v>
      </c>
      <c r="F456" s="32">
        <v>2099</v>
      </c>
      <c r="G456" s="32">
        <v>4666</v>
      </c>
      <c r="H456" s="32">
        <v>10691</v>
      </c>
      <c r="I456" s="32">
        <v>10861</v>
      </c>
      <c r="J456" s="32">
        <v>3420</v>
      </c>
      <c r="K456" s="32">
        <v>1132</v>
      </c>
      <c r="L456" s="32">
        <v>890</v>
      </c>
      <c r="M456" s="32">
        <v>707</v>
      </c>
      <c r="N456" s="32">
        <f t="shared" si="48"/>
        <v>38539</v>
      </c>
    </row>
    <row r="457" spans="1:14" x14ac:dyDescent="0.35">
      <c r="A457" s="8" t="s">
        <v>16</v>
      </c>
      <c r="B457" s="31">
        <v>1447</v>
      </c>
      <c r="C457" s="31">
        <v>1306</v>
      </c>
      <c r="D457" s="31">
        <v>1960</v>
      </c>
      <c r="E457" s="31">
        <v>2441</v>
      </c>
      <c r="F457" s="31">
        <v>3520</v>
      </c>
      <c r="G457" s="31">
        <v>5555</v>
      </c>
      <c r="H457" s="31">
        <v>7979</v>
      </c>
      <c r="I457" s="31">
        <v>7467</v>
      </c>
      <c r="J457" s="31">
        <v>3960</v>
      </c>
      <c r="K457" s="31">
        <v>3082</v>
      </c>
      <c r="L457" s="31">
        <v>2207</v>
      </c>
      <c r="M457" s="31">
        <v>2203</v>
      </c>
      <c r="N457" s="31">
        <f t="shared" si="48"/>
        <v>43127</v>
      </c>
    </row>
    <row r="458" spans="1:14" x14ac:dyDescent="0.35">
      <c r="A458" s="80" t="s">
        <v>25</v>
      </c>
      <c r="B458" s="82">
        <f t="shared" ref="B458:M458" si="49">SUM(B443:B457)</f>
        <v>13265</v>
      </c>
      <c r="C458" s="82">
        <f t="shared" si="49"/>
        <v>15424</v>
      </c>
      <c r="D458" s="82">
        <f t="shared" si="49"/>
        <v>18742</v>
      </c>
      <c r="E458" s="82">
        <f t="shared" si="49"/>
        <v>24448</v>
      </c>
      <c r="F458" s="82">
        <f t="shared" si="49"/>
        <v>25746</v>
      </c>
      <c r="G458" s="82">
        <f t="shared" si="49"/>
        <v>38164</v>
      </c>
      <c r="H458" s="82">
        <f t="shared" si="49"/>
        <v>64275</v>
      </c>
      <c r="I458" s="82">
        <f t="shared" si="49"/>
        <v>64534</v>
      </c>
      <c r="J458" s="82">
        <f t="shared" si="49"/>
        <v>30900</v>
      </c>
      <c r="K458" s="82">
        <f t="shared" si="49"/>
        <v>25338</v>
      </c>
      <c r="L458" s="82">
        <f t="shared" si="49"/>
        <v>15960</v>
      </c>
      <c r="M458" s="82">
        <f t="shared" si="49"/>
        <v>11737</v>
      </c>
      <c r="N458" s="82">
        <f t="shared" si="48"/>
        <v>348533</v>
      </c>
    </row>
    <row r="459" spans="1:14" x14ac:dyDescent="0.35">
      <c r="A459" s="25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</row>
    <row r="460" spans="1:14" x14ac:dyDescent="0.35">
      <c r="A460" s="78">
        <v>2003</v>
      </c>
      <c r="B460" s="79" t="s">
        <v>0</v>
      </c>
      <c r="C460" s="79" t="s">
        <v>2</v>
      </c>
      <c r="D460" s="79" t="s">
        <v>26</v>
      </c>
      <c r="E460" s="79" t="s">
        <v>27</v>
      </c>
      <c r="F460" s="79" t="s">
        <v>18</v>
      </c>
      <c r="G460" s="79" t="s">
        <v>28</v>
      </c>
      <c r="H460" s="79" t="s">
        <v>29</v>
      </c>
      <c r="I460" s="79" t="s">
        <v>30</v>
      </c>
      <c r="J460" s="79" t="s">
        <v>31</v>
      </c>
      <c r="K460" s="79" t="s">
        <v>19</v>
      </c>
      <c r="L460" s="79" t="s">
        <v>20</v>
      </c>
      <c r="M460" s="79" t="s">
        <v>21</v>
      </c>
      <c r="N460" s="79" t="s">
        <v>17</v>
      </c>
    </row>
    <row r="461" spans="1:14" x14ac:dyDescent="0.35">
      <c r="A461" s="13" t="s">
        <v>3</v>
      </c>
      <c r="B461" s="31">
        <v>2451</v>
      </c>
      <c r="C461" s="31">
        <v>1990</v>
      </c>
      <c r="D461" s="31">
        <v>2969</v>
      </c>
      <c r="E461" s="31">
        <v>2838</v>
      </c>
      <c r="F461" s="31">
        <v>3623</v>
      </c>
      <c r="G461" s="31">
        <v>5943</v>
      </c>
      <c r="H461" s="31">
        <v>6232</v>
      </c>
      <c r="I461" s="31">
        <v>6454</v>
      </c>
      <c r="J461" s="31">
        <v>4554</v>
      </c>
      <c r="K461" s="31">
        <v>3528</v>
      </c>
      <c r="L461" s="31">
        <v>2779</v>
      </c>
      <c r="M461" s="31">
        <v>1881</v>
      </c>
      <c r="N461" s="31">
        <f t="shared" ref="N461:N476" si="50">SUM(B461:M461)</f>
        <v>45242</v>
      </c>
    </row>
    <row r="462" spans="1:14" x14ac:dyDescent="0.35">
      <c r="A462" s="17" t="s">
        <v>5</v>
      </c>
      <c r="B462" s="32">
        <v>2927</v>
      </c>
      <c r="C462" s="32">
        <v>3605</v>
      </c>
      <c r="D462" s="32">
        <v>3812</v>
      </c>
      <c r="E462" s="32">
        <v>5840</v>
      </c>
      <c r="F462" s="32">
        <v>3960</v>
      </c>
      <c r="G462" s="32">
        <v>4734</v>
      </c>
      <c r="H462" s="32">
        <v>6826</v>
      </c>
      <c r="I462" s="32">
        <v>7270</v>
      </c>
      <c r="J462" s="32">
        <v>4179</v>
      </c>
      <c r="K462" s="32">
        <v>4143</v>
      </c>
      <c r="L462" s="32">
        <v>3363</v>
      </c>
      <c r="M462" s="32">
        <v>2314</v>
      </c>
      <c r="N462" s="32">
        <f t="shared" si="50"/>
        <v>52973</v>
      </c>
    </row>
    <row r="463" spans="1:14" x14ac:dyDescent="0.35">
      <c r="A463" s="17" t="s">
        <v>6</v>
      </c>
      <c r="B463" s="32">
        <v>763</v>
      </c>
      <c r="C463" s="32">
        <v>917</v>
      </c>
      <c r="D463" s="32">
        <v>1532</v>
      </c>
      <c r="E463" s="32">
        <v>1664</v>
      </c>
      <c r="F463" s="32">
        <v>1549</v>
      </c>
      <c r="G463" s="32">
        <v>2955</v>
      </c>
      <c r="H463" s="32">
        <v>4918</v>
      </c>
      <c r="I463" s="32">
        <v>3156</v>
      </c>
      <c r="J463" s="32">
        <v>2561</v>
      </c>
      <c r="K463" s="32">
        <v>2031</v>
      </c>
      <c r="L463" s="32">
        <v>1349</v>
      </c>
      <c r="M463" s="32">
        <v>931</v>
      </c>
      <c r="N463" s="32">
        <f t="shared" si="50"/>
        <v>24326</v>
      </c>
    </row>
    <row r="464" spans="1:14" x14ac:dyDescent="0.35">
      <c r="A464" s="17" t="s">
        <v>9</v>
      </c>
      <c r="B464" s="32">
        <v>194</v>
      </c>
      <c r="C464" s="32">
        <v>290</v>
      </c>
      <c r="D464" s="32">
        <v>545</v>
      </c>
      <c r="E464" s="32">
        <v>702</v>
      </c>
      <c r="F464" s="32">
        <v>736</v>
      </c>
      <c r="G464" s="32">
        <v>644</v>
      </c>
      <c r="H464" s="32">
        <v>845</v>
      </c>
      <c r="I464" s="32">
        <v>925</v>
      </c>
      <c r="J464" s="32">
        <v>715</v>
      </c>
      <c r="K464" s="32">
        <v>951</v>
      </c>
      <c r="L464" s="32">
        <v>270</v>
      </c>
      <c r="M464" s="32">
        <v>153</v>
      </c>
      <c r="N464" s="32">
        <f t="shared" si="50"/>
        <v>6970</v>
      </c>
    </row>
    <row r="465" spans="1:14" x14ac:dyDescent="0.35">
      <c r="A465" s="17" t="s">
        <v>12</v>
      </c>
      <c r="B465" s="32">
        <v>412</v>
      </c>
      <c r="C465" s="32">
        <v>631</v>
      </c>
      <c r="D465" s="32">
        <v>1072</v>
      </c>
      <c r="E465" s="32">
        <v>880</v>
      </c>
      <c r="F465" s="32">
        <v>967</v>
      </c>
      <c r="G465" s="32">
        <v>2803</v>
      </c>
      <c r="H465" s="32">
        <v>4870</v>
      </c>
      <c r="I465" s="32">
        <v>5908</v>
      </c>
      <c r="J465" s="32">
        <v>1487</v>
      </c>
      <c r="K465" s="32">
        <v>532</v>
      </c>
      <c r="L465" s="32">
        <v>288</v>
      </c>
      <c r="M465" s="32">
        <v>495</v>
      </c>
      <c r="N465" s="32">
        <f t="shared" si="50"/>
        <v>20345</v>
      </c>
    </row>
    <row r="466" spans="1:14" x14ac:dyDescent="0.35">
      <c r="A466" s="17" t="s">
        <v>11</v>
      </c>
      <c r="B466" s="32">
        <v>294</v>
      </c>
      <c r="C466" s="32">
        <v>458</v>
      </c>
      <c r="D466" s="32">
        <v>1146</v>
      </c>
      <c r="E466" s="32">
        <v>480</v>
      </c>
      <c r="F466" s="32">
        <v>929</v>
      </c>
      <c r="G466" s="32">
        <v>1083</v>
      </c>
      <c r="H466" s="32">
        <v>1965</v>
      </c>
      <c r="I466" s="32">
        <v>2161</v>
      </c>
      <c r="J466" s="32">
        <v>844</v>
      </c>
      <c r="K466" s="32">
        <v>640</v>
      </c>
      <c r="L466" s="32">
        <v>391</v>
      </c>
      <c r="M466" s="32">
        <v>335</v>
      </c>
      <c r="N466" s="32">
        <f t="shared" si="50"/>
        <v>10726</v>
      </c>
    </row>
    <row r="467" spans="1:14" x14ac:dyDescent="0.35">
      <c r="A467" s="33" t="s">
        <v>15</v>
      </c>
      <c r="B467" s="32">
        <v>222</v>
      </c>
      <c r="C467" s="32">
        <v>108</v>
      </c>
      <c r="D467" s="32">
        <v>159</v>
      </c>
      <c r="E467" s="32">
        <v>196</v>
      </c>
      <c r="F467" s="32">
        <v>222</v>
      </c>
      <c r="G467" s="32">
        <v>748</v>
      </c>
      <c r="H467" s="32">
        <v>1939</v>
      </c>
      <c r="I467" s="32">
        <v>4255</v>
      </c>
      <c r="J467" s="32">
        <v>546</v>
      </c>
      <c r="K467" s="32">
        <v>166</v>
      </c>
      <c r="L467" s="32">
        <v>166</v>
      </c>
      <c r="M467" s="32">
        <v>264</v>
      </c>
      <c r="N467" s="32">
        <f t="shared" si="50"/>
        <v>8991</v>
      </c>
    </row>
    <row r="468" spans="1:14" x14ac:dyDescent="0.35">
      <c r="A468" s="33" t="s">
        <v>1</v>
      </c>
      <c r="B468" s="32">
        <v>385</v>
      </c>
      <c r="C468" s="32">
        <v>238</v>
      </c>
      <c r="D468" s="32">
        <v>259</v>
      </c>
      <c r="E468" s="32">
        <v>146</v>
      </c>
      <c r="F468" s="32">
        <v>190</v>
      </c>
      <c r="G468" s="32">
        <v>262</v>
      </c>
      <c r="H468" s="32">
        <v>526</v>
      </c>
      <c r="I468" s="32">
        <v>723</v>
      </c>
      <c r="J468" s="32">
        <v>388</v>
      </c>
      <c r="K468" s="32">
        <v>875</v>
      </c>
      <c r="L468" s="32">
        <v>213</v>
      </c>
      <c r="M468" s="32">
        <v>253</v>
      </c>
      <c r="N468" s="32">
        <f t="shared" si="50"/>
        <v>4458</v>
      </c>
    </row>
    <row r="469" spans="1:14" x14ac:dyDescent="0.35">
      <c r="A469" s="17" t="s">
        <v>4</v>
      </c>
      <c r="B469" s="32">
        <v>125</v>
      </c>
      <c r="C469" s="32">
        <v>93</v>
      </c>
      <c r="D469" s="32">
        <v>134</v>
      </c>
      <c r="E469" s="32">
        <v>185</v>
      </c>
      <c r="F469" s="32">
        <v>156</v>
      </c>
      <c r="G469" s="32">
        <v>339</v>
      </c>
      <c r="H469" s="32">
        <v>281</v>
      </c>
      <c r="I469" s="32">
        <v>496</v>
      </c>
      <c r="J469" s="32">
        <v>310</v>
      </c>
      <c r="K469" s="32">
        <v>221</v>
      </c>
      <c r="L469" s="32">
        <v>101</v>
      </c>
      <c r="M469" s="32">
        <v>118</v>
      </c>
      <c r="N469" s="32">
        <f t="shared" si="50"/>
        <v>2559</v>
      </c>
    </row>
    <row r="470" spans="1:14" x14ac:dyDescent="0.35">
      <c r="A470" s="17" t="s">
        <v>7</v>
      </c>
      <c r="B470" s="32">
        <v>1075</v>
      </c>
      <c r="C470" s="32">
        <v>1616</v>
      </c>
      <c r="D470" s="32">
        <v>2064</v>
      </c>
      <c r="E470" s="32">
        <v>1982</v>
      </c>
      <c r="F470" s="32">
        <v>2031</v>
      </c>
      <c r="G470" s="32">
        <v>2501</v>
      </c>
      <c r="H470" s="32">
        <v>2573</v>
      </c>
      <c r="I470" s="32">
        <v>3015</v>
      </c>
      <c r="J470" s="32">
        <v>2331</v>
      </c>
      <c r="K470" s="32">
        <v>2631</v>
      </c>
      <c r="L470" s="32">
        <v>1703</v>
      </c>
      <c r="M470" s="32">
        <v>895</v>
      </c>
      <c r="N470" s="32">
        <f t="shared" si="50"/>
        <v>24417</v>
      </c>
    </row>
    <row r="471" spans="1:14" x14ac:dyDescent="0.35">
      <c r="A471" s="33" t="s">
        <v>14</v>
      </c>
      <c r="B471" s="32">
        <v>125</v>
      </c>
      <c r="C471" s="32">
        <v>65</v>
      </c>
      <c r="D471" s="32">
        <v>105</v>
      </c>
      <c r="E471" s="32">
        <v>120</v>
      </c>
      <c r="F471" s="32">
        <v>303</v>
      </c>
      <c r="G471" s="32">
        <v>615</v>
      </c>
      <c r="H471" s="32">
        <v>1006</v>
      </c>
      <c r="I471" s="32">
        <v>1988</v>
      </c>
      <c r="J471" s="32">
        <v>481</v>
      </c>
      <c r="K471" s="32">
        <v>134</v>
      </c>
      <c r="L471" s="32">
        <v>68</v>
      </c>
      <c r="M471" s="32">
        <v>116</v>
      </c>
      <c r="N471" s="32">
        <f t="shared" si="50"/>
        <v>5126</v>
      </c>
    </row>
    <row r="472" spans="1:14" x14ac:dyDescent="0.35">
      <c r="A472" s="17" t="s">
        <v>13</v>
      </c>
      <c r="B472" s="32">
        <v>104</v>
      </c>
      <c r="C472" s="32">
        <v>71</v>
      </c>
      <c r="D472" s="32">
        <v>126</v>
      </c>
      <c r="E472" s="32">
        <v>91</v>
      </c>
      <c r="F472" s="32">
        <v>142</v>
      </c>
      <c r="G472" s="32">
        <v>650</v>
      </c>
      <c r="H472" s="32">
        <v>2095</v>
      </c>
      <c r="I472" s="32">
        <v>2275</v>
      </c>
      <c r="J472" s="32">
        <v>324</v>
      </c>
      <c r="K472" s="32">
        <v>125</v>
      </c>
      <c r="L472" s="32">
        <v>50</v>
      </c>
      <c r="M472" s="32">
        <v>68</v>
      </c>
      <c r="N472" s="32">
        <f t="shared" si="50"/>
        <v>6121</v>
      </c>
    </row>
    <row r="473" spans="1:14" x14ac:dyDescent="0.35">
      <c r="A473" s="17" t="s">
        <v>8</v>
      </c>
      <c r="B473" s="32">
        <v>973</v>
      </c>
      <c r="C473" s="32">
        <v>1217</v>
      </c>
      <c r="D473" s="32">
        <v>2004</v>
      </c>
      <c r="E473" s="32">
        <v>2227</v>
      </c>
      <c r="F473" s="32">
        <v>2132</v>
      </c>
      <c r="G473" s="32">
        <v>2380</v>
      </c>
      <c r="H473" s="32">
        <v>2739</v>
      </c>
      <c r="I473" s="32">
        <v>3560</v>
      </c>
      <c r="J473" s="32">
        <v>2665</v>
      </c>
      <c r="K473" s="32">
        <v>2602</v>
      </c>
      <c r="L473" s="32">
        <v>1812</v>
      </c>
      <c r="M473" s="32">
        <v>900</v>
      </c>
      <c r="N473" s="32">
        <f t="shared" si="50"/>
        <v>25211</v>
      </c>
    </row>
    <row r="474" spans="1:14" x14ac:dyDescent="0.35">
      <c r="A474" s="17" t="s">
        <v>10</v>
      </c>
      <c r="B474" s="32">
        <v>784</v>
      </c>
      <c r="C474" s="32">
        <v>683</v>
      </c>
      <c r="D474" s="32">
        <v>1001</v>
      </c>
      <c r="E474" s="32">
        <v>1009</v>
      </c>
      <c r="F474" s="32">
        <v>1571</v>
      </c>
      <c r="G474" s="32">
        <v>5142</v>
      </c>
      <c r="H474" s="32">
        <v>9576</v>
      </c>
      <c r="I474" s="32">
        <v>9959</v>
      </c>
      <c r="J474" s="32">
        <v>4544</v>
      </c>
      <c r="K474" s="32">
        <v>1251</v>
      </c>
      <c r="L474" s="32">
        <v>608</v>
      </c>
      <c r="M474" s="32">
        <v>679</v>
      </c>
      <c r="N474" s="32">
        <f t="shared" si="50"/>
        <v>36807</v>
      </c>
    </row>
    <row r="475" spans="1:14" x14ac:dyDescent="0.35">
      <c r="A475" s="8" t="s">
        <v>16</v>
      </c>
      <c r="B475" s="31">
        <v>1863</v>
      </c>
      <c r="C475" s="31">
        <v>966</v>
      </c>
      <c r="D475" s="31">
        <v>1609</v>
      </c>
      <c r="E475" s="31">
        <v>2105</v>
      </c>
      <c r="F475" s="31">
        <v>1862</v>
      </c>
      <c r="G475" s="31">
        <v>3714</v>
      </c>
      <c r="H475" s="31">
        <v>6216</v>
      </c>
      <c r="I475" s="31">
        <v>6618</v>
      </c>
      <c r="J475" s="31">
        <v>3129</v>
      </c>
      <c r="K475" s="31">
        <v>2702</v>
      </c>
      <c r="L475" s="31">
        <v>1975</v>
      </c>
      <c r="M475" s="31">
        <v>1737</v>
      </c>
      <c r="N475" s="31">
        <f t="shared" si="50"/>
        <v>34496</v>
      </c>
    </row>
    <row r="476" spans="1:14" x14ac:dyDescent="0.35">
      <c r="A476" s="80" t="s">
        <v>25</v>
      </c>
      <c r="B476" s="82">
        <f t="shared" ref="B476:M476" si="51">SUM(B461:B475)</f>
        <v>12697</v>
      </c>
      <c r="C476" s="82">
        <f t="shared" si="51"/>
        <v>12948</v>
      </c>
      <c r="D476" s="82">
        <f t="shared" si="51"/>
        <v>18537</v>
      </c>
      <c r="E476" s="82">
        <f t="shared" si="51"/>
        <v>20465</v>
      </c>
      <c r="F476" s="82">
        <f t="shared" si="51"/>
        <v>20373</v>
      </c>
      <c r="G476" s="82">
        <f t="shared" si="51"/>
        <v>34513</v>
      </c>
      <c r="H476" s="82">
        <f t="shared" si="51"/>
        <v>52607</v>
      </c>
      <c r="I476" s="82">
        <f t="shared" si="51"/>
        <v>58763</v>
      </c>
      <c r="J476" s="82">
        <f t="shared" si="51"/>
        <v>29058</v>
      </c>
      <c r="K476" s="82">
        <f t="shared" si="51"/>
        <v>22532</v>
      </c>
      <c r="L476" s="82">
        <f t="shared" si="51"/>
        <v>15136</v>
      </c>
      <c r="M476" s="82">
        <f t="shared" si="51"/>
        <v>11139</v>
      </c>
      <c r="N476" s="82">
        <f t="shared" si="50"/>
        <v>308768</v>
      </c>
    </row>
    <row r="477" spans="1:14" x14ac:dyDescent="0.35">
      <c r="A477" s="8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</row>
    <row r="478" spans="1:14" x14ac:dyDescent="0.35">
      <c r="A478" s="78">
        <v>2002</v>
      </c>
      <c r="B478" s="79" t="s">
        <v>0</v>
      </c>
      <c r="C478" s="79" t="s">
        <v>2</v>
      </c>
      <c r="D478" s="79" t="s">
        <v>26</v>
      </c>
      <c r="E478" s="79" t="s">
        <v>27</v>
      </c>
      <c r="F478" s="79" t="s">
        <v>18</v>
      </c>
      <c r="G478" s="79" t="s">
        <v>28</v>
      </c>
      <c r="H478" s="79" t="s">
        <v>29</v>
      </c>
      <c r="I478" s="79" t="s">
        <v>30</v>
      </c>
      <c r="J478" s="79" t="s">
        <v>31</v>
      </c>
      <c r="K478" s="79" t="s">
        <v>19</v>
      </c>
      <c r="L478" s="79" t="s">
        <v>20</v>
      </c>
      <c r="M478" s="79" t="s">
        <v>21</v>
      </c>
      <c r="N478" s="79" t="s">
        <v>17</v>
      </c>
    </row>
    <row r="479" spans="1:14" x14ac:dyDescent="0.35">
      <c r="A479" s="13" t="s">
        <v>3</v>
      </c>
      <c r="B479" s="8"/>
      <c r="C479" s="8"/>
      <c r="D479" s="31">
        <v>4238</v>
      </c>
      <c r="E479" s="31">
        <v>3286</v>
      </c>
      <c r="F479" s="31">
        <v>3782</v>
      </c>
      <c r="G479" s="31">
        <v>5635</v>
      </c>
      <c r="H479" s="31">
        <v>5808</v>
      </c>
      <c r="I479" s="31">
        <v>5848</v>
      </c>
      <c r="J479" s="31">
        <v>4172</v>
      </c>
      <c r="K479" s="31">
        <v>3089</v>
      </c>
      <c r="L479" s="31">
        <v>2384</v>
      </c>
      <c r="M479" s="31">
        <v>1767</v>
      </c>
      <c r="N479" s="31">
        <f t="shared" ref="N479:N493" si="52">SUM(D479:M479)</f>
        <v>40009</v>
      </c>
    </row>
    <row r="480" spans="1:14" x14ac:dyDescent="0.35">
      <c r="A480" s="17" t="s">
        <v>5</v>
      </c>
      <c r="B480" s="33"/>
      <c r="C480" s="33"/>
      <c r="D480" s="32">
        <v>3401</v>
      </c>
      <c r="E480" s="32">
        <v>5156</v>
      </c>
      <c r="F480" s="32">
        <v>2590</v>
      </c>
      <c r="G480" s="32">
        <v>3600</v>
      </c>
      <c r="H480" s="32">
        <v>5636</v>
      </c>
      <c r="I480" s="32">
        <v>5573</v>
      </c>
      <c r="J480" s="32">
        <v>3271</v>
      </c>
      <c r="K480" s="32">
        <v>5086</v>
      </c>
      <c r="L480" s="32">
        <v>2780</v>
      </c>
      <c r="M480" s="32">
        <v>1816</v>
      </c>
      <c r="N480" s="32">
        <f t="shared" si="52"/>
        <v>38909</v>
      </c>
    </row>
    <row r="481" spans="1:14" x14ac:dyDescent="0.35">
      <c r="A481" s="17" t="s">
        <v>6</v>
      </c>
      <c r="B481" s="33"/>
      <c r="C481" s="33"/>
      <c r="D481" s="32">
        <v>1329</v>
      </c>
      <c r="E481" s="32">
        <v>1159</v>
      </c>
      <c r="F481" s="32">
        <v>1480</v>
      </c>
      <c r="G481" s="32">
        <v>2249</v>
      </c>
      <c r="H481" s="32">
        <v>4033</v>
      </c>
      <c r="I481" s="32">
        <v>2765</v>
      </c>
      <c r="J481" s="32">
        <v>2143</v>
      </c>
      <c r="K481" s="32">
        <v>1475</v>
      </c>
      <c r="L481" s="32">
        <v>1155</v>
      </c>
      <c r="M481" s="32">
        <v>855</v>
      </c>
      <c r="N481" s="32">
        <f t="shared" si="52"/>
        <v>18643</v>
      </c>
    </row>
    <row r="482" spans="1:14" x14ac:dyDescent="0.35">
      <c r="A482" s="17" t="s">
        <v>9</v>
      </c>
      <c r="B482" s="33"/>
      <c r="C482" s="33"/>
      <c r="D482" s="32">
        <v>414</v>
      </c>
      <c r="E482" s="32">
        <v>643</v>
      </c>
      <c r="F482" s="32">
        <v>523</v>
      </c>
      <c r="G482" s="32">
        <v>842</v>
      </c>
      <c r="H482" s="32">
        <v>724</v>
      </c>
      <c r="I482" s="32">
        <v>882</v>
      </c>
      <c r="J482" s="32">
        <v>676</v>
      </c>
      <c r="K482" s="32">
        <v>465</v>
      </c>
      <c r="L482" s="32">
        <v>296</v>
      </c>
      <c r="M482" s="32">
        <v>212</v>
      </c>
      <c r="N482" s="32">
        <f t="shared" si="52"/>
        <v>5677</v>
      </c>
    </row>
    <row r="483" spans="1:14" x14ac:dyDescent="0.35">
      <c r="A483" s="17" t="s">
        <v>12</v>
      </c>
      <c r="B483" s="33"/>
      <c r="C483" s="33"/>
      <c r="D483" s="32">
        <v>660</v>
      </c>
      <c r="E483" s="32">
        <v>687</v>
      </c>
      <c r="F483" s="32">
        <v>871</v>
      </c>
      <c r="G483" s="32">
        <v>2184</v>
      </c>
      <c r="H483" s="32">
        <v>4800</v>
      </c>
      <c r="I483" s="32">
        <v>5197</v>
      </c>
      <c r="J483" s="32">
        <v>1653</v>
      </c>
      <c r="K483" s="32">
        <v>408</v>
      </c>
      <c r="L483" s="32">
        <v>530</v>
      </c>
      <c r="M483" s="32">
        <v>358</v>
      </c>
      <c r="N483" s="32">
        <f t="shared" si="52"/>
        <v>17348</v>
      </c>
    </row>
    <row r="484" spans="1:14" x14ac:dyDescent="0.35">
      <c r="A484" s="17" t="s">
        <v>11</v>
      </c>
      <c r="B484" s="33"/>
      <c r="C484" s="33"/>
      <c r="D484" s="32">
        <v>611</v>
      </c>
      <c r="E484" s="32">
        <v>680</v>
      </c>
      <c r="F484" s="32">
        <v>856</v>
      </c>
      <c r="G484" s="32">
        <v>1020</v>
      </c>
      <c r="H484" s="32">
        <v>1773</v>
      </c>
      <c r="I484" s="32">
        <v>1871</v>
      </c>
      <c r="J484" s="32">
        <v>940</v>
      </c>
      <c r="K484" s="32">
        <v>563</v>
      </c>
      <c r="L484" s="32">
        <v>385</v>
      </c>
      <c r="M484" s="32">
        <v>286</v>
      </c>
      <c r="N484" s="32">
        <f t="shared" si="52"/>
        <v>8985</v>
      </c>
    </row>
    <row r="485" spans="1:14" x14ac:dyDescent="0.35">
      <c r="A485" s="33" t="s">
        <v>15</v>
      </c>
      <c r="B485" s="33"/>
      <c r="C485" s="33"/>
      <c r="D485" s="32">
        <v>102</v>
      </c>
      <c r="E485" s="32">
        <v>96</v>
      </c>
      <c r="F485" s="32">
        <v>238</v>
      </c>
      <c r="G485" s="32">
        <v>709</v>
      </c>
      <c r="H485" s="32">
        <v>1725</v>
      </c>
      <c r="I485" s="32">
        <v>3674</v>
      </c>
      <c r="J485" s="32">
        <v>393</v>
      </c>
      <c r="K485" s="32">
        <v>109</v>
      </c>
      <c r="L485" s="32">
        <v>129</v>
      </c>
      <c r="M485" s="32">
        <v>104</v>
      </c>
      <c r="N485" s="32">
        <f t="shared" si="52"/>
        <v>7279</v>
      </c>
    </row>
    <row r="486" spans="1:14" x14ac:dyDescent="0.35">
      <c r="A486" s="33" t="s">
        <v>1</v>
      </c>
      <c r="B486" s="33"/>
      <c r="C486" s="33"/>
      <c r="D486" s="32">
        <v>282</v>
      </c>
      <c r="E486" s="32">
        <v>178</v>
      </c>
      <c r="F486" s="32">
        <v>145</v>
      </c>
      <c r="G486" s="32">
        <v>312</v>
      </c>
      <c r="H486" s="32">
        <v>504</v>
      </c>
      <c r="I486" s="32">
        <v>698</v>
      </c>
      <c r="J486" s="32">
        <v>337</v>
      </c>
      <c r="K486" s="32">
        <v>162</v>
      </c>
      <c r="L486" s="32">
        <v>93</v>
      </c>
      <c r="M486" s="32">
        <v>169</v>
      </c>
      <c r="N486" s="32">
        <f t="shared" si="52"/>
        <v>2880</v>
      </c>
    </row>
    <row r="487" spans="1:14" x14ac:dyDescent="0.35">
      <c r="A487" s="17" t="s">
        <v>4</v>
      </c>
      <c r="B487" s="33"/>
      <c r="C487" s="33"/>
      <c r="D487" s="32">
        <v>181</v>
      </c>
      <c r="E487" s="32">
        <v>111</v>
      </c>
      <c r="F487" s="32">
        <v>161</v>
      </c>
      <c r="G487" s="32">
        <v>455</v>
      </c>
      <c r="H487" s="32">
        <v>265</v>
      </c>
      <c r="I487" s="32">
        <v>227</v>
      </c>
      <c r="J487" s="32">
        <v>271</v>
      </c>
      <c r="K487" s="32">
        <v>157</v>
      </c>
      <c r="L487" s="32">
        <v>118</v>
      </c>
      <c r="M487" s="32">
        <v>96</v>
      </c>
      <c r="N487" s="32">
        <f t="shared" si="52"/>
        <v>2042</v>
      </c>
    </row>
    <row r="488" spans="1:14" x14ac:dyDescent="0.35">
      <c r="A488" s="17" t="s">
        <v>7</v>
      </c>
      <c r="B488" s="33"/>
      <c r="C488" s="33"/>
      <c r="D488" s="32">
        <v>1459</v>
      </c>
      <c r="E488" s="32">
        <v>1771</v>
      </c>
      <c r="F488" s="32">
        <v>2078</v>
      </c>
      <c r="G488" s="32">
        <v>2849</v>
      </c>
      <c r="H488" s="32">
        <v>2438</v>
      </c>
      <c r="I488" s="32">
        <v>2528</v>
      </c>
      <c r="J488" s="32">
        <v>2711</v>
      </c>
      <c r="K488" s="32">
        <v>1624</v>
      </c>
      <c r="L488" s="32">
        <v>1349</v>
      </c>
      <c r="M488" s="32">
        <v>1102</v>
      </c>
      <c r="N488" s="32">
        <f t="shared" si="52"/>
        <v>19909</v>
      </c>
    </row>
    <row r="489" spans="1:14" x14ac:dyDescent="0.35">
      <c r="A489" s="33" t="s">
        <v>14</v>
      </c>
      <c r="B489" s="33"/>
      <c r="C489" s="33"/>
      <c r="D489" s="32">
        <v>77</v>
      </c>
      <c r="E489" s="32">
        <v>145</v>
      </c>
      <c r="F489" s="32">
        <v>152</v>
      </c>
      <c r="G489" s="32">
        <v>364</v>
      </c>
      <c r="H489" s="32">
        <v>810</v>
      </c>
      <c r="I489" s="32">
        <v>1524</v>
      </c>
      <c r="J489" s="32">
        <v>341</v>
      </c>
      <c r="K489" s="32">
        <v>69</v>
      </c>
      <c r="L489" s="32">
        <v>56</v>
      </c>
      <c r="M489" s="32">
        <v>107</v>
      </c>
      <c r="N489" s="32">
        <f t="shared" si="52"/>
        <v>3645</v>
      </c>
    </row>
    <row r="490" spans="1:14" x14ac:dyDescent="0.35">
      <c r="A490" s="17" t="s">
        <v>13</v>
      </c>
      <c r="B490" s="33"/>
      <c r="C490" s="33"/>
      <c r="D490" s="32">
        <v>170</v>
      </c>
      <c r="E490" s="32">
        <v>103</v>
      </c>
      <c r="F490" s="32">
        <v>143</v>
      </c>
      <c r="G490" s="32">
        <v>708</v>
      </c>
      <c r="H490" s="32">
        <v>1884</v>
      </c>
      <c r="I490" s="32">
        <v>1965</v>
      </c>
      <c r="J490" s="32">
        <v>322</v>
      </c>
      <c r="K490" s="32">
        <v>89</v>
      </c>
      <c r="L490" s="32">
        <v>56</v>
      </c>
      <c r="M490" s="32">
        <v>79</v>
      </c>
      <c r="N490" s="32">
        <f t="shared" si="52"/>
        <v>5519</v>
      </c>
    </row>
    <row r="491" spans="1:14" x14ac:dyDescent="0.35">
      <c r="A491" s="17" t="s">
        <v>8</v>
      </c>
      <c r="B491" s="33"/>
      <c r="C491" s="33"/>
      <c r="D491" s="32">
        <v>1241</v>
      </c>
      <c r="E491" s="32">
        <v>2404</v>
      </c>
      <c r="F491" s="32">
        <v>2330</v>
      </c>
      <c r="G491" s="32">
        <v>2645</v>
      </c>
      <c r="H491" s="32">
        <v>2629</v>
      </c>
      <c r="I491" s="32">
        <v>3206</v>
      </c>
      <c r="J491" s="32">
        <v>2190</v>
      </c>
      <c r="K491" s="32">
        <v>1820</v>
      </c>
      <c r="L491" s="32">
        <v>1410</v>
      </c>
      <c r="M491" s="32">
        <v>1242</v>
      </c>
      <c r="N491" s="32">
        <f t="shared" si="52"/>
        <v>21117</v>
      </c>
    </row>
    <row r="492" spans="1:14" x14ac:dyDescent="0.35">
      <c r="A492" s="17" t="s">
        <v>10</v>
      </c>
      <c r="B492" s="33"/>
      <c r="C492" s="33"/>
      <c r="D492" s="32">
        <v>1264</v>
      </c>
      <c r="E492" s="32">
        <v>947</v>
      </c>
      <c r="F492" s="32">
        <v>1535</v>
      </c>
      <c r="G492" s="32">
        <v>4113</v>
      </c>
      <c r="H492" s="32">
        <v>7652</v>
      </c>
      <c r="I492" s="32">
        <v>9060</v>
      </c>
      <c r="J492" s="32">
        <v>2547</v>
      </c>
      <c r="K492" s="32">
        <v>811</v>
      </c>
      <c r="L492" s="32">
        <v>503</v>
      </c>
      <c r="M492" s="32">
        <v>654</v>
      </c>
      <c r="N492" s="32">
        <f t="shared" si="52"/>
        <v>29086</v>
      </c>
    </row>
    <row r="493" spans="1:14" x14ac:dyDescent="0.35">
      <c r="A493" s="8" t="s">
        <v>16</v>
      </c>
      <c r="B493" s="8"/>
      <c r="C493" s="8"/>
      <c r="D493" s="31">
        <v>1221</v>
      </c>
      <c r="E493" s="31">
        <v>1674</v>
      </c>
      <c r="F493" s="31">
        <v>1917</v>
      </c>
      <c r="G493" s="31">
        <v>4530</v>
      </c>
      <c r="H493" s="31">
        <v>5334</v>
      </c>
      <c r="I493" s="31">
        <v>5519</v>
      </c>
      <c r="J493" s="31">
        <v>2586</v>
      </c>
      <c r="K493" s="31">
        <v>1844</v>
      </c>
      <c r="L493" s="31">
        <v>1162</v>
      </c>
      <c r="M493" s="31">
        <v>1745</v>
      </c>
      <c r="N493" s="31">
        <f t="shared" si="52"/>
        <v>27532</v>
      </c>
    </row>
    <row r="494" spans="1:14" x14ac:dyDescent="0.35">
      <c r="A494" s="80" t="s">
        <v>25</v>
      </c>
      <c r="B494" s="83"/>
      <c r="C494" s="83"/>
      <c r="D494" s="82">
        <f t="shared" ref="D494:M494" si="53">SUM(D479:D493)</f>
        <v>16650</v>
      </c>
      <c r="E494" s="82">
        <f t="shared" si="53"/>
        <v>19040</v>
      </c>
      <c r="F494" s="82">
        <f t="shared" si="53"/>
        <v>18801</v>
      </c>
      <c r="G494" s="82">
        <f t="shared" si="53"/>
        <v>32215</v>
      </c>
      <c r="H494" s="82">
        <f t="shared" si="53"/>
        <v>46015</v>
      </c>
      <c r="I494" s="82">
        <f t="shared" si="53"/>
        <v>50537</v>
      </c>
      <c r="J494" s="82">
        <f t="shared" si="53"/>
        <v>24553</v>
      </c>
      <c r="K494" s="82">
        <f t="shared" si="53"/>
        <v>17771</v>
      </c>
      <c r="L494" s="82">
        <f t="shared" si="53"/>
        <v>12406</v>
      </c>
      <c r="M494" s="82">
        <f t="shared" si="53"/>
        <v>10592</v>
      </c>
      <c r="N494" s="82">
        <f>SUM(B494:M494)</f>
        <v>248580</v>
      </c>
    </row>
    <row r="495" spans="1:14" x14ac:dyDescent="0.35">
      <c r="A495" s="102" t="s">
        <v>128</v>
      </c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</row>
    <row r="496" spans="1:14" x14ac:dyDescent="0.35">
      <c r="A496" s="10" t="s">
        <v>69</v>
      </c>
      <c r="B496" s="12"/>
      <c r="C496" s="12"/>
      <c r="D496" s="12"/>
      <c r="E496" s="12"/>
      <c r="F496" s="12"/>
      <c r="G496" s="12"/>
      <c r="H496" s="12"/>
      <c r="I496" s="12"/>
      <c r="J496" s="12"/>
      <c r="L496" s="12"/>
      <c r="M496" s="12"/>
      <c r="N496" s="12"/>
    </row>
  </sheetData>
  <mergeCells count="2">
    <mergeCell ref="A59:N59"/>
    <mergeCell ref="A78:N7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92D7-73B2-4874-90B5-E8A7BF973EF1}">
  <dimension ref="A1:AU47"/>
  <sheetViews>
    <sheetView zoomScaleNormal="100" workbookViewId="0"/>
  </sheetViews>
  <sheetFormatPr defaultRowHeight="15.5" x14ac:dyDescent="0.35"/>
  <cols>
    <col min="1" max="1" width="17.1796875" customWidth="1"/>
    <col min="24" max="24" width="8.81640625" customWidth="1"/>
    <col min="25" max="46" width="8.54296875" customWidth="1"/>
    <col min="47" max="47" width="8.7265625" style="213"/>
  </cols>
  <sheetData>
    <row r="1" spans="1:47" x14ac:dyDescent="0.35">
      <c r="A1" s="6" t="s">
        <v>147</v>
      </c>
    </row>
    <row r="3" spans="1:47" x14ac:dyDescent="0.35">
      <c r="A3" s="7" t="s">
        <v>130</v>
      </c>
    </row>
    <row r="4" spans="1:47" x14ac:dyDescent="0.35">
      <c r="A4" s="226"/>
      <c r="B4" s="225" t="s">
        <v>89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30" t="s">
        <v>87</v>
      </c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2"/>
      <c r="AT4" s="232"/>
    </row>
    <row r="5" spans="1:47" x14ac:dyDescent="0.35">
      <c r="A5" s="227"/>
      <c r="B5" s="107">
        <v>2003</v>
      </c>
      <c r="C5" s="107">
        <v>2004</v>
      </c>
      <c r="D5" s="107">
        <v>2005</v>
      </c>
      <c r="E5" s="107">
        <v>2006</v>
      </c>
      <c r="F5" s="107">
        <v>2007</v>
      </c>
      <c r="G5" s="107">
        <v>2008</v>
      </c>
      <c r="H5" s="107">
        <v>2009</v>
      </c>
      <c r="I5" s="107">
        <v>2010</v>
      </c>
      <c r="J5" s="107">
        <v>2011</v>
      </c>
      <c r="K5" s="107">
        <v>2012</v>
      </c>
      <c r="L5" s="107">
        <v>2013</v>
      </c>
      <c r="M5" s="107">
        <v>2014</v>
      </c>
      <c r="N5" s="107">
        <v>2015</v>
      </c>
      <c r="O5" s="107">
        <v>2016</v>
      </c>
      <c r="P5" s="107">
        <v>2017</v>
      </c>
      <c r="Q5" s="107">
        <v>2018</v>
      </c>
      <c r="R5" s="107">
        <v>2019</v>
      </c>
      <c r="S5" s="107">
        <v>2020</v>
      </c>
      <c r="T5" s="107">
        <v>2021</v>
      </c>
      <c r="U5" s="107">
        <v>2022</v>
      </c>
      <c r="V5" s="107">
        <v>2023</v>
      </c>
      <c r="W5" s="107">
        <v>2024</v>
      </c>
      <c r="X5" s="107">
        <v>2025</v>
      </c>
      <c r="Y5" s="132" t="s">
        <v>32</v>
      </c>
      <c r="Z5" s="130" t="s">
        <v>33</v>
      </c>
      <c r="AA5" s="130" t="s">
        <v>34</v>
      </c>
      <c r="AB5" s="130" t="s">
        <v>35</v>
      </c>
      <c r="AC5" s="130" t="s">
        <v>36</v>
      </c>
      <c r="AD5" s="130" t="s">
        <v>37</v>
      </c>
      <c r="AE5" s="130" t="s">
        <v>38</v>
      </c>
      <c r="AF5" s="130" t="s">
        <v>40</v>
      </c>
      <c r="AG5" s="130" t="s">
        <v>42</v>
      </c>
      <c r="AH5" s="130" t="s">
        <v>43</v>
      </c>
      <c r="AI5" s="130" t="s">
        <v>45</v>
      </c>
      <c r="AJ5" s="130" t="s">
        <v>46</v>
      </c>
      <c r="AK5" s="130" t="s">
        <v>52</v>
      </c>
      <c r="AL5" s="130" t="s">
        <v>53</v>
      </c>
      <c r="AM5" s="130" t="s">
        <v>70</v>
      </c>
      <c r="AN5" s="130" t="s">
        <v>72</v>
      </c>
      <c r="AO5" s="130" t="s">
        <v>74</v>
      </c>
      <c r="AP5" s="130" t="s">
        <v>93</v>
      </c>
      <c r="AQ5" s="130" t="s">
        <v>104</v>
      </c>
      <c r="AR5" s="130" t="s">
        <v>106</v>
      </c>
      <c r="AS5" s="198" t="s">
        <v>142</v>
      </c>
      <c r="AT5" s="198" t="s">
        <v>145</v>
      </c>
    </row>
    <row r="6" spans="1:47" x14ac:dyDescent="0.35">
      <c r="A6" s="114" t="s">
        <v>3</v>
      </c>
      <c r="B6" s="46">
        <v>45242</v>
      </c>
      <c r="C6" s="46">
        <v>48366</v>
      </c>
      <c r="D6" s="46">
        <v>54631</v>
      </c>
      <c r="E6" s="46">
        <v>55800</v>
      </c>
      <c r="F6" s="46">
        <v>51909</v>
      </c>
      <c r="G6" s="46">
        <v>40495</v>
      </c>
      <c r="H6" s="46">
        <v>43909</v>
      </c>
      <c r="I6" s="46">
        <v>51166</v>
      </c>
      <c r="J6" s="46">
        <v>77561</v>
      </c>
      <c r="K6" s="46">
        <v>95026</v>
      </c>
      <c r="L6" s="46">
        <v>119712</v>
      </c>
      <c r="M6" s="46">
        <v>152104</v>
      </c>
      <c r="N6" s="46">
        <v>242805</v>
      </c>
      <c r="O6" s="46">
        <v>415287</v>
      </c>
      <c r="P6" s="46">
        <v>576403</v>
      </c>
      <c r="Q6" s="46">
        <v>694814</v>
      </c>
      <c r="R6" s="46">
        <v>464059</v>
      </c>
      <c r="S6" s="46">
        <v>50958</v>
      </c>
      <c r="T6" s="46">
        <v>227093</v>
      </c>
      <c r="U6" s="46">
        <v>458014</v>
      </c>
      <c r="V6" s="46">
        <v>641990</v>
      </c>
      <c r="W6" s="46">
        <v>620396</v>
      </c>
      <c r="X6" s="46">
        <v>661929</v>
      </c>
      <c r="Y6" s="133">
        <v>6.9050881923875984E-2</v>
      </c>
      <c r="Z6" s="134">
        <v>0.12953314311706565</v>
      </c>
      <c r="AA6" s="134">
        <v>2.1398107301715097E-2</v>
      </c>
      <c r="AB6" s="134">
        <v>-6.9731182795698898E-2</v>
      </c>
      <c r="AC6" s="134">
        <v>-0.2198847983971951</v>
      </c>
      <c r="AD6" s="134">
        <v>8.4306704531423637E-2</v>
      </c>
      <c r="AE6" s="134">
        <v>0.16527363410690299</v>
      </c>
      <c r="AF6" s="134">
        <v>0.51586991361450973</v>
      </c>
      <c r="AG6" s="134">
        <v>0.22517760214540816</v>
      </c>
      <c r="AH6" s="134">
        <v>0.25978153347504884</v>
      </c>
      <c r="AI6" s="134">
        <v>0.27058273188986903</v>
      </c>
      <c r="AJ6" s="134">
        <v>0.59630910429705986</v>
      </c>
      <c r="AK6" s="134">
        <v>0.71037252115895466</v>
      </c>
      <c r="AL6" s="134">
        <v>0.38796302316229503</v>
      </c>
      <c r="AM6" s="134">
        <v>0.20543092246223571</v>
      </c>
      <c r="AN6" s="134">
        <v>-0.33211046409542699</v>
      </c>
      <c r="AO6" s="134">
        <v>-0.89019068696006332</v>
      </c>
      <c r="AP6" s="134">
        <v>3.4564739589465834</v>
      </c>
      <c r="AQ6" s="134">
        <v>1.0168565301440378</v>
      </c>
      <c r="AR6" s="134">
        <v>0.40200000000000002</v>
      </c>
      <c r="AS6" s="134">
        <v>-3.4000000000000002E-2</v>
      </c>
      <c r="AT6" s="134">
        <v>6.7000000000000004E-2</v>
      </c>
      <c r="AU6" s="214"/>
    </row>
    <row r="7" spans="1:47" x14ac:dyDescent="0.35">
      <c r="A7" s="17" t="s">
        <v>5</v>
      </c>
      <c r="B7" s="4">
        <v>52973</v>
      </c>
      <c r="C7" s="4">
        <v>59856</v>
      </c>
      <c r="D7" s="4">
        <v>58560</v>
      </c>
      <c r="E7" s="4">
        <v>67530</v>
      </c>
      <c r="F7" s="4">
        <v>73391</v>
      </c>
      <c r="G7" s="4">
        <v>69982</v>
      </c>
      <c r="H7" s="4">
        <v>61619</v>
      </c>
      <c r="I7" s="4">
        <v>60326</v>
      </c>
      <c r="J7" s="4">
        <v>67608</v>
      </c>
      <c r="K7" s="4">
        <v>94599</v>
      </c>
      <c r="L7" s="4">
        <v>137108</v>
      </c>
      <c r="M7" s="4">
        <v>180503</v>
      </c>
      <c r="N7" s="4">
        <v>241024</v>
      </c>
      <c r="O7" s="4">
        <v>316395</v>
      </c>
      <c r="P7" s="4">
        <v>322543</v>
      </c>
      <c r="Q7" s="4">
        <v>297963</v>
      </c>
      <c r="R7" s="4">
        <v>261805</v>
      </c>
      <c r="S7" s="4">
        <v>100147</v>
      </c>
      <c r="T7" s="4">
        <v>54637</v>
      </c>
      <c r="U7" s="4">
        <v>229843</v>
      </c>
      <c r="V7" s="4">
        <v>285077</v>
      </c>
      <c r="W7" s="4">
        <v>266246</v>
      </c>
      <c r="X7" s="4">
        <v>229183</v>
      </c>
      <c r="Y7" s="135">
        <v>0.12993411738055238</v>
      </c>
      <c r="Z7" s="136">
        <v>-2.1651964715316718E-2</v>
      </c>
      <c r="AA7" s="136">
        <v>0.15317622950819665</v>
      </c>
      <c r="AB7" s="136">
        <v>8.6791055827039942E-2</v>
      </c>
      <c r="AC7" s="136">
        <v>-4.6449837173495379E-2</v>
      </c>
      <c r="AD7" s="136">
        <v>-0.11950215769769368</v>
      </c>
      <c r="AE7" s="136">
        <v>-2.0983787468151105E-2</v>
      </c>
      <c r="AF7" s="136">
        <v>0.12071080462818684</v>
      </c>
      <c r="AG7" s="136">
        <v>0.39922790202342928</v>
      </c>
      <c r="AH7" s="136">
        <v>0.44935992980898321</v>
      </c>
      <c r="AI7" s="136">
        <v>0.31650231933949868</v>
      </c>
      <c r="AJ7" s="136">
        <v>0.33529082619125439</v>
      </c>
      <c r="AK7" s="136">
        <v>0.31271159718534247</v>
      </c>
      <c r="AL7" s="136">
        <v>1.9431406943851925E-2</v>
      </c>
      <c r="AM7" s="136">
        <v>-7.6206893344453297E-2</v>
      </c>
      <c r="AN7" s="136">
        <v>-0.12135063749525943</v>
      </c>
      <c r="AO7" s="136">
        <v>-0.61747483814289261</v>
      </c>
      <c r="AP7" s="136">
        <v>-0.45443198498207638</v>
      </c>
      <c r="AQ7" s="136">
        <v>3.2067280414371213</v>
      </c>
      <c r="AR7" s="136">
        <v>0.24</v>
      </c>
      <c r="AS7" s="136">
        <v>-6.6000000000000003E-2</v>
      </c>
      <c r="AT7" s="136">
        <v>-0.13900000000000001</v>
      </c>
    </row>
    <row r="8" spans="1:47" x14ac:dyDescent="0.35">
      <c r="A8" s="115" t="s">
        <v>6</v>
      </c>
      <c r="B8" s="46">
        <v>24326</v>
      </c>
      <c r="C8" s="46">
        <v>32845</v>
      </c>
      <c r="D8" s="46">
        <v>34952</v>
      </c>
      <c r="E8" s="46">
        <v>38205</v>
      </c>
      <c r="F8" s="46">
        <v>41392</v>
      </c>
      <c r="G8" s="46">
        <v>41026</v>
      </c>
      <c r="H8" s="46">
        <v>40270</v>
      </c>
      <c r="I8" s="46">
        <v>38139</v>
      </c>
      <c r="J8" s="46">
        <v>40705</v>
      </c>
      <c r="K8" s="46">
        <v>40906</v>
      </c>
      <c r="L8" s="46">
        <v>43119</v>
      </c>
      <c r="M8" s="46">
        <v>48237</v>
      </c>
      <c r="N8" s="46">
        <v>49225</v>
      </c>
      <c r="O8" s="46">
        <v>49951</v>
      </c>
      <c r="P8" s="46">
        <v>53240</v>
      </c>
      <c r="Q8" s="46">
        <v>51019</v>
      </c>
      <c r="R8" s="46">
        <v>49280</v>
      </c>
      <c r="S8" s="46">
        <v>23218</v>
      </c>
      <c r="T8" s="46">
        <v>24239</v>
      </c>
      <c r="U8" s="46">
        <v>58746</v>
      </c>
      <c r="V8" s="46">
        <v>51728</v>
      </c>
      <c r="W8" s="46">
        <v>57659</v>
      </c>
      <c r="X8" s="46">
        <v>52822</v>
      </c>
      <c r="Y8" s="133">
        <v>0.35020143056811648</v>
      </c>
      <c r="Z8" s="134">
        <v>6.414979448926772E-2</v>
      </c>
      <c r="AA8" s="134">
        <v>9.3070496681162629E-2</v>
      </c>
      <c r="AB8" s="134">
        <v>8.341840073288842E-2</v>
      </c>
      <c r="AC8" s="134">
        <v>-8.8422883649014183E-3</v>
      </c>
      <c r="AD8" s="134">
        <v>-1.8427338760785839E-2</v>
      </c>
      <c r="AE8" s="134">
        <v>-5.2917804817481984E-2</v>
      </c>
      <c r="AF8" s="134">
        <v>6.7280211856629801E-2</v>
      </c>
      <c r="AG8" s="134">
        <v>4.9379683085615245E-3</v>
      </c>
      <c r="AH8" s="134">
        <v>5.4099643084144056E-2</v>
      </c>
      <c r="AI8" s="134">
        <v>0.11869477492520697</v>
      </c>
      <c r="AJ8" s="134">
        <v>2.0482202458693477E-2</v>
      </c>
      <c r="AK8" s="134">
        <v>1.474860335195527E-2</v>
      </c>
      <c r="AL8" s="134">
        <v>6.584452763708426E-2</v>
      </c>
      <c r="AM8" s="134">
        <v>-4.1716754320060057E-2</v>
      </c>
      <c r="AN8" s="134">
        <v>-3.4085340755404814E-2</v>
      </c>
      <c r="AO8" s="134">
        <v>-0.52885551948051945</v>
      </c>
      <c r="AP8" s="134">
        <v>4.3974502541131777E-2</v>
      </c>
      <c r="AQ8" s="134">
        <v>1.423614835595528</v>
      </c>
      <c r="AR8" s="134">
        <v>-0.11899999999999999</v>
      </c>
      <c r="AS8" s="134">
        <v>0.115</v>
      </c>
      <c r="AT8" s="134">
        <v>-8.4000000000000005E-2</v>
      </c>
    </row>
    <row r="9" spans="1:47" x14ac:dyDescent="0.35">
      <c r="A9" s="17" t="s">
        <v>90</v>
      </c>
      <c r="P9" s="4">
        <v>18491</v>
      </c>
      <c r="Q9" s="4">
        <v>30670</v>
      </c>
      <c r="R9" s="4">
        <v>32581</v>
      </c>
      <c r="S9" s="4">
        <v>16111</v>
      </c>
      <c r="T9" s="4">
        <v>14914</v>
      </c>
      <c r="U9" s="4">
        <v>26680</v>
      </c>
      <c r="V9" s="4">
        <v>37065</v>
      </c>
      <c r="W9" s="4">
        <v>40297</v>
      </c>
      <c r="X9" s="4">
        <v>30510</v>
      </c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>
        <v>0.65864474609269363</v>
      </c>
      <c r="AN9" s="136">
        <v>6.2308444734268109E-2</v>
      </c>
      <c r="AO9" s="136">
        <v>-0.5055093459378166</v>
      </c>
      <c r="AP9" s="136">
        <v>-7.4297064117683553E-2</v>
      </c>
      <c r="AQ9" s="136">
        <v>0.78892315944749902</v>
      </c>
      <c r="AR9" s="136">
        <v>0.38900000000000001</v>
      </c>
      <c r="AS9" s="136">
        <v>8.6999999999999994E-2</v>
      </c>
      <c r="AT9" s="136">
        <v>-0.24299999999999999</v>
      </c>
    </row>
    <row r="10" spans="1:47" x14ac:dyDescent="0.35">
      <c r="A10" s="115" t="s">
        <v>12</v>
      </c>
      <c r="B10" s="46">
        <v>20345</v>
      </c>
      <c r="C10" s="46">
        <v>21482</v>
      </c>
      <c r="D10" s="46">
        <v>20516</v>
      </c>
      <c r="E10" s="46">
        <v>21073</v>
      </c>
      <c r="F10" s="46">
        <v>22671</v>
      </c>
      <c r="G10" s="46">
        <v>26161</v>
      </c>
      <c r="H10" s="46">
        <v>28818</v>
      </c>
      <c r="I10" s="46">
        <v>29255</v>
      </c>
      <c r="J10" s="46">
        <v>35957</v>
      </c>
      <c r="K10" s="46">
        <v>41570</v>
      </c>
      <c r="L10" s="46">
        <v>48313</v>
      </c>
      <c r="M10" s="46">
        <v>58293</v>
      </c>
      <c r="N10" s="46">
        <v>65822</v>
      </c>
      <c r="O10" s="46">
        <v>85221</v>
      </c>
      <c r="P10" s="46">
        <v>100374</v>
      </c>
      <c r="Q10" s="46">
        <v>97224</v>
      </c>
      <c r="R10" s="46">
        <v>97507</v>
      </c>
      <c r="S10" s="46">
        <v>28188</v>
      </c>
      <c r="T10" s="46">
        <v>36560</v>
      </c>
      <c r="U10" s="46">
        <v>89376</v>
      </c>
      <c r="V10" s="46">
        <v>101120</v>
      </c>
      <c r="W10" s="46">
        <v>95589</v>
      </c>
      <c r="X10" s="46">
        <v>103226</v>
      </c>
      <c r="Y10" s="133">
        <v>5.5885967068075804E-2</v>
      </c>
      <c r="Z10" s="134">
        <v>-4.4967880085653111E-2</v>
      </c>
      <c r="AA10" s="134">
        <v>2.7149541821017698E-2</v>
      </c>
      <c r="AB10" s="134">
        <v>7.5831632895174028E-2</v>
      </c>
      <c r="AC10" s="134">
        <v>0.15394115830797062</v>
      </c>
      <c r="AD10" s="134">
        <v>0.10156339589465224</v>
      </c>
      <c r="AE10" s="134">
        <v>1.5164133527656221E-2</v>
      </c>
      <c r="AF10" s="134">
        <v>0.22908904460775936</v>
      </c>
      <c r="AG10" s="134">
        <v>0.15610312317490327</v>
      </c>
      <c r="AH10" s="134">
        <v>0.16220832331007928</v>
      </c>
      <c r="AI10" s="134">
        <v>0.20656966033986701</v>
      </c>
      <c r="AJ10" s="134">
        <v>0.12915787487348385</v>
      </c>
      <c r="AK10" s="134">
        <v>0.2947190908814683</v>
      </c>
      <c r="AL10" s="134">
        <v>0.17780828668990045</v>
      </c>
      <c r="AM10" s="134">
        <v>-3.1382628967660975E-2</v>
      </c>
      <c r="AN10" s="134">
        <v>2.9108039167284883E-3</v>
      </c>
      <c r="AO10" s="134">
        <v>-0.71091306265191223</v>
      </c>
      <c r="AP10" s="134">
        <v>0.29700581807861504</v>
      </c>
      <c r="AQ10" s="134">
        <v>1.4446389496717726</v>
      </c>
      <c r="AR10" s="134">
        <v>0.13100000000000001</v>
      </c>
      <c r="AS10" s="134">
        <v>-5.5E-2</v>
      </c>
      <c r="AT10" s="134">
        <v>0.08</v>
      </c>
    </row>
    <row r="11" spans="1:47" x14ac:dyDescent="0.35">
      <c r="A11" s="17" t="s">
        <v>11</v>
      </c>
      <c r="B11" s="4">
        <v>10726</v>
      </c>
      <c r="C11" s="4">
        <v>11014</v>
      </c>
      <c r="D11" s="4">
        <v>11158</v>
      </c>
      <c r="E11" s="4">
        <v>11514</v>
      </c>
      <c r="F11" s="4">
        <v>14405</v>
      </c>
      <c r="G11" s="4">
        <v>18756</v>
      </c>
      <c r="H11" s="4">
        <v>19262</v>
      </c>
      <c r="I11" s="4">
        <v>17281</v>
      </c>
      <c r="J11" s="4">
        <v>19997</v>
      </c>
      <c r="K11" s="4">
        <v>21305</v>
      </c>
      <c r="L11" s="4">
        <v>22820</v>
      </c>
      <c r="M11" s="4">
        <v>26222</v>
      </c>
      <c r="N11" s="4">
        <v>29546</v>
      </c>
      <c r="O11" s="4">
        <v>39098</v>
      </c>
      <c r="P11" s="4">
        <v>49164</v>
      </c>
      <c r="Q11" s="4">
        <v>44379</v>
      </c>
      <c r="R11" s="4">
        <v>43328</v>
      </c>
      <c r="S11" s="4">
        <v>12444</v>
      </c>
      <c r="T11" s="4">
        <v>17103</v>
      </c>
      <c r="U11" s="4">
        <v>51359</v>
      </c>
      <c r="V11" s="4">
        <v>53865</v>
      </c>
      <c r="W11" s="4">
        <v>67550</v>
      </c>
      <c r="X11" s="4">
        <v>48831</v>
      </c>
      <c r="Y11" s="135">
        <v>2.6850643296662424E-2</v>
      </c>
      <c r="Z11" s="136">
        <v>1.3074269112039127E-2</v>
      </c>
      <c r="AA11" s="136">
        <v>3.1905359383401999E-2</v>
      </c>
      <c r="AB11" s="136">
        <v>0.25108563487927738</v>
      </c>
      <c r="AC11" s="136">
        <v>0.30204790003471027</v>
      </c>
      <c r="AD11" s="136">
        <v>2.6978033695884029E-2</v>
      </c>
      <c r="AE11" s="136">
        <v>-0.10284497975288132</v>
      </c>
      <c r="AF11" s="136">
        <v>0.15716683062322789</v>
      </c>
      <c r="AG11" s="136">
        <v>6.5409811471720758E-2</v>
      </c>
      <c r="AH11" s="136">
        <v>7.1110068059140996E-2</v>
      </c>
      <c r="AI11" s="136">
        <v>0.14907975460122702</v>
      </c>
      <c r="AJ11" s="136">
        <v>0.1267637861337807</v>
      </c>
      <c r="AK11" s="136">
        <v>0.32329249306166652</v>
      </c>
      <c r="AL11" s="136">
        <v>0.25745562432861013</v>
      </c>
      <c r="AM11" s="136">
        <v>-9.7327312667805699E-2</v>
      </c>
      <c r="AN11" s="136">
        <v>-2.3682372293201692E-2</v>
      </c>
      <c r="AO11" s="136">
        <v>-0.71279542097488924</v>
      </c>
      <c r="AP11" s="136">
        <v>0.37439729990356807</v>
      </c>
      <c r="AQ11" s="136">
        <v>2.0029234637198154</v>
      </c>
      <c r="AR11" s="136">
        <v>4.9000000000000002E-2</v>
      </c>
      <c r="AS11" s="136">
        <v>0.254</v>
      </c>
      <c r="AT11" s="136">
        <v>-0.27700000000000002</v>
      </c>
    </row>
    <row r="12" spans="1:47" x14ac:dyDescent="0.35">
      <c r="A12" s="116" t="s">
        <v>15</v>
      </c>
      <c r="B12" s="46">
        <v>8991</v>
      </c>
      <c r="C12" s="46">
        <v>9470</v>
      </c>
      <c r="D12" s="46">
        <v>8972</v>
      </c>
      <c r="E12" s="46">
        <v>8840</v>
      </c>
      <c r="F12" s="46">
        <v>10475</v>
      </c>
      <c r="G12" s="46">
        <v>10116</v>
      </c>
      <c r="H12" s="46">
        <v>12645</v>
      </c>
      <c r="I12" s="46">
        <v>9692</v>
      </c>
      <c r="J12" s="46">
        <v>12346</v>
      </c>
      <c r="K12" s="46">
        <v>13841</v>
      </c>
      <c r="L12" s="46">
        <v>16213</v>
      </c>
      <c r="M12" s="46">
        <v>19870</v>
      </c>
      <c r="N12" s="46">
        <v>23817</v>
      </c>
      <c r="O12" s="46">
        <v>31573</v>
      </c>
      <c r="P12" s="46">
        <v>40865</v>
      </c>
      <c r="Q12" s="46">
        <v>46401</v>
      </c>
      <c r="R12" s="46">
        <v>47117</v>
      </c>
      <c r="S12" s="46">
        <v>15585</v>
      </c>
      <c r="T12" s="46">
        <v>28046</v>
      </c>
      <c r="U12" s="46">
        <v>61238</v>
      </c>
      <c r="V12" s="46">
        <v>81671</v>
      </c>
      <c r="W12" s="46">
        <v>98701</v>
      </c>
      <c r="X12" s="46">
        <v>87297</v>
      </c>
      <c r="Y12" s="133">
        <v>5.3275497719942111E-2</v>
      </c>
      <c r="Z12" s="134">
        <v>-5.2587117212249179E-2</v>
      </c>
      <c r="AA12" s="134">
        <v>-1.471243869817207E-2</v>
      </c>
      <c r="AB12" s="134">
        <v>0.18495475113122173</v>
      </c>
      <c r="AC12" s="134">
        <v>-3.4272076372314997E-2</v>
      </c>
      <c r="AD12" s="134">
        <v>0.25</v>
      </c>
      <c r="AE12" s="134">
        <v>-0.23353103993673385</v>
      </c>
      <c r="AF12" s="134">
        <v>0.27383408997111025</v>
      </c>
      <c r="AG12" s="134">
        <v>0.12109185161185798</v>
      </c>
      <c r="AH12" s="134">
        <v>0.17137490065746697</v>
      </c>
      <c r="AI12" s="134">
        <v>0.22555973601430956</v>
      </c>
      <c r="AJ12" s="134">
        <v>0.1986411675893307</v>
      </c>
      <c r="AK12" s="134">
        <v>0.32564974597976226</v>
      </c>
      <c r="AL12" s="134">
        <v>0.29430209356095394</v>
      </c>
      <c r="AM12" s="134">
        <v>0.13547045148660231</v>
      </c>
      <c r="AN12" s="134">
        <v>1.5430701924527446E-2</v>
      </c>
      <c r="AO12" s="134">
        <v>-0.6692276672963049</v>
      </c>
      <c r="AP12" s="134">
        <v>0.79955085017645167</v>
      </c>
      <c r="AQ12" s="134">
        <v>1.1834842758325608</v>
      </c>
      <c r="AR12" s="134">
        <v>0.33400000000000002</v>
      </c>
      <c r="AS12" s="134">
        <v>0.20899999999999999</v>
      </c>
      <c r="AT12" s="134">
        <v>-0.11600000000000001</v>
      </c>
    </row>
    <row r="13" spans="1:47" x14ac:dyDescent="0.35">
      <c r="A13" s="17" t="s">
        <v>4</v>
      </c>
      <c r="B13" s="4">
        <v>2559</v>
      </c>
      <c r="C13" s="4">
        <v>3481</v>
      </c>
      <c r="D13" s="4">
        <v>3446</v>
      </c>
      <c r="E13" s="4">
        <v>4424</v>
      </c>
      <c r="F13" s="4">
        <v>6296</v>
      </c>
      <c r="G13" s="4">
        <v>10568</v>
      </c>
      <c r="H13" s="4">
        <v>11063</v>
      </c>
      <c r="I13" s="4">
        <v>13447</v>
      </c>
      <c r="J13" s="4">
        <v>17929</v>
      </c>
      <c r="K13" s="4">
        <v>18760</v>
      </c>
      <c r="L13" s="4">
        <v>23970</v>
      </c>
      <c r="M13" s="4">
        <v>38790</v>
      </c>
      <c r="N13" s="4">
        <v>46654</v>
      </c>
      <c r="O13" s="4">
        <v>83144</v>
      </c>
      <c r="P13" s="4">
        <v>103026</v>
      </c>
      <c r="Q13" s="4">
        <v>99715</v>
      </c>
      <c r="R13" s="4">
        <v>69947</v>
      </c>
      <c r="S13" s="4">
        <v>6954</v>
      </c>
      <c r="T13" s="4">
        <v>7300</v>
      </c>
      <c r="U13" s="4">
        <v>43648</v>
      </c>
      <c r="V13" s="4">
        <v>59346</v>
      </c>
      <c r="W13" s="4">
        <v>77782</v>
      </c>
      <c r="X13" s="4">
        <v>81369</v>
      </c>
      <c r="Y13" s="135">
        <v>0.3602969910121141</v>
      </c>
      <c r="Z13" s="136">
        <v>-1.0054582016661873E-2</v>
      </c>
      <c r="AA13" s="136">
        <v>0.28380731282646554</v>
      </c>
      <c r="AB13" s="136">
        <v>0.42314647377938508</v>
      </c>
      <c r="AC13" s="136">
        <v>0.67852604828462515</v>
      </c>
      <c r="AD13" s="136">
        <v>4.6839515518546593E-2</v>
      </c>
      <c r="AE13" s="136">
        <v>0.21549308505830256</v>
      </c>
      <c r="AF13" s="136">
        <v>0.33330854465680071</v>
      </c>
      <c r="AG13" s="136">
        <v>4.6349489653633835E-2</v>
      </c>
      <c r="AH13" s="136">
        <v>0.27771855010660973</v>
      </c>
      <c r="AI13" s="136">
        <v>0.61827284105131408</v>
      </c>
      <c r="AJ13" s="136">
        <v>0.20273266305748905</v>
      </c>
      <c r="AK13" s="136">
        <v>0.78214086680670469</v>
      </c>
      <c r="AL13" s="136">
        <v>0.23912729721928216</v>
      </c>
      <c r="AM13" s="136">
        <v>-3.2137518684603905E-2</v>
      </c>
      <c r="AN13" s="136">
        <v>-0.29853081281652705</v>
      </c>
      <c r="AO13" s="136">
        <v>-0.90058186912948379</v>
      </c>
      <c r="AP13" s="136">
        <v>4.9755536381938414E-2</v>
      </c>
      <c r="AQ13" s="136">
        <v>4.9791780821917806</v>
      </c>
      <c r="AR13" s="136">
        <v>0.36</v>
      </c>
      <c r="AS13" s="136">
        <v>0.311</v>
      </c>
      <c r="AT13" s="136">
        <v>4.5999999999999999E-2</v>
      </c>
    </row>
    <row r="14" spans="1:47" x14ac:dyDescent="0.35">
      <c r="A14" s="115" t="s">
        <v>88</v>
      </c>
      <c r="B14" s="38"/>
      <c r="C14" s="38"/>
      <c r="D14" s="38"/>
      <c r="E14" s="38"/>
      <c r="F14" s="46">
        <v>9533</v>
      </c>
      <c r="G14" s="46">
        <v>5760</v>
      </c>
      <c r="H14" s="46">
        <v>5368</v>
      </c>
      <c r="I14" s="46">
        <v>5194</v>
      </c>
      <c r="J14" s="46">
        <v>8784</v>
      </c>
      <c r="K14" s="46">
        <v>14036</v>
      </c>
      <c r="L14" s="46">
        <v>17597</v>
      </c>
      <c r="M14" s="46">
        <v>26037</v>
      </c>
      <c r="N14" s="46">
        <v>47643</v>
      </c>
      <c r="O14" s="46">
        <v>66781</v>
      </c>
      <c r="P14" s="46">
        <v>95904</v>
      </c>
      <c r="Q14" s="46">
        <v>105040</v>
      </c>
      <c r="R14" s="46">
        <v>114083</v>
      </c>
      <c r="S14" s="46">
        <v>19742</v>
      </c>
      <c r="T14" s="46">
        <v>6484</v>
      </c>
      <c r="U14" s="46">
        <v>23694</v>
      </c>
      <c r="V14" s="46">
        <v>55997</v>
      </c>
      <c r="W14" s="46">
        <v>96219</v>
      </c>
      <c r="X14" s="46">
        <v>128212</v>
      </c>
      <c r="Y14" s="133"/>
      <c r="Z14" s="134"/>
      <c r="AA14" s="134"/>
      <c r="AB14" s="134"/>
      <c r="AC14" s="134">
        <v>-0.39578306933808871</v>
      </c>
      <c r="AD14" s="134">
        <v>-6.8055555555555536E-2</v>
      </c>
      <c r="AE14" s="134">
        <v>-3.2414307004470899E-2</v>
      </c>
      <c r="AF14" s="134">
        <v>0.6911821332306507</v>
      </c>
      <c r="AG14" s="134">
        <v>0.59790528233151186</v>
      </c>
      <c r="AH14" s="134">
        <v>0.25370475919065272</v>
      </c>
      <c r="AI14" s="134">
        <v>0.47962720918338353</v>
      </c>
      <c r="AJ14" s="134">
        <v>0.82981910358336219</v>
      </c>
      <c r="AK14" s="134">
        <v>0.40169594693868982</v>
      </c>
      <c r="AL14" s="134">
        <v>0.43609709348467374</v>
      </c>
      <c r="AM14" s="134">
        <v>9.5261928595261836E-2</v>
      </c>
      <c r="AN14" s="134">
        <v>8.6091012947448586E-2</v>
      </c>
      <c r="AO14" s="134">
        <v>-0.82695055354434932</v>
      </c>
      <c r="AP14" s="134">
        <v>-0.67156316482625877</v>
      </c>
      <c r="AQ14" s="134">
        <v>2.6542257865515113</v>
      </c>
      <c r="AR14" s="134">
        <v>1.363</v>
      </c>
      <c r="AS14" s="134">
        <v>0.71799999999999997</v>
      </c>
      <c r="AT14" s="134">
        <v>0.33300000000000002</v>
      </c>
    </row>
    <row r="15" spans="1:47" x14ac:dyDescent="0.35">
      <c r="A15" s="17" t="s">
        <v>7</v>
      </c>
      <c r="B15" s="4">
        <v>24417</v>
      </c>
      <c r="C15" s="4">
        <v>26746</v>
      </c>
      <c r="D15" s="4">
        <v>24541</v>
      </c>
      <c r="E15" s="4">
        <v>28540</v>
      </c>
      <c r="F15" s="4">
        <v>34779</v>
      </c>
      <c r="G15" s="4">
        <v>35122</v>
      </c>
      <c r="H15" s="4">
        <v>36485</v>
      </c>
      <c r="I15" s="4">
        <v>35662</v>
      </c>
      <c r="J15" s="4">
        <v>41802</v>
      </c>
      <c r="K15" s="4">
        <v>51534</v>
      </c>
      <c r="L15" s="4">
        <v>52707</v>
      </c>
      <c r="M15" s="4">
        <v>53647</v>
      </c>
      <c r="N15" s="4">
        <v>51402</v>
      </c>
      <c r="O15" s="4">
        <v>51012</v>
      </c>
      <c r="P15" s="4">
        <v>47958</v>
      </c>
      <c r="Q15" s="4">
        <v>43735</v>
      </c>
      <c r="R15" s="4">
        <v>39133</v>
      </c>
      <c r="S15" s="4">
        <v>7731</v>
      </c>
      <c r="T15" s="4">
        <v>7440</v>
      </c>
      <c r="U15" s="4">
        <v>29295</v>
      </c>
      <c r="V15" s="4">
        <v>30237</v>
      </c>
      <c r="W15" s="4">
        <v>24795</v>
      </c>
      <c r="X15" s="4">
        <v>23738</v>
      </c>
      <c r="Y15" s="135">
        <v>9.538436335340128E-2</v>
      </c>
      <c r="Z15" s="136">
        <v>-8.2442234352800403E-2</v>
      </c>
      <c r="AA15" s="136">
        <v>0.1629517949553807</v>
      </c>
      <c r="AB15" s="136">
        <v>0.21860546601261377</v>
      </c>
      <c r="AC15" s="136">
        <v>9.8622732108455402E-3</v>
      </c>
      <c r="AD15" s="136">
        <v>3.8807584989465349E-2</v>
      </c>
      <c r="AE15" s="136">
        <v>-2.2557215293956379E-2</v>
      </c>
      <c r="AF15" s="136">
        <v>0.17217205989568729</v>
      </c>
      <c r="AG15" s="136">
        <v>0.23281182718530213</v>
      </c>
      <c r="AH15" s="136">
        <v>2.2761671905926262E-2</v>
      </c>
      <c r="AI15" s="136">
        <v>1.7834443242833009E-2</v>
      </c>
      <c r="AJ15" s="136">
        <v>-4.1847633604861434E-2</v>
      </c>
      <c r="AK15" s="136">
        <v>-7.587253414264028E-3</v>
      </c>
      <c r="AL15" s="136">
        <v>-5.9868266290284633E-2</v>
      </c>
      <c r="AM15" s="136">
        <v>-8.8056215855540243E-2</v>
      </c>
      <c r="AN15" s="136">
        <v>-0.10522464845089741</v>
      </c>
      <c r="AO15" s="136">
        <v>-0.80244295096210361</v>
      </c>
      <c r="AP15" s="136">
        <v>-3.7640667442762954E-2</v>
      </c>
      <c r="AQ15" s="136">
        <v>2.9375</v>
      </c>
      <c r="AR15" s="136">
        <v>3.2000000000000001E-2</v>
      </c>
      <c r="AS15" s="136">
        <v>-0.18</v>
      </c>
      <c r="AT15" s="136">
        <v>-4.2999999999999997E-2</v>
      </c>
    </row>
    <row r="16" spans="1:47" x14ac:dyDescent="0.35">
      <c r="A16" s="115" t="s">
        <v>22</v>
      </c>
      <c r="B16" s="38"/>
      <c r="C16" s="38"/>
      <c r="D16" s="38"/>
      <c r="E16" s="38"/>
      <c r="F16" s="46">
        <v>19020</v>
      </c>
      <c r="G16" s="46">
        <v>24227</v>
      </c>
      <c r="H16" s="46">
        <v>14340</v>
      </c>
      <c r="I16" s="46">
        <v>13253</v>
      </c>
      <c r="J16" s="46">
        <v>14239</v>
      </c>
      <c r="K16" s="46">
        <v>14936</v>
      </c>
      <c r="L16" s="46">
        <v>15835</v>
      </c>
      <c r="M16" s="46">
        <v>19959</v>
      </c>
      <c r="N16" s="46">
        <v>27079</v>
      </c>
      <c r="O16" s="46">
        <v>39613</v>
      </c>
      <c r="P16" s="46">
        <v>66299</v>
      </c>
      <c r="Q16" s="46">
        <v>91463</v>
      </c>
      <c r="R16" s="46">
        <v>93726</v>
      </c>
      <c r="S16" s="46">
        <v>40479</v>
      </c>
      <c r="T16" s="46">
        <v>52041</v>
      </c>
      <c r="U16" s="46">
        <v>83683</v>
      </c>
      <c r="V16" s="46">
        <v>138462</v>
      </c>
      <c r="W16" s="46">
        <v>108486</v>
      </c>
      <c r="X16" s="46">
        <v>78305</v>
      </c>
      <c r="Y16" s="133"/>
      <c r="Z16" s="134"/>
      <c r="AA16" s="134"/>
      <c r="AB16" s="134"/>
      <c r="AC16" s="134">
        <v>0.27376445846477382</v>
      </c>
      <c r="AD16" s="134">
        <v>-0.4080984026086597</v>
      </c>
      <c r="AE16" s="134">
        <v>-7.5801952580195286E-2</v>
      </c>
      <c r="AF16" s="134">
        <v>7.4398249452954035E-2</v>
      </c>
      <c r="AG16" s="134">
        <v>4.8950066718168372E-2</v>
      </c>
      <c r="AH16" s="134">
        <v>6.0190144617032759E-2</v>
      </c>
      <c r="AI16" s="134">
        <v>0.26043574360593613</v>
      </c>
      <c r="AJ16" s="134">
        <v>0.35673129916328472</v>
      </c>
      <c r="AK16" s="134">
        <v>0.46286790501864905</v>
      </c>
      <c r="AL16" s="134">
        <v>0.67366773533940871</v>
      </c>
      <c r="AM16" s="134">
        <v>0.37955323609707547</v>
      </c>
      <c r="AN16" s="134">
        <v>2.4742245498179605E-2</v>
      </c>
      <c r="AO16" s="134">
        <v>-0.56811343703988215</v>
      </c>
      <c r="AP16" s="134">
        <v>0.28562958571110952</v>
      </c>
      <c r="AQ16" s="134">
        <v>0.60802059914298345</v>
      </c>
      <c r="AR16" s="134">
        <v>0.65500000000000003</v>
      </c>
      <c r="AS16" s="134">
        <v>-0.216</v>
      </c>
      <c r="AT16" s="134">
        <v>-0.27800000000000002</v>
      </c>
    </row>
    <row r="17" spans="1:47" x14ac:dyDescent="0.35">
      <c r="A17" s="118" t="s">
        <v>14</v>
      </c>
      <c r="B17" s="4">
        <v>5126</v>
      </c>
      <c r="C17" s="4">
        <v>5613</v>
      </c>
      <c r="D17" s="4">
        <v>6436</v>
      </c>
      <c r="E17" s="4">
        <v>7999</v>
      </c>
      <c r="F17" s="4">
        <v>9455</v>
      </c>
      <c r="G17" s="4">
        <v>10438</v>
      </c>
      <c r="H17" s="4">
        <v>13771</v>
      </c>
      <c r="I17" s="4">
        <v>12237</v>
      </c>
      <c r="J17" s="4">
        <v>13971</v>
      </c>
      <c r="K17" s="4">
        <v>15278</v>
      </c>
      <c r="L17" s="4">
        <v>17017</v>
      </c>
      <c r="M17" s="4">
        <v>20932</v>
      </c>
      <c r="N17" s="4">
        <v>27166</v>
      </c>
      <c r="O17" s="4">
        <v>39183</v>
      </c>
      <c r="P17" s="4">
        <v>57971</v>
      </c>
      <c r="Q17" s="4">
        <v>65589</v>
      </c>
      <c r="R17" s="4">
        <v>59141</v>
      </c>
      <c r="S17" s="4">
        <v>11067</v>
      </c>
      <c r="T17" s="4">
        <v>19565</v>
      </c>
      <c r="U17" s="4">
        <v>50736</v>
      </c>
      <c r="V17" s="4">
        <v>68888</v>
      </c>
      <c r="W17" s="4">
        <v>71848</v>
      </c>
      <c r="X17" s="4">
        <v>74855</v>
      </c>
      <c r="Y17" s="135">
        <v>9.5005852516582223E-2</v>
      </c>
      <c r="Z17" s="136">
        <v>0.14662390878318199</v>
      </c>
      <c r="AA17" s="136">
        <v>0.24285270354257293</v>
      </c>
      <c r="AB17" s="136">
        <v>0.18202275284410541</v>
      </c>
      <c r="AC17" s="136">
        <v>0.10396615547329446</v>
      </c>
      <c r="AD17" s="136">
        <v>0.31931404483617554</v>
      </c>
      <c r="AE17" s="136">
        <v>-0.11139350809672499</v>
      </c>
      <c r="AF17" s="136">
        <v>0.14170139740132393</v>
      </c>
      <c r="AG17" s="136">
        <v>9.3550926920048738E-2</v>
      </c>
      <c r="AH17" s="136">
        <v>0.11382379892656114</v>
      </c>
      <c r="AI17" s="136">
        <v>0.23006405359346527</v>
      </c>
      <c r="AJ17" s="136">
        <v>0.29782151729409523</v>
      </c>
      <c r="AK17" s="136">
        <v>0.44235441360524175</v>
      </c>
      <c r="AL17" s="136">
        <v>0.47949365796391286</v>
      </c>
      <c r="AM17" s="136">
        <v>0.13141053285263316</v>
      </c>
      <c r="AN17" s="136">
        <v>-9.8309167695802668E-2</v>
      </c>
      <c r="AO17" s="136">
        <v>-0.8128709355607785</v>
      </c>
      <c r="AP17" s="136">
        <v>0.76786843769765967</v>
      </c>
      <c r="AQ17" s="136">
        <v>1.5932021466905186</v>
      </c>
      <c r="AR17" s="136">
        <v>0.35799999999999998</v>
      </c>
      <c r="AS17" s="136">
        <v>4.2999999999999997E-2</v>
      </c>
      <c r="AT17" s="136">
        <v>4.2000000000000003E-2</v>
      </c>
    </row>
    <row r="18" spans="1:47" x14ac:dyDescent="0.35">
      <c r="A18" s="115" t="s">
        <v>13</v>
      </c>
      <c r="B18" s="46">
        <v>6121</v>
      </c>
      <c r="C18" s="46">
        <v>6964</v>
      </c>
      <c r="D18" s="46">
        <v>6600</v>
      </c>
      <c r="E18" s="46">
        <v>5965</v>
      </c>
      <c r="F18" s="46">
        <v>6911</v>
      </c>
      <c r="G18" s="46">
        <v>7136</v>
      </c>
      <c r="H18" s="46">
        <v>8646</v>
      </c>
      <c r="I18" s="46">
        <v>9163</v>
      </c>
      <c r="J18" s="46">
        <v>10155</v>
      </c>
      <c r="K18" s="46">
        <v>12838</v>
      </c>
      <c r="L18" s="46">
        <v>14307</v>
      </c>
      <c r="M18" s="46">
        <v>19315</v>
      </c>
      <c r="N18" s="46">
        <v>25935</v>
      </c>
      <c r="O18" s="46">
        <v>28682</v>
      </c>
      <c r="P18" s="46">
        <v>30166</v>
      </c>
      <c r="Q18" s="46">
        <v>28562</v>
      </c>
      <c r="R18" s="46">
        <v>25701</v>
      </c>
      <c r="S18" s="46">
        <v>9994</v>
      </c>
      <c r="T18" s="46">
        <v>10429</v>
      </c>
      <c r="U18" s="46">
        <v>23756</v>
      </c>
      <c r="V18" s="46">
        <v>21989</v>
      </c>
      <c r="W18" s="46">
        <v>28887</v>
      </c>
      <c r="X18" s="46">
        <v>31907</v>
      </c>
      <c r="Y18" s="133">
        <v>0.13772259434732881</v>
      </c>
      <c r="Z18" s="134">
        <v>-5.2268811028144735E-2</v>
      </c>
      <c r="AA18" s="134">
        <v>-9.6212121212121193E-2</v>
      </c>
      <c r="AB18" s="134">
        <v>0.15859178541492036</v>
      </c>
      <c r="AC18" s="134">
        <v>3.2556793517580562E-2</v>
      </c>
      <c r="AD18" s="134">
        <v>0.21160313901345296</v>
      </c>
      <c r="AE18" s="134">
        <v>5.9796437659032975E-2</v>
      </c>
      <c r="AF18" s="134">
        <v>0.10826148641274691</v>
      </c>
      <c r="AG18" s="134">
        <v>0.26420482520925659</v>
      </c>
      <c r="AH18" s="134">
        <v>0.1144259230409721</v>
      </c>
      <c r="AI18" s="134">
        <v>0.35003844272034668</v>
      </c>
      <c r="AJ18" s="134">
        <v>0.34273880403831214</v>
      </c>
      <c r="AK18" s="134">
        <v>0.10591864276074792</v>
      </c>
      <c r="AL18" s="134">
        <v>5.1739767101318002E-2</v>
      </c>
      <c r="AM18" s="134">
        <v>-5.3172445799907209E-2</v>
      </c>
      <c r="AN18" s="134">
        <v>-0.10016805545830121</v>
      </c>
      <c r="AO18" s="134">
        <v>-0.61114353527100107</v>
      </c>
      <c r="AP18" s="134">
        <v>4.3526115669401566E-2</v>
      </c>
      <c r="AQ18" s="134">
        <v>1.2778789912743314</v>
      </c>
      <c r="AR18" s="134">
        <v>-7.3999999999999996E-2</v>
      </c>
      <c r="AS18" s="134">
        <v>0.314</v>
      </c>
      <c r="AT18" s="134">
        <v>0.105</v>
      </c>
    </row>
    <row r="19" spans="1:47" x14ac:dyDescent="0.35">
      <c r="A19" s="17" t="s">
        <v>8</v>
      </c>
      <c r="B19" s="4">
        <v>25211</v>
      </c>
      <c r="C19" s="4">
        <v>27045</v>
      </c>
      <c r="D19" s="4">
        <v>26602</v>
      </c>
      <c r="E19" s="4">
        <v>27365</v>
      </c>
      <c r="F19" s="4">
        <v>33356</v>
      </c>
      <c r="G19" s="4">
        <v>32259</v>
      </c>
      <c r="H19" s="4">
        <v>31421</v>
      </c>
      <c r="I19" s="4">
        <v>27944</v>
      </c>
      <c r="J19" s="4">
        <v>32835</v>
      </c>
      <c r="K19" s="4">
        <v>35601</v>
      </c>
      <c r="L19" s="4">
        <v>35491</v>
      </c>
      <c r="M19" s="4">
        <v>40992</v>
      </c>
      <c r="N19" s="4">
        <v>43096</v>
      </c>
      <c r="O19" s="4">
        <v>54515</v>
      </c>
      <c r="P19" s="4">
        <v>56229</v>
      </c>
      <c r="Q19" s="4">
        <v>49316</v>
      </c>
      <c r="R19" s="4">
        <v>39853</v>
      </c>
      <c r="S19" s="4">
        <v>5329</v>
      </c>
      <c r="T19" s="4">
        <v>7719</v>
      </c>
      <c r="U19" s="4">
        <v>30447</v>
      </c>
      <c r="V19" s="4">
        <v>28684</v>
      </c>
      <c r="W19" s="4">
        <v>24631</v>
      </c>
      <c r="X19" s="4">
        <v>29500</v>
      </c>
      <c r="Y19" s="135">
        <v>7.2746023561143902E-2</v>
      </c>
      <c r="Z19" s="136">
        <v>-1.6380107228692875E-2</v>
      </c>
      <c r="AA19" s="136">
        <v>2.8682053980903621E-2</v>
      </c>
      <c r="AB19" s="136">
        <v>0.21892928923807786</v>
      </c>
      <c r="AC19" s="136">
        <v>-3.2887636407243126E-2</v>
      </c>
      <c r="AD19" s="136">
        <v>-2.5977246659846909E-2</v>
      </c>
      <c r="AE19" s="136">
        <v>-0.11065847681486907</v>
      </c>
      <c r="AF19" s="136">
        <v>0.17502862868594327</v>
      </c>
      <c r="AG19" s="136">
        <v>8.4239378711740587E-2</v>
      </c>
      <c r="AH19" s="136">
        <v>-3.0898008482908024E-3</v>
      </c>
      <c r="AI19" s="136">
        <v>0.15499704150347982</v>
      </c>
      <c r="AJ19" s="136">
        <v>5.1327088212334004E-2</v>
      </c>
      <c r="AK19" s="136">
        <v>0.26496658622609992</v>
      </c>
      <c r="AL19" s="136">
        <v>3.1440887829037978E-2</v>
      </c>
      <c r="AM19" s="136">
        <v>-0.12294367675043127</v>
      </c>
      <c r="AN19" s="136">
        <v>-0.19188498661691944</v>
      </c>
      <c r="AO19" s="136">
        <v>-0.86628359220133988</v>
      </c>
      <c r="AP19" s="136">
        <v>0.44848939763557882</v>
      </c>
      <c r="AQ19" s="136">
        <v>2.9444228527011269</v>
      </c>
      <c r="AR19" s="136">
        <v>-5.8000000000000003E-2</v>
      </c>
      <c r="AS19" s="136">
        <v>-0.14099999999999999</v>
      </c>
      <c r="AT19" s="136">
        <v>0.19800000000000001</v>
      </c>
    </row>
    <row r="20" spans="1:47" x14ac:dyDescent="0.35">
      <c r="A20" s="115" t="s">
        <v>10</v>
      </c>
      <c r="B20" s="46">
        <v>36807</v>
      </c>
      <c r="C20" s="46">
        <v>38539</v>
      </c>
      <c r="D20" s="46">
        <v>37387</v>
      </c>
      <c r="E20" s="46">
        <v>38489</v>
      </c>
      <c r="F20" s="46">
        <v>40556</v>
      </c>
      <c r="G20" s="46">
        <v>45120</v>
      </c>
      <c r="H20" s="46">
        <v>51879</v>
      </c>
      <c r="I20" s="46">
        <v>54377</v>
      </c>
      <c r="J20" s="46">
        <v>56815</v>
      </c>
      <c r="K20" s="46">
        <v>65179</v>
      </c>
      <c r="L20" s="46">
        <v>75814</v>
      </c>
      <c r="M20" s="46">
        <v>85915</v>
      </c>
      <c r="N20" s="46">
        <v>103384</v>
      </c>
      <c r="O20" s="46">
        <v>132789</v>
      </c>
      <c r="P20" s="46">
        <v>155813</v>
      </c>
      <c r="Q20" s="46">
        <v>139155</v>
      </c>
      <c r="R20" s="46">
        <v>132155</v>
      </c>
      <c r="S20" s="46">
        <v>44447</v>
      </c>
      <c r="T20" s="46">
        <v>63775</v>
      </c>
      <c r="U20" s="46">
        <v>131812</v>
      </c>
      <c r="V20" s="46">
        <v>139229</v>
      </c>
      <c r="W20" s="46">
        <v>141879</v>
      </c>
      <c r="X20" s="46">
        <v>151891</v>
      </c>
      <c r="Y20" s="133">
        <v>4.7056266471051655E-2</v>
      </c>
      <c r="Z20" s="134">
        <v>-2.9891797918991103E-2</v>
      </c>
      <c r="AA20" s="134">
        <v>2.947548613154316E-2</v>
      </c>
      <c r="AB20" s="134">
        <v>5.3703655589908861E-2</v>
      </c>
      <c r="AC20" s="134">
        <v>0.11253575303284347</v>
      </c>
      <c r="AD20" s="134">
        <v>0.14980053191489362</v>
      </c>
      <c r="AE20" s="134">
        <v>4.8150504057518528E-2</v>
      </c>
      <c r="AF20" s="134">
        <v>4.4835132500873565E-2</v>
      </c>
      <c r="AG20" s="134">
        <v>0.14721464402006523</v>
      </c>
      <c r="AH20" s="134">
        <v>0.16316605041501098</v>
      </c>
      <c r="AI20" s="134">
        <v>0.13323396734112425</v>
      </c>
      <c r="AJ20" s="134">
        <v>0.20332887155909907</v>
      </c>
      <c r="AK20" s="134">
        <v>0.28442505610152446</v>
      </c>
      <c r="AL20" s="134">
        <v>0.17338785592180073</v>
      </c>
      <c r="AM20" s="134">
        <v>-0.10691020646544258</v>
      </c>
      <c r="AN20" s="134">
        <v>-5.0303618267399708E-2</v>
      </c>
      <c r="AO20" s="134">
        <v>-0.66367522984374405</v>
      </c>
      <c r="AP20" s="134">
        <v>0.43485499583773923</v>
      </c>
      <c r="AQ20" s="134">
        <v>1.0668286946295571</v>
      </c>
      <c r="AR20" s="134">
        <v>5.6000000000000001E-2</v>
      </c>
      <c r="AS20" s="134">
        <v>1.9E-2</v>
      </c>
      <c r="AT20" s="134">
        <v>7.0999999999999994E-2</v>
      </c>
    </row>
    <row r="21" spans="1:47" x14ac:dyDescent="0.35">
      <c r="A21" s="8" t="s">
        <v>16</v>
      </c>
      <c r="B21" s="4">
        <v>45924</v>
      </c>
      <c r="C21" s="4">
        <v>57112</v>
      </c>
      <c r="D21" s="4">
        <v>67386</v>
      </c>
      <c r="E21" s="4">
        <v>83157</v>
      </c>
      <c r="F21" s="4">
        <v>84850</v>
      </c>
      <c r="G21" s="4">
        <v>95506</v>
      </c>
      <c r="H21" s="4">
        <v>85040</v>
      </c>
      <c r="I21" s="4">
        <v>82116</v>
      </c>
      <c r="J21" s="4">
        <v>90120</v>
      </c>
      <c r="K21" s="4">
        <v>111512</v>
      </c>
      <c r="L21" s="4">
        <v>140993</v>
      </c>
      <c r="M21" s="4">
        <v>178365</v>
      </c>
      <c r="N21" s="4">
        <v>237340</v>
      </c>
      <c r="O21" s="4">
        <v>334482</v>
      </c>
      <c r="P21" s="4">
        <v>420825</v>
      </c>
      <c r="Q21" s="4">
        <v>430880</v>
      </c>
      <c r="R21" s="4">
        <v>416737</v>
      </c>
      <c r="S21" s="4">
        <v>89714</v>
      </c>
      <c r="T21" s="4">
        <v>110346</v>
      </c>
      <c r="U21" s="4">
        <v>304458</v>
      </c>
      <c r="V21" s="4">
        <v>416320</v>
      </c>
      <c r="W21" s="4">
        <v>440426</v>
      </c>
      <c r="X21" s="4">
        <v>454063</v>
      </c>
      <c r="Y21" s="135">
        <v>0.24361989373747939</v>
      </c>
      <c r="Z21" s="136">
        <v>0.17989214175654844</v>
      </c>
      <c r="AA21" s="136">
        <v>0.23403971151277703</v>
      </c>
      <c r="AB21" s="136">
        <v>2.0359079812884096E-2</v>
      </c>
      <c r="AC21" s="136">
        <v>0.12558632881555676</v>
      </c>
      <c r="AD21" s="136">
        <v>-0.10958473813163572</v>
      </c>
      <c r="AE21" s="136">
        <v>-3.4383819379115721E-2</v>
      </c>
      <c r="AF21" s="136">
        <v>9.7471869063276317E-2</v>
      </c>
      <c r="AG21" s="136">
        <v>0.23737239236573449</v>
      </c>
      <c r="AH21" s="136">
        <v>0.26437513451467098</v>
      </c>
      <c r="AI21" s="136">
        <v>0.26506280453639541</v>
      </c>
      <c r="AJ21" s="136">
        <v>0.33064222240910501</v>
      </c>
      <c r="AK21" s="136">
        <v>0.40929468273363101</v>
      </c>
      <c r="AL21" s="136">
        <v>0.25813945145030215</v>
      </c>
      <c r="AM21" s="136">
        <v>2.3893542446385085E-2</v>
      </c>
      <c r="AN21" s="136">
        <v>-3.2823523950983979E-2</v>
      </c>
      <c r="AO21" s="136">
        <v>-0.7847227388016903</v>
      </c>
      <c r="AP21" s="136">
        <v>0.22997525469826341</v>
      </c>
      <c r="AQ21" s="136">
        <v>1.7591213093360882</v>
      </c>
      <c r="AR21" s="136">
        <v>0.36699999999999999</v>
      </c>
      <c r="AS21" s="136">
        <v>5.8000000000000003E-2</v>
      </c>
      <c r="AT21" s="136">
        <v>3.1E-2</v>
      </c>
    </row>
    <row r="22" spans="1:47" x14ac:dyDescent="0.35">
      <c r="A22" s="117" t="s">
        <v>25</v>
      </c>
      <c r="B22" s="89">
        <v>308768</v>
      </c>
      <c r="C22" s="89">
        <v>348533</v>
      </c>
      <c r="D22" s="89">
        <v>361187</v>
      </c>
      <c r="E22" s="89">
        <v>398901</v>
      </c>
      <c r="F22" s="89">
        <v>458999</v>
      </c>
      <c r="G22" s="89">
        <v>472672</v>
      </c>
      <c r="H22" s="89">
        <v>464536</v>
      </c>
      <c r="I22" s="89">
        <v>459252</v>
      </c>
      <c r="J22" s="89">
        <v>540824</v>
      </c>
      <c r="K22" s="89">
        <v>646921</v>
      </c>
      <c r="L22" s="89">
        <v>781016</v>
      </c>
      <c r="M22" s="89">
        <v>969181</v>
      </c>
      <c r="N22" s="89">
        <v>1261938</v>
      </c>
      <c r="O22" s="89">
        <v>1767726</v>
      </c>
      <c r="P22" s="89">
        <v>2195271</v>
      </c>
      <c r="Q22" s="89">
        <v>2315925</v>
      </c>
      <c r="R22" s="89">
        <v>1986153</v>
      </c>
      <c r="S22" s="89">
        <v>482108</v>
      </c>
      <c r="T22" s="89">
        <v>687691</v>
      </c>
      <c r="U22" s="89">
        <v>1696785</v>
      </c>
      <c r="V22" s="89">
        <v>2211668</v>
      </c>
      <c r="W22" s="89">
        <f>SUM(W6:W21)</f>
        <v>2261391</v>
      </c>
      <c r="X22" s="89">
        <f>SUM(X6:X21)</f>
        <v>2267638</v>
      </c>
      <c r="Y22" s="137">
        <v>0.12878601409472479</v>
      </c>
      <c r="Z22" s="131">
        <v>3.630646165499396E-2</v>
      </c>
      <c r="AA22" s="131">
        <v>0.10441682563325916</v>
      </c>
      <c r="AB22" s="131">
        <v>0.15065893542508046</v>
      </c>
      <c r="AC22" s="131">
        <v>2.9788735923171883E-2</v>
      </c>
      <c r="AD22" s="131">
        <v>-1.7212781802179999E-2</v>
      </c>
      <c r="AE22" s="131">
        <v>-1.1374791189488032E-2</v>
      </c>
      <c r="AF22" s="131">
        <v>0.17761925914312848</v>
      </c>
      <c r="AG22" s="131">
        <v>0.19617657500406782</v>
      </c>
      <c r="AH22" s="131">
        <v>0.20728187831280787</v>
      </c>
      <c r="AI22" s="131">
        <v>0.24092336136519621</v>
      </c>
      <c r="AJ22" s="131">
        <v>0.30206638388495022</v>
      </c>
      <c r="AK22" s="131">
        <v>0.40080257508689021</v>
      </c>
      <c r="AL22" s="131">
        <v>0.24186157809524778</v>
      </c>
      <c r="AM22" s="131">
        <v>5.4960868157052145E-2</v>
      </c>
      <c r="AN22" s="131">
        <v>-0.14239321221542145</v>
      </c>
      <c r="AO22" s="131">
        <v>-0.75726542718511614</v>
      </c>
      <c r="AP22" s="131">
        <v>0.42642519933292955</v>
      </c>
      <c r="AQ22" s="131">
        <v>1.4673654301132339</v>
      </c>
      <c r="AR22" s="131">
        <v>0.30299999999999999</v>
      </c>
      <c r="AS22" s="131">
        <v>2.1999999999999999E-2</v>
      </c>
      <c r="AT22" s="131">
        <v>3.0000000000000001E-3</v>
      </c>
    </row>
    <row r="23" spans="1:47" x14ac:dyDescent="0.35">
      <c r="X23" s="4"/>
    </row>
    <row r="24" spans="1:47" x14ac:dyDescent="0.35">
      <c r="A24" s="7" t="s">
        <v>131</v>
      </c>
    </row>
    <row r="25" spans="1:47" ht="14.5" x14ac:dyDescent="0.35">
      <c r="A25" s="226"/>
      <c r="B25" s="225" t="s">
        <v>89</v>
      </c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8" t="s">
        <v>86</v>
      </c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</row>
    <row r="26" spans="1:47" ht="14.5" x14ac:dyDescent="0.35">
      <c r="A26" s="227"/>
      <c r="B26" s="107">
        <v>2003</v>
      </c>
      <c r="C26" s="107">
        <v>2004</v>
      </c>
      <c r="D26" s="107">
        <v>2005</v>
      </c>
      <c r="E26" s="107">
        <v>2006</v>
      </c>
      <c r="F26" s="107">
        <v>2007</v>
      </c>
      <c r="G26" s="107">
        <v>2008</v>
      </c>
      <c r="H26" s="107">
        <v>2009</v>
      </c>
      <c r="I26" s="107">
        <v>2010</v>
      </c>
      <c r="J26" s="107">
        <v>2011</v>
      </c>
      <c r="K26" s="107">
        <v>2012</v>
      </c>
      <c r="L26" s="107">
        <v>2013</v>
      </c>
      <c r="M26" s="107">
        <v>2014</v>
      </c>
      <c r="N26" s="107">
        <v>2015</v>
      </c>
      <c r="O26" s="107">
        <v>2016</v>
      </c>
      <c r="P26" s="107">
        <v>2017</v>
      </c>
      <c r="Q26" s="107">
        <v>2018</v>
      </c>
      <c r="R26" s="107">
        <v>2019</v>
      </c>
      <c r="S26" s="107">
        <v>2020</v>
      </c>
      <c r="T26" s="107">
        <v>2021</v>
      </c>
      <c r="U26" s="107">
        <v>2022</v>
      </c>
      <c r="V26" s="107">
        <v>2023</v>
      </c>
      <c r="W26" s="107">
        <v>2024</v>
      </c>
      <c r="X26" s="107">
        <v>2025</v>
      </c>
      <c r="Y26" s="138" t="s">
        <v>55</v>
      </c>
      <c r="Z26" s="119" t="s">
        <v>56</v>
      </c>
      <c r="AA26" s="119" t="s">
        <v>57</v>
      </c>
      <c r="AB26" s="119" t="s">
        <v>58</v>
      </c>
      <c r="AC26" s="119" t="s">
        <v>59</v>
      </c>
      <c r="AD26" s="119" t="s">
        <v>60</v>
      </c>
      <c r="AE26" s="119" t="s">
        <v>61</v>
      </c>
      <c r="AF26" s="119" t="s">
        <v>62</v>
      </c>
      <c r="AG26" s="119" t="s">
        <v>63</v>
      </c>
      <c r="AH26" s="119" t="s">
        <v>64</v>
      </c>
      <c r="AI26" s="119" t="s">
        <v>54</v>
      </c>
      <c r="AJ26" s="119" t="s">
        <v>65</v>
      </c>
      <c r="AK26" s="119" t="s">
        <v>66</v>
      </c>
      <c r="AL26" s="119" t="s">
        <v>67</v>
      </c>
      <c r="AM26" s="120" t="s">
        <v>68</v>
      </c>
      <c r="AN26" s="120" t="s">
        <v>71</v>
      </c>
      <c r="AO26" s="120" t="s">
        <v>73</v>
      </c>
      <c r="AP26" s="120" t="s">
        <v>92</v>
      </c>
      <c r="AQ26" s="120" t="s">
        <v>101</v>
      </c>
      <c r="AR26" s="120" t="s">
        <v>105</v>
      </c>
      <c r="AS26" s="120" t="s">
        <v>129</v>
      </c>
      <c r="AT26" s="120" t="s">
        <v>143</v>
      </c>
      <c r="AU26" s="120" t="s">
        <v>148</v>
      </c>
    </row>
    <row r="27" spans="1:47" ht="14.5" x14ac:dyDescent="0.35">
      <c r="A27" s="114" t="s">
        <v>3</v>
      </c>
      <c r="B27" s="46">
        <v>45242</v>
      </c>
      <c r="C27" s="46">
        <v>48366</v>
      </c>
      <c r="D27" s="46">
        <v>54631</v>
      </c>
      <c r="E27" s="46">
        <v>55800</v>
      </c>
      <c r="F27" s="46">
        <v>51909</v>
      </c>
      <c r="G27" s="46">
        <v>40495</v>
      </c>
      <c r="H27" s="46">
        <v>43909</v>
      </c>
      <c r="I27" s="46">
        <v>51166</v>
      </c>
      <c r="J27" s="46">
        <v>77561</v>
      </c>
      <c r="K27" s="46">
        <v>95026</v>
      </c>
      <c r="L27" s="46">
        <v>119712</v>
      </c>
      <c r="M27" s="46">
        <v>152104</v>
      </c>
      <c r="N27" s="46">
        <v>242805</v>
      </c>
      <c r="O27" s="46">
        <v>415287</v>
      </c>
      <c r="P27" s="46">
        <v>576403</v>
      </c>
      <c r="Q27" s="46">
        <v>694814</v>
      </c>
      <c r="R27" s="46">
        <v>464059</v>
      </c>
      <c r="S27" s="46">
        <v>50958</v>
      </c>
      <c r="T27" s="46">
        <v>227093</v>
      </c>
      <c r="U27" s="46">
        <v>458014</v>
      </c>
      <c r="V27" s="46">
        <v>641990</v>
      </c>
      <c r="W27" s="46">
        <v>620396</v>
      </c>
      <c r="X27" s="46">
        <v>661929</v>
      </c>
      <c r="Y27" s="139">
        <v>0.14652425121774276</v>
      </c>
      <c r="Z27" s="121">
        <v>0.13877021688046756</v>
      </c>
      <c r="AA27" s="121">
        <v>0.15125405953148924</v>
      </c>
      <c r="AB27" s="121">
        <v>0.139884332202727</v>
      </c>
      <c r="AC27" s="121">
        <v>0.113091749655228</v>
      </c>
      <c r="AD27" s="121">
        <v>8.5672517094306413E-2</v>
      </c>
      <c r="AE27" s="121">
        <v>9.452227599152703E-2</v>
      </c>
      <c r="AF27" s="121">
        <v>0.1114115997317377</v>
      </c>
      <c r="AG27" s="121">
        <v>0.14341264440927179</v>
      </c>
      <c r="AH27" s="121">
        <v>0.14688965113205477</v>
      </c>
      <c r="AI27" s="121">
        <v>0.15327726960779292</v>
      </c>
      <c r="AJ27" s="121">
        <v>0.15694075719602427</v>
      </c>
      <c r="AK27" s="121">
        <v>0.19240644152089881</v>
      </c>
      <c r="AL27" s="121">
        <v>0.2349272455120307</v>
      </c>
      <c r="AM27" s="122">
        <v>0.26256576067373916</v>
      </c>
      <c r="AN27" s="140">
        <v>0.30001576044129236</v>
      </c>
      <c r="AO27" s="112">
        <v>0.23364715608515557</v>
      </c>
      <c r="AP27" s="112">
        <v>0.10569830826287886</v>
      </c>
      <c r="AQ27" s="112">
        <v>0.33022534830323502</v>
      </c>
      <c r="AR27" s="112">
        <v>0.26993048618416593</v>
      </c>
      <c r="AS27" s="112">
        <v>0.28999999999999998</v>
      </c>
      <c r="AT27" s="112">
        <v>0.27400000000000002</v>
      </c>
      <c r="AU27" s="112">
        <v>0.29199999999999998</v>
      </c>
    </row>
    <row r="28" spans="1:47" ht="14.5" x14ac:dyDescent="0.35">
      <c r="A28" s="17" t="s">
        <v>5</v>
      </c>
      <c r="B28" s="4">
        <v>52973</v>
      </c>
      <c r="C28" s="4">
        <v>59856</v>
      </c>
      <c r="D28" s="4">
        <v>58560</v>
      </c>
      <c r="E28" s="4">
        <v>67530</v>
      </c>
      <c r="F28" s="4">
        <v>73391</v>
      </c>
      <c r="G28" s="4">
        <v>69982</v>
      </c>
      <c r="H28" s="4">
        <v>61619</v>
      </c>
      <c r="I28" s="4">
        <v>60326</v>
      </c>
      <c r="J28" s="4">
        <v>67608</v>
      </c>
      <c r="K28" s="4">
        <v>94599</v>
      </c>
      <c r="L28" s="4">
        <v>137108</v>
      </c>
      <c r="M28" s="4">
        <v>180503</v>
      </c>
      <c r="N28" s="4">
        <v>241024</v>
      </c>
      <c r="O28" s="4">
        <v>316395</v>
      </c>
      <c r="P28" s="4">
        <v>322543</v>
      </c>
      <c r="Q28" s="4">
        <v>297963</v>
      </c>
      <c r="R28" s="4">
        <v>261805</v>
      </c>
      <c r="S28" s="4">
        <v>100147</v>
      </c>
      <c r="T28" s="4">
        <v>54637</v>
      </c>
      <c r="U28" s="4">
        <v>229843</v>
      </c>
      <c r="V28" s="4">
        <v>285077</v>
      </c>
      <c r="W28" s="4">
        <v>266246</v>
      </c>
      <c r="X28" s="4">
        <v>229183</v>
      </c>
      <c r="Y28" s="141">
        <v>0.17156246761322416</v>
      </c>
      <c r="Z28" s="123">
        <v>0.17173696608355593</v>
      </c>
      <c r="AA28" s="123">
        <v>0.16213208116571196</v>
      </c>
      <c r="AB28" s="123">
        <v>0.16929012461738627</v>
      </c>
      <c r="AC28" s="123">
        <v>0.15989359453942165</v>
      </c>
      <c r="AD28" s="123">
        <v>0.14805615733531921</v>
      </c>
      <c r="AE28" s="123">
        <v>0.13264633957325159</v>
      </c>
      <c r="AF28" s="123">
        <v>0.13135707628927037</v>
      </c>
      <c r="AG28" s="123">
        <v>0.12500924515184236</v>
      </c>
      <c r="AH28" s="123">
        <v>0.14622960145056352</v>
      </c>
      <c r="AI28" s="123">
        <v>0.1755508209819005</v>
      </c>
      <c r="AJ28" s="123">
        <v>0.18624281738911513</v>
      </c>
      <c r="AK28" s="123">
        <v>0.19099512020400369</v>
      </c>
      <c r="AL28" s="123">
        <v>0.17898418646328673</v>
      </c>
      <c r="AM28" s="124">
        <v>0.14692627926119373</v>
      </c>
      <c r="AN28" s="142">
        <v>0.12865831147381715</v>
      </c>
      <c r="AO28" s="113">
        <v>0.13181512199714726</v>
      </c>
      <c r="AP28" s="113">
        <v>0.20772731421175339</v>
      </c>
      <c r="AQ28" s="113">
        <v>7.9449927365633694E-2</v>
      </c>
      <c r="AR28" s="113">
        <v>0.13545793957395899</v>
      </c>
      <c r="AS28" s="113">
        <v>0.129</v>
      </c>
      <c r="AT28" s="113">
        <v>0.11799999999999999</v>
      </c>
      <c r="AU28" s="113">
        <v>0.10100000000000001</v>
      </c>
    </row>
    <row r="29" spans="1:47" ht="14.5" x14ac:dyDescent="0.35">
      <c r="A29" s="115" t="s">
        <v>6</v>
      </c>
      <c r="B29" s="46">
        <v>24326</v>
      </c>
      <c r="C29" s="46">
        <v>32845</v>
      </c>
      <c r="D29" s="46">
        <v>34952</v>
      </c>
      <c r="E29" s="46">
        <v>38205</v>
      </c>
      <c r="F29" s="46">
        <v>41392</v>
      </c>
      <c r="G29" s="46">
        <v>41026</v>
      </c>
      <c r="H29" s="46">
        <v>40270</v>
      </c>
      <c r="I29" s="46">
        <v>38139</v>
      </c>
      <c r="J29" s="46">
        <v>40705</v>
      </c>
      <c r="K29" s="46">
        <v>40906</v>
      </c>
      <c r="L29" s="46">
        <v>43119</v>
      </c>
      <c r="M29" s="46">
        <v>48237</v>
      </c>
      <c r="N29" s="46">
        <v>49225</v>
      </c>
      <c r="O29" s="46">
        <v>49951</v>
      </c>
      <c r="P29" s="46">
        <v>53240</v>
      </c>
      <c r="Q29" s="46">
        <v>51019</v>
      </c>
      <c r="R29" s="46">
        <v>49280</v>
      </c>
      <c r="S29" s="46">
        <v>23218</v>
      </c>
      <c r="T29" s="46">
        <v>24239</v>
      </c>
      <c r="U29" s="46">
        <v>58746</v>
      </c>
      <c r="V29" s="46">
        <v>51728</v>
      </c>
      <c r="W29" s="46">
        <v>57659</v>
      </c>
      <c r="X29" s="46">
        <v>52822</v>
      </c>
      <c r="Y29" s="143">
        <v>7.8784070888174934E-2</v>
      </c>
      <c r="Z29" s="125">
        <v>9.4237848352953665E-2</v>
      </c>
      <c r="AA29" s="125">
        <v>9.6769817296857311E-2</v>
      </c>
      <c r="AB29" s="125">
        <v>9.5775643580738076E-2</v>
      </c>
      <c r="AC29" s="125">
        <v>9.0178845705546198E-2</v>
      </c>
      <c r="AD29" s="125">
        <v>8.6795917676528334E-2</v>
      </c>
      <c r="AE29" s="125">
        <v>8.6688652763187352E-2</v>
      </c>
      <c r="AF29" s="125">
        <v>8.3045909435342694E-2</v>
      </c>
      <c r="AG29" s="125">
        <v>7.5264781148765586E-2</v>
      </c>
      <c r="AH29" s="125">
        <v>6.3231832016583167E-2</v>
      </c>
      <c r="AI29" s="125">
        <v>5.5208856156596021E-2</v>
      </c>
      <c r="AJ29" s="125">
        <v>4.9770889028984265E-2</v>
      </c>
      <c r="AK29" s="125">
        <v>3.900746312417884E-2</v>
      </c>
      <c r="AL29" s="125">
        <v>2.8257207282124039E-2</v>
      </c>
      <c r="AM29" s="122">
        <v>2.4252131058078934E-2</v>
      </c>
      <c r="AN29" s="140">
        <v>2.2029642583416994E-2</v>
      </c>
      <c r="AO29" s="112">
        <v>2.4811784389218754E-2</v>
      </c>
      <c r="AP29" s="112">
        <v>4.8159333593302746E-2</v>
      </c>
      <c r="AQ29" s="112">
        <v>3.5246935033321651E-2</v>
      </c>
      <c r="AR29" s="112">
        <v>3.4621946799388258E-2</v>
      </c>
      <c r="AS29" s="112">
        <v>2.3E-2</v>
      </c>
      <c r="AT29" s="112">
        <v>2.5000000000000001E-2</v>
      </c>
      <c r="AU29" s="112">
        <v>2.3E-2</v>
      </c>
    </row>
    <row r="30" spans="1:47" ht="14.5" x14ac:dyDescent="0.35">
      <c r="A30" s="17" t="s">
        <v>90</v>
      </c>
      <c r="P30" s="4">
        <v>18491</v>
      </c>
      <c r="Q30" s="4">
        <v>30670</v>
      </c>
      <c r="R30" s="4">
        <v>32581</v>
      </c>
      <c r="S30" s="4">
        <v>16111</v>
      </c>
      <c r="T30" s="4">
        <v>14914</v>
      </c>
      <c r="U30" s="4">
        <v>26680</v>
      </c>
      <c r="V30" s="4">
        <v>37065</v>
      </c>
      <c r="W30" s="4">
        <v>40297</v>
      </c>
      <c r="X30" s="4">
        <v>30510</v>
      </c>
      <c r="Y30" s="141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4">
        <v>8.4231058488906385E-3</v>
      </c>
      <c r="AN30" s="142">
        <v>1.324308861470039E-2</v>
      </c>
      <c r="AO30" s="113">
        <v>1.6404073603594485E-2</v>
      </c>
      <c r="AP30" s="113">
        <v>3.3417823392268953E-2</v>
      </c>
      <c r="AQ30" s="113">
        <v>2.1687065847888078E-2</v>
      </c>
      <c r="AR30" s="113">
        <v>1.5723854230205947E-2</v>
      </c>
      <c r="AS30" s="113">
        <v>1.7000000000000001E-2</v>
      </c>
      <c r="AT30" s="113">
        <v>1.7999999999999999E-2</v>
      </c>
      <c r="AU30" s="113">
        <v>1.2999999999999999E-2</v>
      </c>
    </row>
    <row r="31" spans="1:47" ht="14.5" x14ac:dyDescent="0.35">
      <c r="A31" s="115" t="s">
        <v>12</v>
      </c>
      <c r="B31" s="46">
        <v>20345</v>
      </c>
      <c r="C31" s="46">
        <v>21482</v>
      </c>
      <c r="D31" s="46">
        <v>20516</v>
      </c>
      <c r="E31" s="46">
        <v>21073</v>
      </c>
      <c r="F31" s="46">
        <v>22671</v>
      </c>
      <c r="G31" s="46">
        <v>26161</v>
      </c>
      <c r="H31" s="46">
        <v>28818</v>
      </c>
      <c r="I31" s="46">
        <v>29255</v>
      </c>
      <c r="J31" s="46">
        <v>35957</v>
      </c>
      <c r="K31" s="46">
        <v>41570</v>
      </c>
      <c r="L31" s="46">
        <v>48313</v>
      </c>
      <c r="M31" s="46">
        <v>58293</v>
      </c>
      <c r="N31" s="46">
        <v>65822</v>
      </c>
      <c r="O31" s="46">
        <v>85221</v>
      </c>
      <c r="P31" s="46">
        <v>100374</v>
      </c>
      <c r="Q31" s="46">
        <v>97224</v>
      </c>
      <c r="R31" s="46">
        <v>97507</v>
      </c>
      <c r="S31" s="46">
        <v>28188</v>
      </c>
      <c r="T31" s="46">
        <v>36560</v>
      </c>
      <c r="U31" s="46">
        <v>89376</v>
      </c>
      <c r="V31" s="46">
        <v>101120</v>
      </c>
      <c r="W31" s="46">
        <v>95589</v>
      </c>
      <c r="X31" s="46">
        <v>103226</v>
      </c>
      <c r="Y31" s="143">
        <v>6.5890895429578197E-2</v>
      </c>
      <c r="Z31" s="125">
        <v>6.1635483584050903E-2</v>
      </c>
      <c r="AA31" s="125">
        <v>5.6801601386539384E-2</v>
      </c>
      <c r="AB31" s="125">
        <v>5.2827643951757451E-2</v>
      </c>
      <c r="AC31" s="125">
        <v>4.9392264471164425E-2</v>
      </c>
      <c r="AD31" s="125">
        <v>5.534704827025929E-2</v>
      </c>
      <c r="AE31" s="125">
        <v>6.2036096233661117E-2</v>
      </c>
      <c r="AF31" s="125">
        <v>6.3701410119063176E-2</v>
      </c>
      <c r="AG31" s="125">
        <v>6.6485584959247376E-2</v>
      </c>
      <c r="AH31" s="125">
        <v>6.425823245805902E-2</v>
      </c>
      <c r="AI31" s="125">
        <v>6.1859168058016736E-2</v>
      </c>
      <c r="AJ31" s="125">
        <v>6.0146659911822456E-2</v>
      </c>
      <c r="AK31" s="125">
        <v>5.2159456328282373E-2</v>
      </c>
      <c r="AL31" s="125">
        <v>4.820939444235136E-2</v>
      </c>
      <c r="AM31" s="122">
        <v>4.5722828753260988E-2</v>
      </c>
      <c r="AN31" s="140">
        <v>4.1980634087891447E-2</v>
      </c>
      <c r="AO31" s="112">
        <v>4.9093398142036386E-2</v>
      </c>
      <c r="AP31" s="112">
        <v>5.8468227036265731E-2</v>
      </c>
      <c r="AQ31" s="112">
        <v>5.3163412055705253E-2</v>
      </c>
      <c r="AR31" s="112">
        <v>5.2673732971472521E-2</v>
      </c>
      <c r="AS31" s="112">
        <v>4.5999999999999999E-2</v>
      </c>
      <c r="AT31" s="112">
        <v>4.2000000000000003E-2</v>
      </c>
      <c r="AU31" s="112">
        <v>4.5999999999999999E-2</v>
      </c>
    </row>
    <row r="32" spans="1:47" ht="14.5" x14ac:dyDescent="0.35">
      <c r="A32" s="17" t="s">
        <v>11</v>
      </c>
      <c r="B32" s="4">
        <v>10726</v>
      </c>
      <c r="C32" s="4">
        <v>11014</v>
      </c>
      <c r="D32" s="4">
        <v>11158</v>
      </c>
      <c r="E32" s="4">
        <v>11514</v>
      </c>
      <c r="F32" s="4">
        <v>14405</v>
      </c>
      <c r="G32" s="4">
        <v>18756</v>
      </c>
      <c r="H32" s="4">
        <v>19262</v>
      </c>
      <c r="I32" s="4">
        <v>17281</v>
      </c>
      <c r="J32" s="4">
        <v>19997</v>
      </c>
      <c r="K32" s="4">
        <v>21305</v>
      </c>
      <c r="L32" s="4">
        <v>22820</v>
      </c>
      <c r="M32" s="4">
        <v>26222</v>
      </c>
      <c r="N32" s="4">
        <v>29546</v>
      </c>
      <c r="O32" s="4">
        <v>39098</v>
      </c>
      <c r="P32" s="4">
        <v>49164</v>
      </c>
      <c r="Q32" s="4">
        <v>44379</v>
      </c>
      <c r="R32" s="4">
        <v>43328</v>
      </c>
      <c r="S32" s="4">
        <v>12444</v>
      </c>
      <c r="T32" s="4">
        <v>17103</v>
      </c>
      <c r="U32" s="4">
        <v>51359</v>
      </c>
      <c r="V32" s="4">
        <v>53865</v>
      </c>
      <c r="W32" s="4">
        <v>67550</v>
      </c>
      <c r="X32" s="4">
        <v>48831</v>
      </c>
      <c r="Y32" s="141">
        <v>3.4738055757073269E-2</v>
      </c>
      <c r="Z32" s="123">
        <v>3.1601024867085756E-2</v>
      </c>
      <c r="AA32" s="123">
        <v>3.089258472757879E-2</v>
      </c>
      <c r="AB32" s="123">
        <v>2.8864304677100334E-2</v>
      </c>
      <c r="AC32" s="123">
        <v>3.1383510639456734E-2</v>
      </c>
      <c r="AD32" s="123">
        <v>3.9680793446618373E-2</v>
      </c>
      <c r="AE32" s="123">
        <v>4.1465031773640797E-2</v>
      </c>
      <c r="AF32" s="123">
        <v>3.7628578645275364E-2</v>
      </c>
      <c r="AG32" s="123">
        <v>3.697506027839001E-2</v>
      </c>
      <c r="AH32" s="123">
        <v>3.2932923803679272E-2</v>
      </c>
      <c r="AI32" s="123">
        <v>2.9218351480635479E-2</v>
      </c>
      <c r="AJ32" s="123">
        <v>2.7055833740034112E-2</v>
      </c>
      <c r="AK32" s="123">
        <v>2.3413194626043434E-2</v>
      </c>
      <c r="AL32" s="123">
        <v>2.2117681133840879E-2</v>
      </c>
      <c r="AM32" s="124">
        <v>2.2395412684812033E-2</v>
      </c>
      <c r="AN32" s="142">
        <v>1.9162537646944526E-2</v>
      </c>
      <c r="AO32" s="113">
        <v>2.1815036404546882E-2</v>
      </c>
      <c r="AP32" s="113">
        <v>2.5811643864030467E-2</v>
      </c>
      <c r="AQ32" s="113">
        <v>2.4870181520479401E-2</v>
      </c>
      <c r="AR32" s="113">
        <v>3.0268419393146451E-2</v>
      </c>
      <c r="AS32" s="113">
        <v>2.4E-2</v>
      </c>
      <c r="AT32" s="113">
        <v>0.03</v>
      </c>
      <c r="AU32" s="113">
        <v>2.1999999999999999E-2</v>
      </c>
    </row>
    <row r="33" spans="1:47" ht="14.5" x14ac:dyDescent="0.35">
      <c r="A33" s="116" t="s">
        <v>15</v>
      </c>
      <c r="B33" s="46">
        <v>8991</v>
      </c>
      <c r="C33" s="46">
        <v>9470</v>
      </c>
      <c r="D33" s="46">
        <v>8972</v>
      </c>
      <c r="E33" s="46">
        <v>8840</v>
      </c>
      <c r="F33" s="46">
        <v>10475</v>
      </c>
      <c r="G33" s="46">
        <v>10116</v>
      </c>
      <c r="H33" s="46">
        <v>12645</v>
      </c>
      <c r="I33" s="46">
        <v>9692</v>
      </c>
      <c r="J33" s="46">
        <v>12346</v>
      </c>
      <c r="K33" s="46">
        <v>13841</v>
      </c>
      <c r="L33" s="46">
        <v>16213</v>
      </c>
      <c r="M33" s="46">
        <v>19870</v>
      </c>
      <c r="N33" s="46">
        <v>23817</v>
      </c>
      <c r="O33" s="46">
        <v>31573</v>
      </c>
      <c r="P33" s="46">
        <v>40865</v>
      </c>
      <c r="Q33" s="46">
        <v>46401</v>
      </c>
      <c r="R33" s="46">
        <v>47117</v>
      </c>
      <c r="S33" s="46">
        <v>15585</v>
      </c>
      <c r="T33" s="46">
        <v>28046</v>
      </c>
      <c r="U33" s="46">
        <v>61238</v>
      </c>
      <c r="V33" s="46">
        <v>81671</v>
      </c>
      <c r="W33" s="46">
        <v>98701</v>
      </c>
      <c r="X33" s="46">
        <v>87297</v>
      </c>
      <c r="Y33" s="143">
        <v>2.9118950150274641E-2</v>
      </c>
      <c r="Z33" s="125">
        <v>2.7171028281396597E-2</v>
      </c>
      <c r="AA33" s="125">
        <v>2.4840318173134691E-2</v>
      </c>
      <c r="AB33" s="125">
        <v>2.2160887037134529E-2</v>
      </c>
      <c r="AC33" s="125">
        <v>2.2821400482353992E-2</v>
      </c>
      <c r="AD33" s="125">
        <v>2.1401733125719316E-2</v>
      </c>
      <c r="AE33" s="125">
        <v>2.7220710558492775E-2</v>
      </c>
      <c r="AF33" s="125">
        <v>2.1103881964585892E-2</v>
      </c>
      <c r="AG33" s="125">
        <v>2.2828128929189534E-2</v>
      </c>
      <c r="AH33" s="125">
        <v>2.1395193539860354E-2</v>
      </c>
      <c r="AI33" s="125">
        <v>2.0758857693056226E-2</v>
      </c>
      <c r="AJ33" s="125">
        <v>2.0501846404335208E-2</v>
      </c>
      <c r="AK33" s="125">
        <v>1.8873351939635703E-2</v>
      </c>
      <c r="AL33" s="125">
        <v>1.7860799694070235E-2</v>
      </c>
      <c r="AM33" s="122">
        <v>1.8615013818339514E-2</v>
      </c>
      <c r="AN33" s="140">
        <v>2.0035622915249848E-2</v>
      </c>
      <c r="AO33" s="112">
        <v>2.3722744420998785E-2</v>
      </c>
      <c r="AP33" s="112">
        <v>3.2326781551021762E-2</v>
      </c>
      <c r="AQ33" s="112">
        <v>4.0782851600500804E-2</v>
      </c>
      <c r="AR33" s="112">
        <v>3.6090606647277056E-2</v>
      </c>
      <c r="AS33" s="112">
        <v>3.6999999999999998E-2</v>
      </c>
      <c r="AT33" s="112">
        <v>4.3999999999999997E-2</v>
      </c>
      <c r="AU33" s="112">
        <v>3.7999999999999999E-2</v>
      </c>
    </row>
    <row r="34" spans="1:47" ht="14.5" x14ac:dyDescent="0.35">
      <c r="A34" s="17" t="s">
        <v>4</v>
      </c>
      <c r="B34" s="4">
        <v>2559</v>
      </c>
      <c r="C34" s="4">
        <v>3481</v>
      </c>
      <c r="D34" s="4">
        <v>3446</v>
      </c>
      <c r="E34" s="4">
        <v>4424</v>
      </c>
      <c r="F34" s="4">
        <v>6296</v>
      </c>
      <c r="G34" s="4">
        <v>10568</v>
      </c>
      <c r="H34" s="4">
        <v>11063</v>
      </c>
      <c r="I34" s="4">
        <v>13447</v>
      </c>
      <c r="J34" s="4">
        <v>17929</v>
      </c>
      <c r="K34" s="4">
        <v>18760</v>
      </c>
      <c r="L34" s="4">
        <v>23970</v>
      </c>
      <c r="M34" s="4">
        <v>38790</v>
      </c>
      <c r="N34" s="4">
        <v>46654</v>
      </c>
      <c r="O34" s="4">
        <v>83144</v>
      </c>
      <c r="P34" s="4">
        <v>103026</v>
      </c>
      <c r="Q34" s="4">
        <v>99715</v>
      </c>
      <c r="R34" s="4">
        <v>69947</v>
      </c>
      <c r="S34" s="4">
        <v>6954</v>
      </c>
      <c r="T34" s="4">
        <v>7300</v>
      </c>
      <c r="U34" s="4">
        <v>43648</v>
      </c>
      <c r="V34" s="4">
        <v>59346</v>
      </c>
      <c r="W34" s="4">
        <v>77782</v>
      </c>
      <c r="X34" s="4">
        <v>81369</v>
      </c>
      <c r="Y34" s="141">
        <v>8.2877759353300866E-3</v>
      </c>
      <c r="Z34" s="123">
        <v>9.9875764992124125E-3</v>
      </c>
      <c r="AA34" s="123">
        <v>9.5407642024768341E-3</v>
      </c>
      <c r="AB34" s="123">
        <v>1.10904710692628E-2</v>
      </c>
      <c r="AC34" s="123">
        <v>1.3716805483236347E-2</v>
      </c>
      <c r="AD34" s="123">
        <v>2.235799878139598E-2</v>
      </c>
      <c r="AE34" s="123">
        <v>2.3815161795856511E-2</v>
      </c>
      <c r="AF34" s="123">
        <v>2.9280220880910698E-2</v>
      </c>
      <c r="AG34" s="123">
        <v>3.3151265476384181E-2</v>
      </c>
      <c r="AH34" s="123">
        <v>2.8998904039287642E-2</v>
      </c>
      <c r="AI34" s="123">
        <v>3.069079250617145E-2</v>
      </c>
      <c r="AJ34" s="123">
        <v>4.0023483745554235E-2</v>
      </c>
      <c r="AK34" s="123">
        <v>3.6970120560598063E-2</v>
      </c>
      <c r="AL34" s="123">
        <v>4.7034438595121644E-2</v>
      </c>
      <c r="AM34" s="124">
        <v>4.6930880059910599E-2</v>
      </c>
      <c r="AN34" s="142">
        <v>4.3056230231980741E-2</v>
      </c>
      <c r="AO34" s="113">
        <v>3.5217327164624279E-2</v>
      </c>
      <c r="AP34" s="113">
        <v>1.4424153924017025E-2</v>
      </c>
      <c r="AQ34" s="113">
        <v>1.0615232713529769E-2</v>
      </c>
      <c r="AR34" s="113">
        <v>2.5723942632684755E-2</v>
      </c>
      <c r="AS34" s="113">
        <v>2.7E-2</v>
      </c>
      <c r="AT34" s="113">
        <v>3.4000000000000002E-2</v>
      </c>
      <c r="AU34" s="113">
        <v>3.5999999999999997E-2</v>
      </c>
    </row>
    <row r="35" spans="1:47" ht="14.5" x14ac:dyDescent="0.35">
      <c r="A35" s="115" t="s">
        <v>88</v>
      </c>
      <c r="B35" s="38"/>
      <c r="C35" s="38"/>
      <c r="D35" s="38"/>
      <c r="E35" s="38"/>
      <c r="F35" s="46">
        <v>9533</v>
      </c>
      <c r="G35" s="46">
        <v>5760</v>
      </c>
      <c r="H35" s="46">
        <v>5368</v>
      </c>
      <c r="I35" s="46">
        <v>5194</v>
      </c>
      <c r="J35" s="46">
        <v>8784</v>
      </c>
      <c r="K35" s="46">
        <v>14036</v>
      </c>
      <c r="L35" s="46">
        <v>17597</v>
      </c>
      <c r="M35" s="46">
        <v>26037</v>
      </c>
      <c r="N35" s="46">
        <v>47643</v>
      </c>
      <c r="O35" s="46">
        <v>66781</v>
      </c>
      <c r="P35" s="46">
        <v>95904</v>
      </c>
      <c r="Q35" s="46">
        <v>105040</v>
      </c>
      <c r="R35" s="46">
        <v>114083</v>
      </c>
      <c r="S35" s="46">
        <v>19742</v>
      </c>
      <c r="T35" s="46">
        <v>6484</v>
      </c>
      <c r="U35" s="46">
        <v>23694</v>
      </c>
      <c r="V35" s="46">
        <v>55997</v>
      </c>
      <c r="W35" s="46">
        <v>96219</v>
      </c>
      <c r="X35" s="46">
        <v>128212</v>
      </c>
      <c r="Y35" s="143"/>
      <c r="Z35" s="125"/>
      <c r="AA35" s="125"/>
      <c r="AB35" s="125"/>
      <c r="AC35" s="125">
        <v>2.0769108429430128E-2</v>
      </c>
      <c r="AD35" s="125">
        <v>1.2186040213932705E-2</v>
      </c>
      <c r="AE35" s="125">
        <v>1.1555616787504091E-2</v>
      </c>
      <c r="AF35" s="125">
        <v>1.1309694895177375E-2</v>
      </c>
      <c r="AG35" s="125">
        <v>1.6241882756682396E-2</v>
      </c>
      <c r="AH35" s="125">
        <v>2.1696621380354015E-2</v>
      </c>
      <c r="AI35" s="125">
        <v>2.2530908457701251E-2</v>
      </c>
      <c r="AJ35" s="125">
        <v>2.6864950922479907E-2</v>
      </c>
      <c r="AK35" s="125">
        <v>3.7753835766891876E-2</v>
      </c>
      <c r="AL35" s="125">
        <v>3.7777913545425028E-2</v>
      </c>
      <c r="AM35" s="122">
        <v>4.3686633677573292E-2</v>
      </c>
      <c r="AN35" s="140">
        <v>4.5355527489016265E-2</v>
      </c>
      <c r="AO35" s="112">
        <v>5.7439180163864519E-2</v>
      </c>
      <c r="AP35" s="112">
        <v>4.0949330855327024E-2</v>
      </c>
      <c r="AQ35" s="112">
        <v>9.4286532759626056E-3</v>
      </c>
      <c r="AR35" s="112">
        <v>1.3964055552117681E-2</v>
      </c>
      <c r="AS35" s="112">
        <v>2.5000000000000001E-2</v>
      </c>
      <c r="AT35" s="112">
        <v>4.2999999999999997E-2</v>
      </c>
      <c r="AU35" s="112">
        <v>5.7000000000000002E-2</v>
      </c>
    </row>
    <row r="36" spans="1:47" ht="14.5" x14ac:dyDescent="0.35">
      <c r="A36" s="17" t="s">
        <v>7</v>
      </c>
      <c r="B36" s="4">
        <v>24417</v>
      </c>
      <c r="C36" s="4">
        <v>26746</v>
      </c>
      <c r="D36" s="4">
        <v>24541</v>
      </c>
      <c r="E36" s="4">
        <v>28540</v>
      </c>
      <c r="F36" s="4">
        <v>34779</v>
      </c>
      <c r="G36" s="4">
        <v>35122</v>
      </c>
      <c r="H36" s="4">
        <v>36485</v>
      </c>
      <c r="I36" s="4">
        <v>35662</v>
      </c>
      <c r="J36" s="4">
        <v>41802</v>
      </c>
      <c r="K36" s="4">
        <v>51534</v>
      </c>
      <c r="L36" s="4">
        <v>52707</v>
      </c>
      <c r="M36" s="4">
        <v>53647</v>
      </c>
      <c r="N36" s="4">
        <v>51402</v>
      </c>
      <c r="O36" s="4">
        <v>51012</v>
      </c>
      <c r="P36" s="4">
        <v>47958</v>
      </c>
      <c r="Q36" s="4">
        <v>43735</v>
      </c>
      <c r="R36" s="4">
        <v>39133</v>
      </c>
      <c r="S36" s="4">
        <v>7731</v>
      </c>
      <c r="T36" s="4">
        <v>7440</v>
      </c>
      <c r="U36" s="4">
        <v>29295</v>
      </c>
      <c r="V36" s="4">
        <v>30237</v>
      </c>
      <c r="W36" s="4">
        <v>24795</v>
      </c>
      <c r="X36" s="4">
        <v>23738</v>
      </c>
      <c r="Y36" s="141">
        <v>7.9078790548243336E-2</v>
      </c>
      <c r="Z36" s="123">
        <v>7.6738788005726866E-2</v>
      </c>
      <c r="AA36" s="123">
        <v>6.7945413317755068E-2</v>
      </c>
      <c r="AB36" s="123">
        <v>7.1546574212649247E-2</v>
      </c>
      <c r="AC36" s="123">
        <v>7.5771406909383249E-2</v>
      </c>
      <c r="AD36" s="123">
        <v>7.4305226457247311E-2</v>
      </c>
      <c r="AE36" s="123">
        <v>7.8540737424010201E-2</v>
      </c>
      <c r="AF36" s="123">
        <v>7.7652356440472775E-2</v>
      </c>
      <c r="AG36" s="123">
        <v>7.7293167462982412E-2</v>
      </c>
      <c r="AH36" s="123">
        <v>7.9660422215386426E-2</v>
      </c>
      <c r="AI36" s="123">
        <v>6.7485173159064604E-2</v>
      </c>
      <c r="AJ36" s="123">
        <v>5.5352921693677448E-2</v>
      </c>
      <c r="AK36" s="123">
        <v>4.0732587496374623E-2</v>
      </c>
      <c r="AL36" s="123">
        <v>2.8857413422668444E-2</v>
      </c>
      <c r="AM36" s="142">
        <v>2.1846049986539249E-2</v>
      </c>
      <c r="AN36" s="142">
        <v>1.8884463011539666E-2</v>
      </c>
      <c r="AO36" s="144">
        <v>1.9702913118979253E-2</v>
      </c>
      <c r="AP36" s="144">
        <v>1.6035825997494337E-2</v>
      </c>
      <c r="AQ36" s="144">
        <v>1.0818812518994723E-2</v>
      </c>
      <c r="AR36" s="144">
        <v>1.7265004110715264E-2</v>
      </c>
      <c r="AS36" s="144">
        <v>1.4E-2</v>
      </c>
      <c r="AT36" s="144">
        <v>1.0999999999999999E-2</v>
      </c>
      <c r="AU36" s="144">
        <v>0.01</v>
      </c>
    </row>
    <row r="37" spans="1:47" ht="14.5" x14ac:dyDescent="0.35">
      <c r="A37" s="115" t="s">
        <v>22</v>
      </c>
      <c r="B37" s="38"/>
      <c r="C37" s="38"/>
      <c r="D37" s="38"/>
      <c r="E37" s="38"/>
      <c r="F37" s="46">
        <v>19020</v>
      </c>
      <c r="G37" s="46">
        <v>24227</v>
      </c>
      <c r="H37" s="46">
        <v>14340</v>
      </c>
      <c r="I37" s="46">
        <v>13253</v>
      </c>
      <c r="J37" s="46">
        <v>14239</v>
      </c>
      <c r="K37" s="46">
        <v>14936</v>
      </c>
      <c r="L37" s="46">
        <v>15835</v>
      </c>
      <c r="M37" s="46">
        <v>19959</v>
      </c>
      <c r="N37" s="46">
        <v>27079</v>
      </c>
      <c r="O37" s="46">
        <v>39613</v>
      </c>
      <c r="P37" s="46">
        <v>66299</v>
      </c>
      <c r="Q37" s="46">
        <v>91463</v>
      </c>
      <c r="R37" s="46">
        <v>93726</v>
      </c>
      <c r="S37" s="46">
        <v>40479</v>
      </c>
      <c r="T37" s="46">
        <v>52041</v>
      </c>
      <c r="U37" s="46">
        <v>83683</v>
      </c>
      <c r="V37" s="46">
        <v>138462</v>
      </c>
      <c r="W37" s="46">
        <v>108486</v>
      </c>
      <c r="X37" s="46">
        <v>78305</v>
      </c>
      <c r="Y37" s="143"/>
      <c r="Z37" s="125"/>
      <c r="AA37" s="125"/>
      <c r="AB37" s="125"/>
      <c r="AC37" s="125">
        <v>4.1437998775596459E-2</v>
      </c>
      <c r="AD37" s="125">
        <v>5.1255416017872861E-2</v>
      </c>
      <c r="AE37" s="125">
        <v>3.0869512804174489E-2</v>
      </c>
      <c r="AF37" s="125">
        <v>2.8857794849015357E-2</v>
      </c>
      <c r="AG37" s="125">
        <v>2.6328343416712276E-2</v>
      </c>
      <c r="AH37" s="125">
        <v>2.3087826798017068E-2</v>
      </c>
      <c r="AI37" s="125">
        <v>2.0274872729880055E-2</v>
      </c>
      <c r="AJ37" s="125">
        <v>2.0593676516563984E-2</v>
      </c>
      <c r="AK37" s="125">
        <v>2.1458264986076971E-2</v>
      </c>
      <c r="AL37" s="125">
        <v>2.240901587689495E-2</v>
      </c>
      <c r="AM37" s="122">
        <v>3.0200827141614862E-2</v>
      </c>
      <c r="AN37" s="140">
        <v>3.9493075121171888E-2</v>
      </c>
      <c r="AO37" s="112">
        <v>4.7189718012660656E-2</v>
      </c>
      <c r="AP37" s="112">
        <v>8.396251462327943E-2</v>
      </c>
      <c r="AQ37" s="112">
        <v>7.5674976115726392E-2</v>
      </c>
      <c r="AR37" s="112">
        <v>4.9318564225874224E-2</v>
      </c>
      <c r="AS37" s="112">
        <v>6.3E-2</v>
      </c>
      <c r="AT37" s="112">
        <v>4.8000000000000001E-2</v>
      </c>
      <c r="AU37" s="112">
        <v>3.5000000000000003E-2</v>
      </c>
    </row>
    <row r="38" spans="1:47" ht="14.5" x14ac:dyDescent="0.35">
      <c r="A38" s="33" t="s">
        <v>14</v>
      </c>
      <c r="B38" s="4">
        <v>5126</v>
      </c>
      <c r="C38" s="4">
        <v>5613</v>
      </c>
      <c r="D38" s="4">
        <v>6436</v>
      </c>
      <c r="E38" s="4">
        <v>7999</v>
      </c>
      <c r="F38" s="4">
        <v>9455</v>
      </c>
      <c r="G38" s="4">
        <v>10438</v>
      </c>
      <c r="H38" s="4">
        <v>13771</v>
      </c>
      <c r="I38" s="4">
        <v>12237</v>
      </c>
      <c r="J38" s="4">
        <v>13971</v>
      </c>
      <c r="K38" s="4">
        <v>15278</v>
      </c>
      <c r="L38" s="4">
        <v>17017</v>
      </c>
      <c r="M38" s="4">
        <v>20932</v>
      </c>
      <c r="N38" s="4">
        <v>27166</v>
      </c>
      <c r="O38" s="4">
        <v>39183</v>
      </c>
      <c r="P38" s="4">
        <v>57971</v>
      </c>
      <c r="Q38" s="4">
        <v>65589</v>
      </c>
      <c r="R38" s="4">
        <v>59141</v>
      </c>
      <c r="S38" s="4">
        <v>11067</v>
      </c>
      <c r="T38" s="4">
        <v>19565</v>
      </c>
      <c r="U38" s="4">
        <v>50736</v>
      </c>
      <c r="V38" s="4">
        <v>68888</v>
      </c>
      <c r="W38" s="4">
        <v>71848</v>
      </c>
      <c r="X38" s="4">
        <v>74855</v>
      </c>
      <c r="Y38" s="145">
        <v>1.6601461291325528E-2</v>
      </c>
      <c r="Z38" s="126">
        <v>1.6104644323493039E-2</v>
      </c>
      <c r="AA38" s="126">
        <v>1.7819024494237057E-2</v>
      </c>
      <c r="AB38" s="126">
        <v>2.0052594503398087E-2</v>
      </c>
      <c r="AC38" s="126">
        <v>2.0599173418678472E-2</v>
      </c>
      <c r="AD38" s="126">
        <v>2.2082966623789859E-2</v>
      </c>
      <c r="AE38" s="126">
        <v>2.9644634646184581E-2</v>
      </c>
      <c r="AF38" s="126">
        <v>2.6645501815996446E-2</v>
      </c>
      <c r="AG38" s="126">
        <v>2.5832803277961038E-2</v>
      </c>
      <c r="AH38" s="126">
        <v>2.3616484856729028E-2</v>
      </c>
      <c r="AI38" s="126">
        <v>2.1788286027430936E-2</v>
      </c>
      <c r="AJ38" s="126">
        <v>2.1597616956997714E-2</v>
      </c>
      <c r="AK38" s="126">
        <v>2.1527206566408174E-2</v>
      </c>
      <c r="AL38" s="126">
        <v>2.2165765508908055E-2</v>
      </c>
      <c r="AM38" s="127">
        <v>2.640721806100477E-2</v>
      </c>
      <c r="AN38" s="144">
        <v>2.8320865312995887E-2</v>
      </c>
      <c r="AO38" s="113">
        <v>2.9776658696485114E-2</v>
      </c>
      <c r="AP38" s="113">
        <v>2.2955437370879555E-2</v>
      </c>
      <c r="AQ38" s="113">
        <v>2.8450277813727387E-2</v>
      </c>
      <c r="AR38" s="113">
        <v>2.9901254431174251E-2</v>
      </c>
      <c r="AS38" s="113">
        <v>3.1E-2</v>
      </c>
      <c r="AT38" s="113">
        <v>3.2000000000000001E-2</v>
      </c>
      <c r="AU38" s="113">
        <v>3.3000000000000002E-2</v>
      </c>
    </row>
    <row r="39" spans="1:47" ht="14.5" x14ac:dyDescent="0.35">
      <c r="A39" s="115" t="s">
        <v>13</v>
      </c>
      <c r="B39" s="46">
        <v>6121</v>
      </c>
      <c r="C39" s="46">
        <v>6964</v>
      </c>
      <c r="D39" s="46">
        <v>6600</v>
      </c>
      <c r="E39" s="46">
        <v>5965</v>
      </c>
      <c r="F39" s="46">
        <v>6911</v>
      </c>
      <c r="G39" s="46">
        <v>7136</v>
      </c>
      <c r="H39" s="46">
        <v>8646</v>
      </c>
      <c r="I39" s="46">
        <v>9163</v>
      </c>
      <c r="J39" s="46">
        <v>10155</v>
      </c>
      <c r="K39" s="46">
        <v>12838</v>
      </c>
      <c r="L39" s="46">
        <v>14307</v>
      </c>
      <c r="M39" s="46">
        <v>19315</v>
      </c>
      <c r="N39" s="46">
        <v>25935</v>
      </c>
      <c r="O39" s="46">
        <v>28682</v>
      </c>
      <c r="P39" s="46">
        <v>30166</v>
      </c>
      <c r="Q39" s="46">
        <v>28562</v>
      </c>
      <c r="R39" s="46">
        <v>25701</v>
      </c>
      <c r="S39" s="46">
        <v>9994</v>
      </c>
      <c r="T39" s="46">
        <v>10429</v>
      </c>
      <c r="U39" s="46">
        <v>23756</v>
      </c>
      <c r="V39" s="46">
        <v>21989</v>
      </c>
      <c r="W39" s="46">
        <v>28887</v>
      </c>
      <c r="X39" s="46">
        <v>31907</v>
      </c>
      <c r="Y39" s="146">
        <v>1.9823945486578919E-2</v>
      </c>
      <c r="Z39" s="128">
        <v>1.9980891335971057E-2</v>
      </c>
      <c r="AA39" s="128">
        <v>1.8273082918266716E-2</v>
      </c>
      <c r="AB39" s="128">
        <v>1.4953584974718038E-2</v>
      </c>
      <c r="AC39" s="128">
        <v>1.5056677683393646E-2</v>
      </c>
      <c r="AD39" s="128">
        <v>1.5097149820594407E-2</v>
      </c>
      <c r="AE39" s="128">
        <v>1.8612120481512735E-2</v>
      </c>
      <c r="AF39" s="128">
        <v>1.9952008918850652E-2</v>
      </c>
      <c r="AG39" s="128">
        <v>1.8776903391861308E-2</v>
      </c>
      <c r="AH39" s="128">
        <v>1.984477239106475E-2</v>
      </c>
      <c r="AI39" s="128">
        <v>1.8318446741167914E-2</v>
      </c>
      <c r="AJ39" s="128">
        <v>1.9929197951672598E-2</v>
      </c>
      <c r="AK39" s="128">
        <v>2.0551722826319518E-2</v>
      </c>
      <c r="AL39" s="128">
        <v>1.6225365243256025E-2</v>
      </c>
      <c r="AM39" s="129">
        <v>1.3741355850826618E-2</v>
      </c>
      <c r="AN39" s="147">
        <v>1.2332869155952804E-2</v>
      </c>
      <c r="AO39" s="112">
        <v>1.2940090718086673E-2</v>
      </c>
      <c r="AP39" s="112">
        <v>2.0729794983696599E-2</v>
      </c>
      <c r="AQ39" s="112">
        <v>1.5165241365671501E-2</v>
      </c>
      <c r="AR39" s="112">
        <v>1.400059524335729E-2</v>
      </c>
      <c r="AS39" s="112">
        <v>0.01</v>
      </c>
      <c r="AT39" s="112">
        <v>1.2999999999999999E-2</v>
      </c>
      <c r="AU39" s="112">
        <v>1.4E-2</v>
      </c>
    </row>
    <row r="40" spans="1:47" ht="14.5" x14ac:dyDescent="0.35">
      <c r="A40" s="17" t="s">
        <v>8</v>
      </c>
      <c r="B40" s="4">
        <v>25211</v>
      </c>
      <c r="C40" s="4">
        <v>27045</v>
      </c>
      <c r="D40" s="4">
        <v>26602</v>
      </c>
      <c r="E40" s="4">
        <v>27365</v>
      </c>
      <c r="F40" s="4">
        <v>33356</v>
      </c>
      <c r="G40" s="4">
        <v>32259</v>
      </c>
      <c r="H40" s="4">
        <v>31421</v>
      </c>
      <c r="I40" s="4">
        <v>27944</v>
      </c>
      <c r="J40" s="4">
        <v>32835</v>
      </c>
      <c r="K40" s="4">
        <v>35601</v>
      </c>
      <c r="L40" s="4">
        <v>35491</v>
      </c>
      <c r="M40" s="4">
        <v>40992</v>
      </c>
      <c r="N40" s="4">
        <v>43096</v>
      </c>
      <c r="O40" s="4">
        <v>54515</v>
      </c>
      <c r="P40" s="4">
        <v>56229</v>
      </c>
      <c r="Q40" s="4">
        <v>49316</v>
      </c>
      <c r="R40" s="4">
        <v>39853</v>
      </c>
      <c r="S40" s="4">
        <v>5329</v>
      </c>
      <c r="T40" s="4">
        <v>7719</v>
      </c>
      <c r="U40" s="4">
        <v>30447</v>
      </c>
      <c r="V40" s="4">
        <v>28684</v>
      </c>
      <c r="W40" s="4">
        <v>24631</v>
      </c>
      <c r="X40" s="4">
        <v>29500</v>
      </c>
      <c r="Y40" s="141">
        <v>8.1650300549279714E-2</v>
      </c>
      <c r="Z40" s="123">
        <v>7.7596669468888171E-2</v>
      </c>
      <c r="AA40" s="123">
        <v>7.3651598756322906E-2</v>
      </c>
      <c r="AB40" s="123">
        <v>6.8600981195835561E-2</v>
      </c>
      <c r="AC40" s="123">
        <v>7.2671182290157496E-2</v>
      </c>
      <c r="AD40" s="123">
        <v>6.8248172093967913E-2</v>
      </c>
      <c r="AE40" s="123">
        <v>6.7639537086469081E-2</v>
      </c>
      <c r="AF40" s="123">
        <v>6.0846768223110623E-2</v>
      </c>
      <c r="AG40" s="123">
        <v>6.0712912148869133E-2</v>
      </c>
      <c r="AH40" s="123">
        <v>5.5031448971358171E-2</v>
      </c>
      <c r="AI40" s="123">
        <v>4.5442090815040921E-2</v>
      </c>
      <c r="AJ40" s="123">
        <v>4.2295505173956152E-2</v>
      </c>
      <c r="AK40" s="123">
        <v>3.4150647654639134E-2</v>
      </c>
      <c r="AL40" s="123">
        <v>3.0839055373966327E-2</v>
      </c>
      <c r="AM40" s="124">
        <v>2.5613694163499633E-2</v>
      </c>
      <c r="AN40" s="142">
        <v>2.1294299254077744E-2</v>
      </c>
      <c r="AO40" s="113">
        <v>2.0065422955834723E-2</v>
      </c>
      <c r="AP40" s="113">
        <v>1.1053539870734359E-2</v>
      </c>
      <c r="AQ40" s="113">
        <v>1.1224517988457024E-2</v>
      </c>
      <c r="AR40" s="113">
        <v>1.7943935147941549E-2</v>
      </c>
      <c r="AS40" s="113">
        <v>1.2999999999999999E-2</v>
      </c>
      <c r="AT40" s="113">
        <v>1.0999999999999999E-2</v>
      </c>
      <c r="AU40" s="113">
        <v>1.2999999999999999E-2</v>
      </c>
    </row>
    <row r="41" spans="1:47" ht="14.5" x14ac:dyDescent="0.35">
      <c r="A41" s="115" t="s">
        <v>10</v>
      </c>
      <c r="B41" s="46">
        <v>36807</v>
      </c>
      <c r="C41" s="46">
        <v>38539</v>
      </c>
      <c r="D41" s="46">
        <v>37387</v>
      </c>
      <c r="E41" s="46">
        <v>38489</v>
      </c>
      <c r="F41" s="46">
        <v>40556</v>
      </c>
      <c r="G41" s="46">
        <v>45120</v>
      </c>
      <c r="H41" s="46">
        <v>51879</v>
      </c>
      <c r="I41" s="46">
        <v>54377</v>
      </c>
      <c r="J41" s="46">
        <v>56815</v>
      </c>
      <c r="K41" s="46">
        <v>65179</v>
      </c>
      <c r="L41" s="46">
        <v>75814</v>
      </c>
      <c r="M41" s="46">
        <v>85915</v>
      </c>
      <c r="N41" s="46">
        <v>103384</v>
      </c>
      <c r="O41" s="46">
        <v>132789</v>
      </c>
      <c r="P41" s="46">
        <v>155813</v>
      </c>
      <c r="Q41" s="46">
        <v>139155</v>
      </c>
      <c r="R41" s="46">
        <v>132155</v>
      </c>
      <c r="S41" s="46">
        <v>44447</v>
      </c>
      <c r="T41" s="46">
        <v>63775</v>
      </c>
      <c r="U41" s="46">
        <v>131812</v>
      </c>
      <c r="V41" s="46">
        <v>139229</v>
      </c>
      <c r="W41" s="46">
        <v>141879</v>
      </c>
      <c r="X41" s="46">
        <v>151891</v>
      </c>
      <c r="Y41" s="143">
        <v>0.11920600580371023</v>
      </c>
      <c r="Z41" s="125">
        <v>0.110574895347069</v>
      </c>
      <c r="AA41" s="125">
        <v>0.10351147743412692</v>
      </c>
      <c r="AB41" s="125">
        <v>9.6487599680121133E-2</v>
      </c>
      <c r="AC41" s="125">
        <v>8.8357490974925873E-2</v>
      </c>
      <c r="AD41" s="125">
        <v>9.5457315009139523E-2</v>
      </c>
      <c r="AE41" s="125">
        <v>0.11167918094614841</v>
      </c>
      <c r="AF41" s="125">
        <v>0.11840340379573741</v>
      </c>
      <c r="AG41" s="125">
        <v>0.10505266038489416</v>
      </c>
      <c r="AH41" s="125">
        <v>0.10075264213095571</v>
      </c>
      <c r="AI41" s="125">
        <v>9.7070994704333849E-2</v>
      </c>
      <c r="AJ41" s="125">
        <v>8.8647012271185668E-2</v>
      </c>
      <c r="AK41" s="125">
        <v>8.192478552829062E-2</v>
      </c>
      <c r="AL41" s="125">
        <v>7.5118542127003848E-2</v>
      </c>
      <c r="AM41" s="122">
        <v>7.0976658462668166E-2</v>
      </c>
      <c r="AN41" s="140">
        <v>6.0086142685967812E-2</v>
      </c>
      <c r="AO41" s="112">
        <v>6.6538177068936791E-2</v>
      </c>
      <c r="AP41" s="112">
        <v>9.2193035585387509E-2</v>
      </c>
      <c r="AQ41" s="112">
        <v>9.273787209662479E-2</v>
      </c>
      <c r="AR41" s="112">
        <v>7.7683383575408785E-2</v>
      </c>
      <c r="AS41" s="112">
        <v>6.3E-2</v>
      </c>
      <c r="AT41" s="112">
        <v>6.3E-2</v>
      </c>
      <c r="AU41" s="112">
        <v>6.7000000000000004E-2</v>
      </c>
    </row>
    <row r="42" spans="1:47" ht="14.5" x14ac:dyDescent="0.35">
      <c r="A42" s="8" t="s">
        <v>16</v>
      </c>
      <c r="B42" s="4">
        <v>45924</v>
      </c>
      <c r="C42" s="4">
        <v>57112</v>
      </c>
      <c r="D42" s="4">
        <v>67386</v>
      </c>
      <c r="E42" s="4">
        <v>83157</v>
      </c>
      <c r="F42" s="4">
        <v>84850</v>
      </c>
      <c r="G42" s="4">
        <v>95506</v>
      </c>
      <c r="H42" s="4">
        <v>85040</v>
      </c>
      <c r="I42" s="4">
        <v>82116</v>
      </c>
      <c r="J42" s="4">
        <v>90120</v>
      </c>
      <c r="K42" s="4">
        <v>111512</v>
      </c>
      <c r="L42" s="4">
        <v>140993</v>
      </c>
      <c r="M42" s="4">
        <v>178365</v>
      </c>
      <c r="N42" s="4">
        <v>237340</v>
      </c>
      <c r="O42" s="4">
        <v>334482</v>
      </c>
      <c r="P42" s="4">
        <v>420825</v>
      </c>
      <c r="Q42" s="4">
        <v>430880</v>
      </c>
      <c r="R42" s="4">
        <v>416737</v>
      </c>
      <c r="S42" s="4">
        <v>89714</v>
      </c>
      <c r="T42" s="4">
        <v>110346</v>
      </c>
      <c r="U42" s="4">
        <v>304458</v>
      </c>
      <c r="V42" s="4">
        <v>416320</v>
      </c>
      <c r="W42" s="4">
        <v>440426</v>
      </c>
      <c r="X42" s="4">
        <v>454063</v>
      </c>
      <c r="Y42" s="141">
        <v>0.14873302932946419</v>
      </c>
      <c r="Z42" s="123">
        <v>0.16386396697012909</v>
      </c>
      <c r="AA42" s="123">
        <v>0.18656817659550315</v>
      </c>
      <c r="AB42" s="123">
        <v>0.20846525829717147</v>
      </c>
      <c r="AC42" s="123">
        <v>0.18485879054202733</v>
      </c>
      <c r="AD42" s="123">
        <v>0.2020555480333085</v>
      </c>
      <c r="AE42" s="123">
        <v>0.18306439113437925</v>
      </c>
      <c r="AF42" s="123">
        <v>0.17880379399545349</v>
      </c>
      <c r="AG42" s="123">
        <v>0.16663461680694644</v>
      </c>
      <c r="AH42" s="123">
        <v>0.17237344281604708</v>
      </c>
      <c r="AI42" s="123">
        <v>0.18052511088121115</v>
      </c>
      <c r="AJ42" s="123">
        <v>0.18403683109759683</v>
      </c>
      <c r="AK42" s="123">
        <v>0.18807580087135817</v>
      </c>
      <c r="AL42" s="123">
        <v>0.18921597577905172</v>
      </c>
      <c r="AM42" s="124">
        <v>0.19169615049804786</v>
      </c>
      <c r="AN42" s="142">
        <v>0.18605092997398448</v>
      </c>
      <c r="AO42" s="113">
        <v>0.20982119705782989</v>
      </c>
      <c r="AP42" s="113">
        <v>0.18608693487766226</v>
      </c>
      <c r="AQ42" s="113">
        <v>0.16045869438454188</v>
      </c>
      <c r="AR42" s="113">
        <v>0.17943227928111105</v>
      </c>
      <c r="AS42" s="113">
        <v>0.188</v>
      </c>
      <c r="AT42" s="113">
        <v>0.19500000000000001</v>
      </c>
      <c r="AU42" s="113">
        <v>0.2</v>
      </c>
    </row>
    <row r="43" spans="1:47" ht="14.5" x14ac:dyDescent="0.35">
      <c r="A43" s="117" t="s">
        <v>25</v>
      </c>
      <c r="B43" s="89">
        <v>308768</v>
      </c>
      <c r="C43" s="89">
        <v>348533</v>
      </c>
      <c r="D43" s="89">
        <v>361187</v>
      </c>
      <c r="E43" s="89">
        <v>398901</v>
      </c>
      <c r="F43" s="89">
        <v>458999</v>
      </c>
      <c r="G43" s="89">
        <v>472672</v>
      </c>
      <c r="H43" s="89">
        <v>464536</v>
      </c>
      <c r="I43" s="89">
        <v>459252</v>
      </c>
      <c r="J43" s="89">
        <v>540824</v>
      </c>
      <c r="K43" s="89">
        <v>646921</v>
      </c>
      <c r="L43" s="89">
        <v>781016</v>
      </c>
      <c r="M43" s="89">
        <v>969181</v>
      </c>
      <c r="N43" s="89">
        <v>1261938</v>
      </c>
      <c r="O43" s="89">
        <v>1767726</v>
      </c>
      <c r="P43" s="89">
        <v>2195271</v>
      </c>
      <c r="Q43" s="89">
        <v>2315925</v>
      </c>
      <c r="R43" s="89">
        <v>1986153</v>
      </c>
      <c r="S43" s="89">
        <v>482108</v>
      </c>
      <c r="T43" s="89">
        <v>687691</v>
      </c>
      <c r="U43" s="89">
        <v>1696785</v>
      </c>
      <c r="V43" s="89">
        <v>2211668</v>
      </c>
      <c r="W43" s="89">
        <f>SUM(W27:W42)</f>
        <v>2261391</v>
      </c>
      <c r="X43" s="89">
        <f>SUM(X27:X42)</f>
        <v>2267638</v>
      </c>
      <c r="Y43" s="183">
        <f t="shared" ref="Y43:AS43" si="0">SUM(Y27:Y42)</f>
        <v>1</v>
      </c>
      <c r="Z43" s="184">
        <f t="shared" si="0"/>
        <v>1</v>
      </c>
      <c r="AA43" s="184">
        <f t="shared" si="0"/>
        <v>0.99999999999999989</v>
      </c>
      <c r="AB43" s="184">
        <f t="shared" si="0"/>
        <v>0.99999999999999978</v>
      </c>
      <c r="AC43" s="184">
        <f t="shared" si="0"/>
        <v>0.99999999999999989</v>
      </c>
      <c r="AD43" s="184">
        <f t="shared" si="0"/>
        <v>1</v>
      </c>
      <c r="AE43" s="184">
        <f t="shared" si="0"/>
        <v>1.0000000000000002</v>
      </c>
      <c r="AF43" s="184">
        <f t="shared" si="0"/>
        <v>1</v>
      </c>
      <c r="AG43" s="184">
        <f t="shared" si="0"/>
        <v>0.99999999999999989</v>
      </c>
      <c r="AH43" s="184">
        <f t="shared" si="0"/>
        <v>0.99999999999999989</v>
      </c>
      <c r="AI43" s="184">
        <f t="shared" si="0"/>
        <v>1</v>
      </c>
      <c r="AJ43" s="184">
        <f t="shared" si="0"/>
        <v>0.99999999999999978</v>
      </c>
      <c r="AK43" s="184">
        <f t="shared" si="0"/>
        <v>1</v>
      </c>
      <c r="AL43" s="184">
        <f t="shared" si="0"/>
        <v>1</v>
      </c>
      <c r="AM43" s="185">
        <f t="shared" si="0"/>
        <v>1.0000000000000002</v>
      </c>
      <c r="AN43" s="185">
        <f t="shared" si="0"/>
        <v>1</v>
      </c>
      <c r="AO43" s="186">
        <f t="shared" si="0"/>
        <v>1.0000000000000002</v>
      </c>
      <c r="AP43" s="186">
        <f t="shared" si="0"/>
        <v>1</v>
      </c>
      <c r="AQ43" s="186">
        <f t="shared" si="0"/>
        <v>1.0000000000000002</v>
      </c>
      <c r="AR43" s="186">
        <f t="shared" si="0"/>
        <v>1</v>
      </c>
      <c r="AS43" s="186">
        <f t="shared" si="0"/>
        <v>1</v>
      </c>
      <c r="AT43" s="186">
        <f t="shared" ref="AT43" si="1">SUM(AT27:AT42)</f>
        <v>1.0010000000000003</v>
      </c>
      <c r="AU43" s="186">
        <f>SUM(AU27:AU42)</f>
        <v>1.0000000000000002</v>
      </c>
    </row>
    <row r="44" spans="1:47" x14ac:dyDescent="0.35">
      <c r="A44" s="102" t="s">
        <v>125</v>
      </c>
    </row>
    <row r="46" spans="1:47" x14ac:dyDescent="0.35">
      <c r="A46" s="2" t="s">
        <v>69</v>
      </c>
    </row>
    <row r="47" spans="1:47" x14ac:dyDescent="0.35">
      <c r="Z47" s="197"/>
    </row>
  </sheetData>
  <mergeCells count="6">
    <mergeCell ref="B4:X4"/>
    <mergeCell ref="A4:A5"/>
    <mergeCell ref="A25:A26"/>
    <mergeCell ref="B25:X25"/>
    <mergeCell ref="Y25:AU25"/>
    <mergeCell ref="Y4:AT4"/>
  </mergeCells>
  <pageMargins left="0.7" right="0.7" top="0.75" bottom="0.75" header="0.3" footer="0.3"/>
  <ignoredErrors>
    <ignoredError sqref="AH5" twoDigitTextYear="1"/>
    <ignoredError sqref="AT26:AU26 Y26:AS26" numberStoredAsText="1"/>
    <ignoredError sqref="W22:X22 W43:X43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6" tint="0.79998168889431442"/>
  </sheetPr>
  <dimension ref="A1:AV1048087"/>
  <sheetViews>
    <sheetView workbookViewId="0"/>
  </sheetViews>
  <sheetFormatPr defaultRowHeight="14.5" x14ac:dyDescent="0.35"/>
  <cols>
    <col min="1" max="1" width="5.453125" customWidth="1"/>
    <col min="24" max="25" width="9.1796875" customWidth="1"/>
    <col min="26" max="26" width="8.81640625" customWidth="1"/>
    <col min="27" max="42" width="7.1796875" customWidth="1"/>
    <col min="43" max="43" width="7.81640625" customWidth="1"/>
    <col min="44" max="44" width="8.26953125" customWidth="1"/>
    <col min="45" max="45" width="7.1796875" customWidth="1"/>
    <col min="46" max="46" width="6.1796875" customWidth="1"/>
    <col min="47" max="47" width="7" customWidth="1"/>
    <col min="48" max="48" width="6.453125" customWidth="1"/>
  </cols>
  <sheetData>
    <row r="1" spans="1:48" ht="15.5" x14ac:dyDescent="0.35">
      <c r="A1" s="6" t="s">
        <v>152</v>
      </c>
      <c r="B1" s="3"/>
      <c r="C1" s="3"/>
      <c r="D1" s="3"/>
      <c r="E1" s="3"/>
      <c r="F1" s="3"/>
      <c r="G1" s="3"/>
      <c r="H1" s="3"/>
      <c r="I1" s="3"/>
    </row>
    <row r="2" spans="1:48" ht="15.5" x14ac:dyDescent="0.35">
      <c r="A2" s="6"/>
      <c r="B2" s="3"/>
      <c r="C2" s="3"/>
      <c r="D2" s="3"/>
      <c r="E2" s="3"/>
      <c r="F2" s="3"/>
      <c r="G2" s="3"/>
      <c r="H2" s="3"/>
      <c r="I2" s="3"/>
    </row>
    <row r="3" spans="1:48" x14ac:dyDescent="0.35">
      <c r="A3" s="7" t="s">
        <v>130</v>
      </c>
      <c r="B3" s="3"/>
      <c r="C3" s="3"/>
      <c r="D3" s="3"/>
      <c r="E3" s="3"/>
      <c r="F3" s="3"/>
      <c r="G3" s="3"/>
      <c r="H3" s="3"/>
      <c r="I3" s="3"/>
    </row>
    <row r="4" spans="1:48" s="25" customFormat="1" ht="15.75" customHeight="1" x14ac:dyDescent="0.35">
      <c r="A4" s="233"/>
      <c r="B4" s="236" t="s">
        <v>89</v>
      </c>
      <c r="C4" s="236"/>
      <c r="D4" s="236"/>
      <c r="E4" s="236"/>
      <c r="F4" s="236"/>
      <c r="G4" s="236"/>
      <c r="H4" s="236"/>
      <c r="I4" s="236"/>
      <c r="J4" s="236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9"/>
      <c r="Z4" s="240" t="s">
        <v>44</v>
      </c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2"/>
      <c r="AS4" s="242"/>
      <c r="AT4" s="243"/>
      <c r="AU4" s="243"/>
      <c r="AV4" s="243"/>
    </row>
    <row r="5" spans="1:48" s="25" customFormat="1" x14ac:dyDescent="0.35">
      <c r="A5" s="234"/>
      <c r="B5" s="70">
        <v>2003</v>
      </c>
      <c r="C5" s="70">
        <v>2004</v>
      </c>
      <c r="D5" s="70">
        <v>2005</v>
      </c>
      <c r="E5" s="70">
        <v>2006</v>
      </c>
      <c r="F5" s="70">
        <v>2007</v>
      </c>
      <c r="G5" s="70">
        <v>2008</v>
      </c>
      <c r="H5" s="70">
        <v>2009</v>
      </c>
      <c r="I5" s="70">
        <v>2010</v>
      </c>
      <c r="J5" s="70">
        <v>2011</v>
      </c>
      <c r="K5" s="70">
        <v>2012</v>
      </c>
      <c r="L5" s="70">
        <v>2013</v>
      </c>
      <c r="M5" s="70">
        <v>2014</v>
      </c>
      <c r="N5" s="70">
        <v>2015</v>
      </c>
      <c r="O5" s="70">
        <v>2016</v>
      </c>
      <c r="P5" s="70">
        <v>2017</v>
      </c>
      <c r="Q5" s="70">
        <v>2018</v>
      </c>
      <c r="R5" s="70">
        <v>2019</v>
      </c>
      <c r="S5" s="70">
        <v>2020</v>
      </c>
      <c r="T5" s="70">
        <v>2021</v>
      </c>
      <c r="U5" s="70">
        <v>2022</v>
      </c>
      <c r="V5" s="70">
        <v>2023</v>
      </c>
      <c r="W5" s="70">
        <v>2024</v>
      </c>
      <c r="X5" s="70">
        <v>2025</v>
      </c>
      <c r="Y5" s="217">
        <v>2026</v>
      </c>
      <c r="Z5" s="71" t="s">
        <v>32</v>
      </c>
      <c r="AA5" s="71" t="s">
        <v>33</v>
      </c>
      <c r="AB5" s="71" t="s">
        <v>34</v>
      </c>
      <c r="AC5" s="71" t="s">
        <v>35</v>
      </c>
      <c r="AD5" s="71" t="s">
        <v>36</v>
      </c>
      <c r="AE5" s="71" t="s">
        <v>37</v>
      </c>
      <c r="AF5" s="71" t="s">
        <v>38</v>
      </c>
      <c r="AG5" s="71" t="s">
        <v>40</v>
      </c>
      <c r="AH5" s="71" t="s">
        <v>42</v>
      </c>
      <c r="AI5" s="71" t="s">
        <v>43</v>
      </c>
      <c r="AJ5" s="71" t="s">
        <v>45</v>
      </c>
      <c r="AK5" s="71" t="s">
        <v>46</v>
      </c>
      <c r="AL5" s="71" t="s">
        <v>52</v>
      </c>
      <c r="AM5" s="71" t="s">
        <v>53</v>
      </c>
      <c r="AN5" s="71" t="s">
        <v>70</v>
      </c>
      <c r="AO5" s="71" t="s">
        <v>72</v>
      </c>
      <c r="AP5" s="71" t="s">
        <v>74</v>
      </c>
      <c r="AQ5" s="71" t="s">
        <v>93</v>
      </c>
      <c r="AR5" s="71" t="s">
        <v>104</v>
      </c>
      <c r="AS5" s="71" t="s">
        <v>106</v>
      </c>
      <c r="AT5" s="71" t="s">
        <v>142</v>
      </c>
      <c r="AU5" s="71" t="s">
        <v>145</v>
      </c>
      <c r="AV5" s="71" t="s">
        <v>150</v>
      </c>
    </row>
    <row r="6" spans="1:48" s="25" customFormat="1" x14ac:dyDescent="0.35">
      <c r="A6" s="41" t="s">
        <v>0</v>
      </c>
      <c r="B6" s="39">
        <v>12697</v>
      </c>
      <c r="C6" s="39">
        <v>13265</v>
      </c>
      <c r="D6" s="39">
        <v>14014</v>
      </c>
      <c r="E6" s="39">
        <v>15377</v>
      </c>
      <c r="F6" s="40">
        <v>18810</v>
      </c>
      <c r="G6" s="40">
        <v>20289</v>
      </c>
      <c r="H6" s="40">
        <v>19985</v>
      </c>
      <c r="I6" s="40">
        <v>18782</v>
      </c>
      <c r="J6" s="40">
        <v>22262</v>
      </c>
      <c r="K6" s="40">
        <v>26152</v>
      </c>
      <c r="L6" s="40">
        <v>33290</v>
      </c>
      <c r="M6" s="40">
        <v>46650</v>
      </c>
      <c r="N6" s="40">
        <v>62759</v>
      </c>
      <c r="O6" s="40">
        <v>77559</v>
      </c>
      <c r="P6" s="40">
        <v>135999</v>
      </c>
      <c r="Q6" s="40">
        <v>147569</v>
      </c>
      <c r="R6" s="40">
        <v>139055</v>
      </c>
      <c r="S6" s="40">
        <v>121605</v>
      </c>
      <c r="T6" s="46">
        <v>4364</v>
      </c>
      <c r="U6" s="46">
        <v>67656</v>
      </c>
      <c r="V6" s="40">
        <v>120713</v>
      </c>
      <c r="W6" s="40">
        <v>128061</v>
      </c>
      <c r="X6" s="40">
        <v>121590</v>
      </c>
      <c r="Y6" s="218">
        <v>119366</v>
      </c>
      <c r="Z6" s="215">
        <v>4.4734976766165335E-2</v>
      </c>
      <c r="AA6" s="148">
        <v>5.6464379947229526E-2</v>
      </c>
      <c r="AB6" s="148">
        <v>9.7259882974168654E-2</v>
      </c>
      <c r="AC6" s="148">
        <v>0.22325551147818179</v>
      </c>
      <c r="AD6" s="152">
        <v>7.8628389154705047E-2</v>
      </c>
      <c r="AE6" s="152">
        <v>-1.4983488589876304E-2</v>
      </c>
      <c r="AF6" s="152">
        <v>-6.0195146359769858E-2</v>
      </c>
      <c r="AG6" s="152">
        <v>0.18528378234479814</v>
      </c>
      <c r="AH6" s="152">
        <v>0.17473722037552775</v>
      </c>
      <c r="AI6" s="152">
        <v>0.27294279596206783</v>
      </c>
      <c r="AJ6" s="152">
        <v>0.40132171823370388</v>
      </c>
      <c r="AK6" s="152">
        <v>0.3453161843515542</v>
      </c>
      <c r="AL6" s="152">
        <v>0.23582275052183754</v>
      </c>
      <c r="AM6" s="152">
        <v>0.75349089080570919</v>
      </c>
      <c r="AN6" s="111">
        <v>8.5074154957021753E-2</v>
      </c>
      <c r="AO6" s="152">
        <v>-5.7695044352133573E-2</v>
      </c>
      <c r="AP6" s="152">
        <v>-0.12548991406278087</v>
      </c>
      <c r="AQ6" s="152">
        <v>-0.96411331770897579</v>
      </c>
      <c r="AR6" s="156">
        <v>14.503208065994501</v>
      </c>
      <c r="AS6" s="156">
        <v>0.78400000000000003</v>
      </c>
      <c r="AT6" s="156">
        <v>6.0999999999999999E-2</v>
      </c>
      <c r="AU6" s="156">
        <v>-5.0999999999999997E-2</v>
      </c>
      <c r="AV6" s="156">
        <v>-1.7999999999999999E-2</v>
      </c>
    </row>
    <row r="7" spans="1:48" s="25" customFormat="1" x14ac:dyDescent="0.35">
      <c r="A7" s="45" t="s">
        <v>2</v>
      </c>
      <c r="B7" s="42">
        <v>12948</v>
      </c>
      <c r="C7" s="42">
        <v>15424</v>
      </c>
      <c r="D7" s="42">
        <v>15161</v>
      </c>
      <c r="E7" s="42">
        <v>14899</v>
      </c>
      <c r="F7" s="43">
        <v>17647</v>
      </c>
      <c r="G7" s="43">
        <v>20312</v>
      </c>
      <c r="H7" s="43">
        <v>18276</v>
      </c>
      <c r="I7" s="43">
        <v>20293</v>
      </c>
      <c r="J7" s="43">
        <v>22849</v>
      </c>
      <c r="K7" s="43">
        <v>27909</v>
      </c>
      <c r="L7" s="43">
        <v>39979</v>
      </c>
      <c r="M7" s="43">
        <v>52449</v>
      </c>
      <c r="N7" s="43">
        <v>70478</v>
      </c>
      <c r="O7" s="43">
        <v>100742</v>
      </c>
      <c r="P7" s="43">
        <v>148343</v>
      </c>
      <c r="Q7" s="43">
        <v>160078</v>
      </c>
      <c r="R7" s="43">
        <v>149004</v>
      </c>
      <c r="S7" s="43">
        <v>133907</v>
      </c>
      <c r="T7" s="4">
        <v>2997</v>
      </c>
      <c r="U7" s="4">
        <v>75830</v>
      </c>
      <c r="V7" s="43">
        <v>136835</v>
      </c>
      <c r="W7" s="43">
        <v>155710</v>
      </c>
      <c r="X7" s="43">
        <v>148657</v>
      </c>
      <c r="Y7" s="219">
        <v>147333</v>
      </c>
      <c r="Z7" s="216">
        <v>0.19122644423849233</v>
      </c>
      <c r="AA7" s="149">
        <v>-1.7051348547717837E-2</v>
      </c>
      <c r="AB7" s="149">
        <v>-1.728118198008044E-2</v>
      </c>
      <c r="AC7" s="149">
        <v>0.1844419088529432</v>
      </c>
      <c r="AD7" s="153">
        <v>0.15101717005723359</v>
      </c>
      <c r="AE7" s="153">
        <v>-0.10023631350925566</v>
      </c>
      <c r="AF7" s="153">
        <v>0.11036331801269417</v>
      </c>
      <c r="AG7" s="153">
        <v>0.1259547627260631</v>
      </c>
      <c r="AH7" s="153">
        <v>0.22145389294936324</v>
      </c>
      <c r="AI7" s="153">
        <v>0.43247697875237368</v>
      </c>
      <c r="AJ7" s="153">
        <v>0.31191375472122873</v>
      </c>
      <c r="AK7" s="153">
        <v>0.34374344601422324</v>
      </c>
      <c r="AL7" s="153">
        <v>0.42941059621442146</v>
      </c>
      <c r="AM7" s="153">
        <v>0.4725040201703361</v>
      </c>
      <c r="AN7" s="30">
        <v>7.9107204249610596E-2</v>
      </c>
      <c r="AO7" s="153">
        <v>-6.9178775347018329E-2</v>
      </c>
      <c r="AP7" s="153">
        <v>-0.10131942766637136</v>
      </c>
      <c r="AQ7" s="153">
        <v>-0.97761879513393624</v>
      </c>
      <c r="AR7" s="153">
        <v>24.301968635301968</v>
      </c>
      <c r="AS7" s="153">
        <v>0.80400000000000005</v>
      </c>
      <c r="AT7" s="153">
        <v>0.13800000000000001</v>
      </c>
      <c r="AU7" s="153">
        <v>-4.4999999999999998E-2</v>
      </c>
      <c r="AV7" s="153">
        <v>-8.9999999999999993E-3</v>
      </c>
    </row>
    <row r="8" spans="1:48" s="25" customFormat="1" x14ac:dyDescent="0.35">
      <c r="A8" s="41" t="s">
        <v>26</v>
      </c>
      <c r="B8" s="39">
        <v>18537</v>
      </c>
      <c r="C8" s="39">
        <v>18742</v>
      </c>
      <c r="D8" s="39">
        <v>18823</v>
      </c>
      <c r="E8" s="39">
        <v>17882</v>
      </c>
      <c r="F8" s="40">
        <v>23700</v>
      </c>
      <c r="G8" s="40">
        <v>25619</v>
      </c>
      <c r="H8" s="40">
        <v>23697</v>
      </c>
      <c r="I8" s="40">
        <v>26399</v>
      </c>
      <c r="J8" s="40">
        <v>26624</v>
      </c>
      <c r="K8" s="40">
        <v>33597</v>
      </c>
      <c r="L8" s="40">
        <v>48868</v>
      </c>
      <c r="M8" s="40">
        <v>66133</v>
      </c>
      <c r="N8" s="40">
        <v>83855</v>
      </c>
      <c r="O8" s="40">
        <v>115808</v>
      </c>
      <c r="P8" s="40">
        <v>167806</v>
      </c>
      <c r="Q8" s="40">
        <v>173061</v>
      </c>
      <c r="R8" s="40">
        <v>170177</v>
      </c>
      <c r="S8" s="40">
        <v>81346</v>
      </c>
      <c r="T8" s="46">
        <v>4587</v>
      </c>
      <c r="U8" s="46">
        <v>101173</v>
      </c>
      <c r="V8" s="40">
        <v>160537</v>
      </c>
      <c r="W8" s="40">
        <v>171969</v>
      </c>
      <c r="X8" s="40">
        <v>152485</v>
      </c>
      <c r="Y8" s="218">
        <v>154912</v>
      </c>
      <c r="Z8" s="215">
        <v>1.1058963154771506E-2</v>
      </c>
      <c r="AA8" s="150">
        <v>4.321843986767604E-3</v>
      </c>
      <c r="AB8" s="150">
        <v>-4.9992031025872574E-2</v>
      </c>
      <c r="AC8" s="150">
        <v>0.32535510569287562</v>
      </c>
      <c r="AD8" s="154">
        <v>8.097046413502107E-2</v>
      </c>
      <c r="AE8" s="154">
        <v>-7.5022444279636225E-2</v>
      </c>
      <c r="AF8" s="154">
        <v>0.11402287209351392</v>
      </c>
      <c r="AG8" s="154">
        <v>8.5230501155346694E-3</v>
      </c>
      <c r="AH8" s="154">
        <v>0.26190655048076916</v>
      </c>
      <c r="AI8" s="154">
        <v>0.45453463106825009</v>
      </c>
      <c r="AJ8" s="154">
        <v>0.35329868216419746</v>
      </c>
      <c r="AK8" s="154">
        <v>0.26797514100373498</v>
      </c>
      <c r="AL8" s="154">
        <v>0.38105062309939775</v>
      </c>
      <c r="AM8" s="154">
        <v>0.44900179607626423</v>
      </c>
      <c r="AN8" s="111">
        <v>3.131592434120356E-2</v>
      </c>
      <c r="AO8" s="154">
        <v>-1.6664644258382877E-2</v>
      </c>
      <c r="AP8" s="154">
        <v>-0.52199180852876714</v>
      </c>
      <c r="AQ8" s="154">
        <v>-0.94361124087232318</v>
      </c>
      <c r="AR8" s="154">
        <v>21.056463919773272</v>
      </c>
      <c r="AS8" s="154">
        <v>0.58699999999999997</v>
      </c>
      <c r="AT8" s="154">
        <v>7.0999999999999994E-2</v>
      </c>
      <c r="AU8" s="154">
        <v>-0.113</v>
      </c>
      <c r="AV8" s="154">
        <v>1.6E-2</v>
      </c>
    </row>
    <row r="9" spans="1:48" s="25" customFormat="1" x14ac:dyDescent="0.35">
      <c r="A9" s="45" t="s">
        <v>27</v>
      </c>
      <c r="B9" s="42">
        <v>20465</v>
      </c>
      <c r="C9" s="42">
        <v>24448</v>
      </c>
      <c r="D9" s="42">
        <v>21706</v>
      </c>
      <c r="E9" s="42">
        <v>25308</v>
      </c>
      <c r="F9" s="43">
        <v>27664</v>
      </c>
      <c r="G9" s="43">
        <v>26085</v>
      </c>
      <c r="H9" s="43">
        <v>27785</v>
      </c>
      <c r="I9" s="43">
        <v>23087</v>
      </c>
      <c r="J9" s="43">
        <v>32333</v>
      </c>
      <c r="K9" s="43">
        <v>37675</v>
      </c>
      <c r="L9" s="43">
        <v>45765</v>
      </c>
      <c r="M9" s="43">
        <v>59225</v>
      </c>
      <c r="N9" s="43">
        <v>71608</v>
      </c>
      <c r="O9" s="43">
        <v>94875</v>
      </c>
      <c r="P9" s="43">
        <v>153568</v>
      </c>
      <c r="Q9" s="43">
        <v>147551</v>
      </c>
      <c r="R9" s="43">
        <v>120306</v>
      </c>
      <c r="S9" s="43">
        <v>924</v>
      </c>
      <c r="T9" s="4">
        <v>5788</v>
      </c>
      <c r="U9" s="4">
        <v>102228</v>
      </c>
      <c r="V9" s="43">
        <v>141807</v>
      </c>
      <c r="W9" s="43">
        <v>137210</v>
      </c>
      <c r="X9" s="43">
        <v>149123</v>
      </c>
      <c r="Y9" s="219">
        <v>148898</v>
      </c>
      <c r="Z9" s="216">
        <v>0.1946249694600537</v>
      </c>
      <c r="AA9" s="149">
        <v>-0.11215641361256545</v>
      </c>
      <c r="AB9" s="149">
        <v>0.16594490002764206</v>
      </c>
      <c r="AC9" s="149">
        <v>9.3093093093093104E-2</v>
      </c>
      <c r="AD9" s="153">
        <v>-5.7077790630422176E-2</v>
      </c>
      <c r="AE9" s="153">
        <v>6.5171554533256737E-2</v>
      </c>
      <c r="AF9" s="153">
        <v>-0.169084038150081</v>
      </c>
      <c r="AG9" s="153">
        <v>0.40048512149694626</v>
      </c>
      <c r="AH9" s="153">
        <v>0.16521819812575389</v>
      </c>
      <c r="AI9" s="153">
        <v>0.21473125414731253</v>
      </c>
      <c r="AJ9" s="153">
        <v>0.29411122036490767</v>
      </c>
      <c r="AK9" s="153">
        <v>0.20908400168847607</v>
      </c>
      <c r="AL9" s="153">
        <v>0.32492179644732433</v>
      </c>
      <c r="AM9" s="153">
        <v>0.618635046113307</v>
      </c>
      <c r="AN9" s="30">
        <v>-3.9181339862471298E-2</v>
      </c>
      <c r="AO9" s="153">
        <v>-0.18464802000664182</v>
      </c>
      <c r="AP9" s="153">
        <v>-0.99231958505810181</v>
      </c>
      <c r="AQ9" s="153">
        <v>5.2640692640692643</v>
      </c>
      <c r="AR9" s="153">
        <v>16.662059433310297</v>
      </c>
      <c r="AS9" s="153">
        <v>0.38700000000000001</v>
      </c>
      <c r="AT9" s="153">
        <v>-3.2000000000000001E-2</v>
      </c>
      <c r="AU9" s="153">
        <v>8.6999999999999994E-2</v>
      </c>
      <c r="AV9" s="153">
        <v>-2E-3</v>
      </c>
    </row>
    <row r="10" spans="1:48" s="25" customFormat="1" x14ac:dyDescent="0.35">
      <c r="A10" s="41" t="s">
        <v>18</v>
      </c>
      <c r="B10" s="39">
        <v>20373</v>
      </c>
      <c r="C10" s="39">
        <v>25746</v>
      </c>
      <c r="D10" s="39">
        <v>27435</v>
      </c>
      <c r="E10" s="39">
        <v>31075</v>
      </c>
      <c r="F10" s="40">
        <v>34256</v>
      </c>
      <c r="G10" s="40">
        <v>36024</v>
      </c>
      <c r="H10" s="40">
        <v>34637</v>
      </c>
      <c r="I10" s="40">
        <v>28298</v>
      </c>
      <c r="J10" s="40">
        <v>37212</v>
      </c>
      <c r="K10" s="40">
        <v>45227</v>
      </c>
      <c r="L10" s="40">
        <v>53648</v>
      </c>
      <c r="M10" s="40">
        <v>66713</v>
      </c>
      <c r="N10" s="40">
        <v>91023</v>
      </c>
      <c r="O10" s="40">
        <v>124249</v>
      </c>
      <c r="P10" s="40">
        <v>145980</v>
      </c>
      <c r="Q10" s="40">
        <v>165240</v>
      </c>
      <c r="R10" s="40">
        <v>126309</v>
      </c>
      <c r="S10" s="40">
        <v>996</v>
      </c>
      <c r="T10" s="46">
        <v>14373</v>
      </c>
      <c r="U10" s="46">
        <v>107603</v>
      </c>
      <c r="V10" s="40">
        <v>158044</v>
      </c>
      <c r="W10" s="40">
        <v>157366</v>
      </c>
      <c r="X10" s="40">
        <v>159571</v>
      </c>
      <c r="Y10" s="218">
        <v>163802</v>
      </c>
      <c r="Z10" s="215">
        <v>0.26373140921808269</v>
      </c>
      <c r="AA10" s="150">
        <v>6.5602423677464383E-2</v>
      </c>
      <c r="AB10" s="150">
        <v>0.13267723710588664</v>
      </c>
      <c r="AC10" s="150">
        <v>0.10236524537409486</v>
      </c>
      <c r="AD10" s="154">
        <v>5.1611396543671084E-2</v>
      </c>
      <c r="AE10" s="154">
        <v>-3.8502109704641296E-2</v>
      </c>
      <c r="AF10" s="154">
        <v>-0.18301238559921473</v>
      </c>
      <c r="AG10" s="154">
        <v>0.31500459396423786</v>
      </c>
      <c r="AH10" s="154">
        <v>0.21538750940556817</v>
      </c>
      <c r="AI10" s="154">
        <v>0.18619408760253831</v>
      </c>
      <c r="AJ10" s="154">
        <v>0.24353191172084698</v>
      </c>
      <c r="AK10" s="154">
        <v>0.36439674426273738</v>
      </c>
      <c r="AL10" s="154">
        <v>0.36502861914021723</v>
      </c>
      <c r="AM10" s="154">
        <v>0.17489879194198754</v>
      </c>
      <c r="AN10" s="111">
        <v>0.13193588162762016</v>
      </c>
      <c r="AO10" s="154">
        <v>-0.23560275962236743</v>
      </c>
      <c r="AP10" s="154">
        <v>-0.99211457615846854</v>
      </c>
      <c r="AQ10" s="154">
        <v>13.430722891566266</v>
      </c>
      <c r="AR10" s="154">
        <v>6.4864676824601686</v>
      </c>
      <c r="AS10" s="154">
        <v>0.46899999999999997</v>
      </c>
      <c r="AT10" s="154">
        <v>-0.04</v>
      </c>
      <c r="AU10" s="154">
        <v>1.4E-2</v>
      </c>
      <c r="AV10" s="154">
        <v>2.7E-2</v>
      </c>
    </row>
    <row r="11" spans="1:48" s="25" customFormat="1" x14ac:dyDescent="0.35">
      <c r="A11" s="45" t="s">
        <v>28</v>
      </c>
      <c r="B11" s="42">
        <v>34513</v>
      </c>
      <c r="C11" s="42">
        <v>38164</v>
      </c>
      <c r="D11" s="42">
        <v>40956</v>
      </c>
      <c r="E11" s="42">
        <v>44591</v>
      </c>
      <c r="F11" s="43">
        <v>55727</v>
      </c>
      <c r="G11" s="43">
        <v>55978</v>
      </c>
      <c r="H11" s="43">
        <v>54489</v>
      </c>
      <c r="I11" s="43">
        <v>54391</v>
      </c>
      <c r="J11" s="43">
        <v>65606</v>
      </c>
      <c r="K11" s="43">
        <v>74325</v>
      </c>
      <c r="L11" s="43">
        <v>89859</v>
      </c>
      <c r="M11" s="43">
        <v>110602</v>
      </c>
      <c r="N11" s="43">
        <v>137314</v>
      </c>
      <c r="O11" s="43">
        <v>186538</v>
      </c>
      <c r="P11" s="43">
        <v>221845</v>
      </c>
      <c r="Q11" s="43">
        <v>233874</v>
      </c>
      <c r="R11" s="43">
        <v>194912</v>
      </c>
      <c r="S11" s="43">
        <v>6118</v>
      </c>
      <c r="T11" s="4">
        <v>42567</v>
      </c>
      <c r="U11" s="4">
        <v>176680</v>
      </c>
      <c r="V11" s="43">
        <v>232860</v>
      </c>
      <c r="W11" s="43">
        <v>212391</v>
      </c>
      <c r="X11" s="43">
        <v>233802</v>
      </c>
      <c r="Y11" s="219">
        <v>222636</v>
      </c>
      <c r="Z11" s="216">
        <v>0.10578622548025374</v>
      </c>
      <c r="AA11" s="149">
        <v>7.3157949900429786E-2</v>
      </c>
      <c r="AB11" s="149">
        <v>8.8753784549272297E-2</v>
      </c>
      <c r="AC11" s="149">
        <v>0.24973649391132735</v>
      </c>
      <c r="AD11" s="153">
        <v>4.5041003463313078E-3</v>
      </c>
      <c r="AE11" s="153">
        <v>-2.6599735610418396E-2</v>
      </c>
      <c r="AF11" s="153">
        <v>-1.7985281432949529E-3</v>
      </c>
      <c r="AG11" s="153">
        <v>0.20619220091559276</v>
      </c>
      <c r="AH11" s="153">
        <v>0.13289942993018933</v>
      </c>
      <c r="AI11" s="153">
        <v>0.20900100908173558</v>
      </c>
      <c r="AJ11" s="153">
        <v>0.2308394262121769</v>
      </c>
      <c r="AK11" s="153">
        <v>0.24151461998878854</v>
      </c>
      <c r="AL11" s="153">
        <v>0.3584776497662292</v>
      </c>
      <c r="AM11" s="153">
        <v>0.18927510748480203</v>
      </c>
      <c r="AN11" s="30">
        <v>5.422254276634586E-2</v>
      </c>
      <c r="AO11" s="153">
        <v>-0.16659397795394104</v>
      </c>
      <c r="AP11" s="153">
        <v>-0.96861147594812014</v>
      </c>
      <c r="AQ11" s="153">
        <v>5.9576659038901605</v>
      </c>
      <c r="AR11" s="153">
        <v>3.1506331195527055</v>
      </c>
      <c r="AS11" s="153">
        <v>0.318</v>
      </c>
      <c r="AT11" s="153">
        <v>-8.7999999999999995E-2</v>
      </c>
      <c r="AU11" s="153">
        <v>0.10100000000000001</v>
      </c>
      <c r="AV11" s="153">
        <v>-4.8000000000000001E-2</v>
      </c>
    </row>
    <row r="12" spans="1:48" s="25" customFormat="1" x14ac:dyDescent="0.35">
      <c r="A12" s="41" t="s">
        <v>29</v>
      </c>
      <c r="B12" s="39">
        <v>52607</v>
      </c>
      <c r="C12" s="39">
        <v>64275</v>
      </c>
      <c r="D12" s="39">
        <v>65192</v>
      </c>
      <c r="E12" s="39">
        <v>66872</v>
      </c>
      <c r="F12" s="40">
        <v>80761</v>
      </c>
      <c r="G12" s="40">
        <v>81267</v>
      </c>
      <c r="H12" s="40">
        <v>82220</v>
      </c>
      <c r="I12" s="40">
        <v>83465</v>
      </c>
      <c r="J12" s="40">
        <v>97757</v>
      </c>
      <c r="K12" s="40">
        <v>112121</v>
      </c>
      <c r="L12" s="40">
        <v>123521</v>
      </c>
      <c r="M12" s="40">
        <v>144581</v>
      </c>
      <c r="N12" s="40">
        <v>180679</v>
      </c>
      <c r="O12" s="40">
        <v>236016</v>
      </c>
      <c r="P12" s="40">
        <v>271920</v>
      </c>
      <c r="Q12" s="40">
        <v>278613</v>
      </c>
      <c r="R12" s="40">
        <v>231281</v>
      </c>
      <c r="S12" s="40">
        <v>45716</v>
      </c>
      <c r="T12" s="46">
        <v>109932</v>
      </c>
      <c r="U12" s="46">
        <v>234189</v>
      </c>
      <c r="V12" s="40">
        <v>274828</v>
      </c>
      <c r="W12" s="40">
        <v>276621</v>
      </c>
      <c r="X12" s="40">
        <v>302057</v>
      </c>
      <c r="Y12" s="218">
        <v>292766</v>
      </c>
      <c r="Z12" s="215">
        <v>0.22179557853517595</v>
      </c>
      <c r="AA12" s="150">
        <v>1.4266822248152566E-2</v>
      </c>
      <c r="AB12" s="150">
        <v>2.5770033132899828E-2</v>
      </c>
      <c r="AC12" s="150">
        <v>0.20769529848067947</v>
      </c>
      <c r="AD12" s="154">
        <v>6.2654003788957802E-3</v>
      </c>
      <c r="AE12" s="154">
        <v>1.1726777166623625E-2</v>
      </c>
      <c r="AF12" s="154">
        <v>1.5142301143274084E-2</v>
      </c>
      <c r="AG12" s="154">
        <v>0.17123345114718735</v>
      </c>
      <c r="AH12" s="154">
        <v>0.14693576930552288</v>
      </c>
      <c r="AI12" s="154">
        <v>0.10167586803542594</v>
      </c>
      <c r="AJ12" s="154">
        <v>0.17049732434160991</v>
      </c>
      <c r="AK12" s="154">
        <v>0.24967319357315287</v>
      </c>
      <c r="AL12" s="154">
        <v>0.30627245003569858</v>
      </c>
      <c r="AM12" s="154">
        <v>0.15212527964205824</v>
      </c>
      <c r="AN12" s="111">
        <v>2.4613857016769547E-2</v>
      </c>
      <c r="AO12" s="154">
        <v>-0.16988439161130309</v>
      </c>
      <c r="AP12" s="154">
        <v>-0.8023356868917032</v>
      </c>
      <c r="AQ12" s="154">
        <v>1.4046723247878203</v>
      </c>
      <c r="AR12" s="154">
        <v>1.1303078266564786</v>
      </c>
      <c r="AS12" s="154">
        <v>0.17399999999999999</v>
      </c>
      <c r="AT12" s="154">
        <v>7.0000000000000001E-3</v>
      </c>
      <c r="AU12" s="154">
        <v>9.1999999999999998E-2</v>
      </c>
      <c r="AV12" s="154">
        <v>-3.1E-2</v>
      </c>
    </row>
    <row r="13" spans="1:48" s="25" customFormat="1" x14ac:dyDescent="0.35">
      <c r="A13" s="45" t="s">
        <v>30</v>
      </c>
      <c r="B13" s="42">
        <v>58763</v>
      </c>
      <c r="C13" s="42">
        <v>64534</v>
      </c>
      <c r="D13" s="42">
        <v>65495</v>
      </c>
      <c r="E13" s="42">
        <v>69587</v>
      </c>
      <c r="F13" s="43">
        <v>81271</v>
      </c>
      <c r="G13" s="43">
        <v>83967</v>
      </c>
      <c r="H13" s="43">
        <v>92021</v>
      </c>
      <c r="I13" s="15">
        <v>89558</v>
      </c>
      <c r="J13" s="15">
        <v>101841</v>
      </c>
      <c r="K13" s="43">
        <v>115279</v>
      </c>
      <c r="L13" s="43">
        <v>131832</v>
      </c>
      <c r="M13" s="43">
        <v>153457</v>
      </c>
      <c r="N13" s="43">
        <v>189430</v>
      </c>
      <c r="O13" s="43">
        <v>241559</v>
      </c>
      <c r="P13" s="43">
        <v>284124</v>
      </c>
      <c r="Q13" s="43">
        <v>291344</v>
      </c>
      <c r="R13" s="43">
        <v>251887</v>
      </c>
      <c r="S13" s="43">
        <v>63807</v>
      </c>
      <c r="T13" s="4">
        <v>151849</v>
      </c>
      <c r="U13" s="4">
        <v>242670</v>
      </c>
      <c r="V13" s="43">
        <v>280721</v>
      </c>
      <c r="W13" s="43">
        <v>281450</v>
      </c>
      <c r="X13" s="43">
        <v>312964</v>
      </c>
      <c r="Y13" s="219"/>
      <c r="Z13" s="216">
        <v>9.8208056089716278E-2</v>
      </c>
      <c r="AA13" s="149">
        <v>1.4891375089100212E-2</v>
      </c>
      <c r="AB13" s="149">
        <v>6.2478051759676356E-2</v>
      </c>
      <c r="AC13" s="149">
        <v>0.16790492477043117</v>
      </c>
      <c r="AD13" s="153">
        <v>3.3172964526091642E-2</v>
      </c>
      <c r="AE13" s="153">
        <v>9.5918634701728012E-2</v>
      </c>
      <c r="AF13" s="153">
        <v>-2.6765629584551309E-2</v>
      </c>
      <c r="AG13" s="153">
        <v>0.13715134326358336</v>
      </c>
      <c r="AH13" s="153">
        <v>0.1319507860292024</v>
      </c>
      <c r="AI13" s="153">
        <v>0.14359076674849702</v>
      </c>
      <c r="AJ13" s="153">
        <v>0.16403452879422287</v>
      </c>
      <c r="AK13" s="153">
        <v>0.23441745896244548</v>
      </c>
      <c r="AL13" s="153">
        <v>0.27518872406693773</v>
      </c>
      <c r="AM13" s="153">
        <v>0.17620953887042079</v>
      </c>
      <c r="AN13" s="30">
        <v>2.5411440075459923E-2</v>
      </c>
      <c r="AO13" s="153">
        <v>-0.13543096820253719</v>
      </c>
      <c r="AP13" s="153">
        <v>-0.74668402894948926</v>
      </c>
      <c r="AQ13" s="153">
        <v>1.3798172614289967</v>
      </c>
      <c r="AR13" s="153">
        <v>0.59810074481886621</v>
      </c>
      <c r="AS13" s="153">
        <v>0.157</v>
      </c>
      <c r="AT13" s="153">
        <v>3.0000000000000001E-3</v>
      </c>
      <c r="AU13" s="153">
        <v>0.112</v>
      </c>
      <c r="AV13" s="153"/>
    </row>
    <row r="14" spans="1:48" s="25" customFormat="1" x14ac:dyDescent="0.35">
      <c r="A14" s="41" t="s">
        <v>31</v>
      </c>
      <c r="B14" s="39">
        <v>29058</v>
      </c>
      <c r="C14" s="39">
        <v>30900</v>
      </c>
      <c r="D14" s="39">
        <v>34619</v>
      </c>
      <c r="E14" s="39">
        <v>39628</v>
      </c>
      <c r="F14" s="40">
        <v>39065</v>
      </c>
      <c r="G14" s="40">
        <v>43907</v>
      </c>
      <c r="H14" s="40">
        <v>42463</v>
      </c>
      <c r="I14" s="40">
        <v>40863</v>
      </c>
      <c r="J14" s="40">
        <v>51576</v>
      </c>
      <c r="K14" s="40">
        <v>64672</v>
      </c>
      <c r="L14" s="40">
        <v>73189</v>
      </c>
      <c r="M14" s="40">
        <v>88289</v>
      </c>
      <c r="N14" s="40">
        <v>123040</v>
      </c>
      <c r="O14" s="40">
        <v>175335</v>
      </c>
      <c r="P14" s="40">
        <v>203886</v>
      </c>
      <c r="Q14" s="40">
        <v>231681</v>
      </c>
      <c r="R14" s="40">
        <v>183654</v>
      </c>
      <c r="S14" s="40">
        <v>10175</v>
      </c>
      <c r="T14" s="46">
        <v>108233</v>
      </c>
      <c r="U14" s="46">
        <v>176988</v>
      </c>
      <c r="V14" s="40">
        <v>218233</v>
      </c>
      <c r="W14" s="40">
        <v>223025</v>
      </c>
      <c r="X14" s="40">
        <v>224182</v>
      </c>
      <c r="Y14" s="218"/>
      <c r="Z14" s="215">
        <v>6.3390460458393472E-2</v>
      </c>
      <c r="AA14" s="150">
        <v>0.12035598705501616</v>
      </c>
      <c r="AB14" s="150">
        <v>0.14468933244749982</v>
      </c>
      <c r="AC14" s="150">
        <v>-1.42071262743515E-2</v>
      </c>
      <c r="AD14" s="154">
        <v>0.12394726737488804</v>
      </c>
      <c r="AE14" s="154">
        <v>-3.2887694445077109E-2</v>
      </c>
      <c r="AF14" s="154">
        <v>-3.7679862468501968E-2</v>
      </c>
      <c r="AG14" s="154">
        <v>0.2621687100800234</v>
      </c>
      <c r="AH14" s="154">
        <v>0.25391655033348837</v>
      </c>
      <c r="AI14" s="154">
        <v>0.13169532409698201</v>
      </c>
      <c r="AJ14" s="154">
        <v>0.20631515664922317</v>
      </c>
      <c r="AK14" s="154">
        <v>0.39360509236711261</v>
      </c>
      <c r="AL14" s="154">
        <v>0.42502438231469442</v>
      </c>
      <c r="AM14" s="154">
        <v>0.16283685516297375</v>
      </c>
      <c r="AN14" s="111">
        <v>0.13632618227833193</v>
      </c>
      <c r="AO14" s="154">
        <v>-0.20729796573737169</v>
      </c>
      <c r="AP14" s="154">
        <v>-0.94459690504971305</v>
      </c>
      <c r="AQ14" s="154">
        <v>9.6371498771498771</v>
      </c>
      <c r="AR14" s="154">
        <v>0.63524987757892704</v>
      </c>
      <c r="AS14" s="154">
        <v>0.23300000000000001</v>
      </c>
      <c r="AT14" s="154">
        <v>2.1999999999999999E-2</v>
      </c>
      <c r="AU14" s="154">
        <v>5.0000000000000001E-3</v>
      </c>
      <c r="AV14" s="154"/>
    </row>
    <row r="15" spans="1:48" s="25" customFormat="1" x14ac:dyDescent="0.35">
      <c r="A15" s="45" t="s">
        <v>19</v>
      </c>
      <c r="B15" s="42">
        <v>22532</v>
      </c>
      <c r="C15" s="42">
        <v>25338</v>
      </c>
      <c r="D15" s="42">
        <v>27039</v>
      </c>
      <c r="E15" s="42">
        <v>32077</v>
      </c>
      <c r="F15" s="43">
        <v>34175</v>
      </c>
      <c r="G15" s="43">
        <v>32826</v>
      </c>
      <c r="H15" s="43">
        <v>30371</v>
      </c>
      <c r="I15" s="43">
        <v>34069</v>
      </c>
      <c r="J15" s="43">
        <v>38836</v>
      </c>
      <c r="K15" s="43">
        <v>44994</v>
      </c>
      <c r="L15" s="43">
        <v>52926</v>
      </c>
      <c r="M15" s="43">
        <v>66516</v>
      </c>
      <c r="N15" s="43">
        <v>99286</v>
      </c>
      <c r="O15" s="43">
        <v>158542</v>
      </c>
      <c r="P15" s="43">
        <v>181919</v>
      </c>
      <c r="Q15" s="43">
        <v>199626</v>
      </c>
      <c r="R15" s="43">
        <v>163094</v>
      </c>
      <c r="S15" s="43">
        <v>5992</v>
      </c>
      <c r="T15" s="4">
        <v>103227</v>
      </c>
      <c r="U15" s="4">
        <v>158787</v>
      </c>
      <c r="V15" s="43">
        <v>202978</v>
      </c>
      <c r="W15" s="43">
        <v>212867</v>
      </c>
      <c r="X15" s="43">
        <v>201422</v>
      </c>
      <c r="Y15" s="219"/>
      <c r="Z15" s="216">
        <v>0.12453399609444338</v>
      </c>
      <c r="AA15" s="149">
        <v>6.7132370352829707E-2</v>
      </c>
      <c r="AB15" s="149">
        <v>0.18632345870779243</v>
      </c>
      <c r="AC15" s="149">
        <v>6.5405118932568618E-2</v>
      </c>
      <c r="AD15" s="153">
        <v>-3.9473299195318168E-2</v>
      </c>
      <c r="AE15" s="153">
        <v>-7.4788277584841301E-2</v>
      </c>
      <c r="AF15" s="153">
        <v>0.12176089032300541</v>
      </c>
      <c r="AG15" s="153">
        <v>0.13992192315594831</v>
      </c>
      <c r="AH15" s="153">
        <v>0.15856421876609339</v>
      </c>
      <c r="AI15" s="153">
        <v>0.1762901720229364</v>
      </c>
      <c r="AJ15" s="153">
        <v>0.25677360843441788</v>
      </c>
      <c r="AK15" s="153">
        <v>0.49266341932768065</v>
      </c>
      <c r="AL15" s="153">
        <v>0.59682130411135503</v>
      </c>
      <c r="AM15" s="153">
        <v>0.1474498870961638</v>
      </c>
      <c r="AN15" s="30">
        <v>9.733452800422171E-2</v>
      </c>
      <c r="AO15" s="153">
        <v>-0.1830022141404426</v>
      </c>
      <c r="AP15" s="153">
        <v>-0.96326045102824143</v>
      </c>
      <c r="AQ15" s="153">
        <v>16.227469959946596</v>
      </c>
      <c r="AR15" s="153">
        <v>0.53823127670086324</v>
      </c>
      <c r="AS15" s="153">
        <v>0.27800000000000002</v>
      </c>
      <c r="AT15" s="153">
        <v>4.9000000000000002E-2</v>
      </c>
      <c r="AU15" s="153">
        <v>-5.3999999999999999E-2</v>
      </c>
      <c r="AV15" s="153"/>
    </row>
    <row r="16" spans="1:48" s="25" customFormat="1" x14ac:dyDescent="0.35">
      <c r="A16" s="41" t="s">
        <v>20</v>
      </c>
      <c r="B16" s="39">
        <v>15136</v>
      </c>
      <c r="C16" s="39">
        <v>15960</v>
      </c>
      <c r="D16" s="39">
        <v>15810</v>
      </c>
      <c r="E16" s="39">
        <v>21560</v>
      </c>
      <c r="F16" s="40">
        <v>23109</v>
      </c>
      <c r="G16" s="40">
        <v>24376</v>
      </c>
      <c r="H16" s="40">
        <v>21077</v>
      </c>
      <c r="I16" s="40">
        <v>21240</v>
      </c>
      <c r="J16" s="40">
        <v>22969</v>
      </c>
      <c r="K16" s="40">
        <v>36950</v>
      </c>
      <c r="L16" s="40">
        <v>46451</v>
      </c>
      <c r="M16" s="40">
        <v>60850</v>
      </c>
      <c r="N16" s="40">
        <v>81609</v>
      </c>
      <c r="O16" s="40">
        <v>131723</v>
      </c>
      <c r="P16" s="40">
        <v>144641</v>
      </c>
      <c r="Q16" s="40">
        <v>150058</v>
      </c>
      <c r="R16" s="40">
        <v>131054</v>
      </c>
      <c r="S16" s="40">
        <v>3373</v>
      </c>
      <c r="T16" s="46">
        <v>75456</v>
      </c>
      <c r="U16" s="46">
        <v>138193</v>
      </c>
      <c r="V16" s="40">
        <v>148409</v>
      </c>
      <c r="W16" s="40">
        <v>162273</v>
      </c>
      <c r="X16" s="40">
        <v>141769</v>
      </c>
      <c r="Y16" s="218"/>
      <c r="Z16" s="215">
        <v>5.4439746300211311E-2</v>
      </c>
      <c r="AA16" s="150">
        <v>-9.3984962406015171E-3</v>
      </c>
      <c r="AB16" s="150">
        <v>0.36369386464263131</v>
      </c>
      <c r="AC16" s="150">
        <v>7.1846011131725396E-2</v>
      </c>
      <c r="AD16" s="154">
        <v>5.4827123631485675E-2</v>
      </c>
      <c r="AE16" s="154">
        <v>-0.13533803741384964</v>
      </c>
      <c r="AF16" s="154">
        <v>7.7335484177065705E-3</v>
      </c>
      <c r="AG16" s="154">
        <v>8.1403013182674178E-2</v>
      </c>
      <c r="AH16" s="154">
        <v>0.608689973442466</v>
      </c>
      <c r="AI16" s="154">
        <v>0.25713125845737483</v>
      </c>
      <c r="AJ16" s="154">
        <v>0.30998256226991883</v>
      </c>
      <c r="AK16" s="154">
        <v>0.34115036976170909</v>
      </c>
      <c r="AL16" s="154">
        <v>0.61407442806553192</v>
      </c>
      <c r="AM16" s="154">
        <v>9.8069433584112131E-2</v>
      </c>
      <c r="AN16" s="111">
        <v>3.7451345054306806E-2</v>
      </c>
      <c r="AO16" s="154">
        <v>-0.12664436417918401</v>
      </c>
      <c r="AP16" s="154">
        <v>-0.97426251774077866</v>
      </c>
      <c r="AQ16" s="154">
        <v>21.370589979246962</v>
      </c>
      <c r="AR16" s="154">
        <v>0.83143818914334178</v>
      </c>
      <c r="AS16" s="154">
        <v>7.3999999999999996E-2</v>
      </c>
      <c r="AT16" s="154">
        <v>9.2999999999999999E-2</v>
      </c>
      <c r="AU16" s="154">
        <v>-0.126</v>
      </c>
      <c r="AV16" s="154"/>
    </row>
    <row r="17" spans="1:48" s="25" customFormat="1" x14ac:dyDescent="0.35">
      <c r="A17" s="45" t="s">
        <v>21</v>
      </c>
      <c r="B17" s="42">
        <v>11139</v>
      </c>
      <c r="C17" s="42">
        <v>11737</v>
      </c>
      <c r="D17" s="42">
        <v>14937</v>
      </c>
      <c r="E17" s="42">
        <v>20045</v>
      </c>
      <c r="F17" s="43">
        <v>22814</v>
      </c>
      <c r="G17" s="43">
        <v>22022</v>
      </c>
      <c r="H17" s="43">
        <v>17515</v>
      </c>
      <c r="I17" s="43">
        <v>18807</v>
      </c>
      <c r="J17" s="43">
        <v>20959</v>
      </c>
      <c r="K17" s="43">
        <v>28020</v>
      </c>
      <c r="L17" s="43">
        <v>41688</v>
      </c>
      <c r="M17" s="43">
        <v>53716</v>
      </c>
      <c r="N17" s="43">
        <v>70857</v>
      </c>
      <c r="O17" s="43">
        <v>124780</v>
      </c>
      <c r="P17" s="43">
        <v>135240</v>
      </c>
      <c r="Q17" s="43">
        <v>137230</v>
      </c>
      <c r="R17" s="43">
        <v>125420</v>
      </c>
      <c r="S17" s="43">
        <v>8149</v>
      </c>
      <c r="T17" s="4">
        <v>64318</v>
      </c>
      <c r="U17" s="4">
        <v>114788</v>
      </c>
      <c r="V17" s="43">
        <v>135701</v>
      </c>
      <c r="W17" s="43">
        <v>142448</v>
      </c>
      <c r="X17" s="43">
        <v>120016</v>
      </c>
      <c r="Y17" s="219"/>
      <c r="Z17" s="216">
        <v>5.368525002244362E-2</v>
      </c>
      <c r="AA17" s="149">
        <v>0.27264207207974778</v>
      </c>
      <c r="AB17" s="149">
        <v>0.34196960567717749</v>
      </c>
      <c r="AC17" s="149">
        <v>0.13813918682963333</v>
      </c>
      <c r="AD17" s="153">
        <v>-3.4715525554484095E-2</v>
      </c>
      <c r="AE17" s="153">
        <v>-0.20465897738625016</v>
      </c>
      <c r="AF17" s="153">
        <v>7.3765343990864984E-2</v>
      </c>
      <c r="AG17" s="153">
        <v>0.11442547987451479</v>
      </c>
      <c r="AH17" s="153">
        <v>0.33689584426737906</v>
      </c>
      <c r="AI17" s="153">
        <v>0.48779443254817978</v>
      </c>
      <c r="AJ17" s="153">
        <v>0.28852427557090765</v>
      </c>
      <c r="AK17" s="153">
        <v>0.31910417752624909</v>
      </c>
      <c r="AL17" s="153">
        <v>0.76101161494277214</v>
      </c>
      <c r="AM17" s="153">
        <v>8.3827536464176955E-2</v>
      </c>
      <c r="AN17" s="30">
        <v>1.4714581484767786E-2</v>
      </c>
      <c r="AO17" s="153">
        <v>-8.6059899438898246E-2</v>
      </c>
      <c r="AP17" s="153">
        <v>-0.93502631159304739</v>
      </c>
      <c r="AQ17" s="153">
        <v>6.8927475763897412</v>
      </c>
      <c r="AR17" s="153">
        <v>0.7846947977238099</v>
      </c>
      <c r="AS17" s="153">
        <v>0.182</v>
      </c>
      <c r="AT17" s="153">
        <v>0.05</v>
      </c>
      <c r="AU17" s="153">
        <v>-0.157</v>
      </c>
      <c r="AV17" s="153"/>
    </row>
    <row r="18" spans="1:48" s="8" customFormat="1" x14ac:dyDescent="0.35">
      <c r="A18" s="73" t="s">
        <v>17</v>
      </c>
      <c r="B18" s="75">
        <f t="shared" ref="B18:H18" si="0">SUM(B6:B17)</f>
        <v>308768</v>
      </c>
      <c r="C18" s="75">
        <f t="shared" si="0"/>
        <v>348533</v>
      </c>
      <c r="D18" s="75">
        <f t="shared" si="0"/>
        <v>361187</v>
      </c>
      <c r="E18" s="75">
        <f t="shared" si="0"/>
        <v>398901</v>
      </c>
      <c r="F18" s="75">
        <f t="shared" si="0"/>
        <v>458999</v>
      </c>
      <c r="G18" s="75">
        <f t="shared" si="0"/>
        <v>472672</v>
      </c>
      <c r="H18" s="75">
        <f t="shared" si="0"/>
        <v>464536</v>
      </c>
      <c r="I18" s="75">
        <f t="shared" ref="I18:J18" si="1">SUM(I6:I17)</f>
        <v>459252</v>
      </c>
      <c r="J18" s="75">
        <f t="shared" si="1"/>
        <v>540824</v>
      </c>
      <c r="K18" s="75">
        <f t="shared" ref="K18:L18" si="2">SUM(K6:K17)</f>
        <v>646921</v>
      </c>
      <c r="L18" s="75">
        <f t="shared" si="2"/>
        <v>781016</v>
      </c>
      <c r="M18" s="75">
        <f>SUM(M6:M17)</f>
        <v>969181</v>
      </c>
      <c r="N18" s="75">
        <f t="shared" ref="N18" si="3">SUM(N6:N17)</f>
        <v>1261938</v>
      </c>
      <c r="O18" s="75">
        <f>SUM(O6:O17)</f>
        <v>1767726</v>
      </c>
      <c r="P18" s="75">
        <f t="shared" ref="P18:S18" si="4">SUM(P6:P17)</f>
        <v>2195271</v>
      </c>
      <c r="Q18" s="75">
        <f t="shared" si="4"/>
        <v>2315925</v>
      </c>
      <c r="R18" s="75">
        <f t="shared" si="4"/>
        <v>1986153</v>
      </c>
      <c r="S18" s="75">
        <f t="shared" si="4"/>
        <v>482108</v>
      </c>
      <c r="T18" s="89">
        <f>SUM(T6:T17)</f>
        <v>687691</v>
      </c>
      <c r="U18" s="89">
        <f>SUM(U6:U17)</f>
        <v>1696785</v>
      </c>
      <c r="V18" s="75">
        <f t="shared" ref="V18" si="5">SUM(V6:V17)</f>
        <v>2211666</v>
      </c>
      <c r="W18" s="75">
        <f>SUM(W6:W17)</f>
        <v>2261391</v>
      </c>
      <c r="X18" s="75">
        <f>SUM(X6:X17)</f>
        <v>2267638</v>
      </c>
      <c r="Y18" s="220">
        <f>SUM(Y6:Y17)</f>
        <v>1249713</v>
      </c>
      <c r="Z18" s="151">
        <v>0.12878601409472479</v>
      </c>
      <c r="AA18" s="151">
        <v>3.630646165499396E-2</v>
      </c>
      <c r="AB18" s="151">
        <v>0.10441682563325916</v>
      </c>
      <c r="AC18" s="151">
        <v>0.15065893542508046</v>
      </c>
      <c r="AD18" s="155">
        <v>2.9788735923171883E-2</v>
      </c>
      <c r="AE18" s="155">
        <v>-1.7212781802179999E-2</v>
      </c>
      <c r="AF18" s="155">
        <v>-1.1374791189488032E-2</v>
      </c>
      <c r="AG18" s="155">
        <v>0.17761925914312848</v>
      </c>
      <c r="AH18" s="155">
        <v>0.19617657500406782</v>
      </c>
      <c r="AI18" s="155">
        <v>0.20728187831280787</v>
      </c>
      <c r="AJ18" s="155">
        <v>0.24092336136519621</v>
      </c>
      <c r="AK18" s="155">
        <v>0.30206638388495022</v>
      </c>
      <c r="AL18" s="155">
        <v>0.40080257508689021</v>
      </c>
      <c r="AM18" s="155">
        <v>0.24186157809524778</v>
      </c>
      <c r="AN18" s="157">
        <v>5.4960868157052145E-2</v>
      </c>
      <c r="AO18" s="155">
        <v>-0.14239321221542145</v>
      </c>
      <c r="AP18" s="155">
        <v>-0.75726542718511614</v>
      </c>
      <c r="AQ18" s="155">
        <v>0.42642519933292955</v>
      </c>
      <c r="AR18" s="155">
        <v>1.4673654301132339</v>
      </c>
      <c r="AS18" s="155">
        <v>0.30299999999999999</v>
      </c>
      <c r="AT18" s="155">
        <v>2.1999999999999999E-2</v>
      </c>
      <c r="AU18" s="155">
        <v>3.0000000000000001E-3</v>
      </c>
      <c r="AV18" s="155"/>
    </row>
    <row r="19" spans="1:48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48" x14ac:dyDescent="0.35">
      <c r="A20" s="7" t="s">
        <v>130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48" s="25" customFormat="1" ht="16.5" customHeight="1" x14ac:dyDescent="0.35">
      <c r="A21" s="233"/>
      <c r="B21" s="236" t="s">
        <v>89</v>
      </c>
      <c r="C21" s="236"/>
      <c r="D21" s="236"/>
      <c r="E21" s="236"/>
      <c r="F21" s="236"/>
      <c r="G21" s="236"/>
      <c r="H21" s="236"/>
      <c r="I21" s="236"/>
      <c r="J21" s="236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8"/>
      <c r="Z21" s="230" t="s">
        <v>24</v>
      </c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5"/>
      <c r="AS21" s="235"/>
      <c r="AT21" s="235"/>
      <c r="AU21" s="232"/>
      <c r="AV21" s="232"/>
    </row>
    <row r="22" spans="1:48" s="25" customFormat="1" x14ac:dyDescent="0.35">
      <c r="A22" s="234"/>
      <c r="B22" s="70">
        <v>2003</v>
      </c>
      <c r="C22" s="70">
        <v>2004</v>
      </c>
      <c r="D22" s="70">
        <v>2005</v>
      </c>
      <c r="E22" s="70">
        <v>2006</v>
      </c>
      <c r="F22" s="70">
        <v>2007</v>
      </c>
      <c r="G22" s="70">
        <v>2008</v>
      </c>
      <c r="H22" s="76">
        <v>2009</v>
      </c>
      <c r="I22" s="70">
        <v>2010</v>
      </c>
      <c r="J22" s="70">
        <v>2011</v>
      </c>
      <c r="K22" s="70">
        <v>2012</v>
      </c>
      <c r="L22" s="70">
        <v>2013</v>
      </c>
      <c r="M22" s="70">
        <v>2014</v>
      </c>
      <c r="N22" s="70">
        <v>2015</v>
      </c>
      <c r="O22" s="70">
        <v>2016</v>
      </c>
      <c r="P22" s="77">
        <v>2017</v>
      </c>
      <c r="Q22" s="70">
        <v>2018</v>
      </c>
      <c r="R22" s="70">
        <v>2019</v>
      </c>
      <c r="S22" s="70">
        <v>2020</v>
      </c>
      <c r="T22" s="70">
        <v>2021</v>
      </c>
      <c r="U22" s="70">
        <v>2022</v>
      </c>
      <c r="V22" s="70">
        <v>2023</v>
      </c>
      <c r="W22" s="70">
        <v>2024</v>
      </c>
      <c r="X22" s="70">
        <v>2025</v>
      </c>
      <c r="Y22" s="217">
        <v>2026</v>
      </c>
      <c r="Z22" s="210">
        <v>2003</v>
      </c>
      <c r="AA22" s="210">
        <v>2004</v>
      </c>
      <c r="AB22" s="210">
        <v>2005</v>
      </c>
      <c r="AC22" s="210">
        <v>2006</v>
      </c>
      <c r="AD22" s="210">
        <v>2007</v>
      </c>
      <c r="AE22" s="210">
        <v>2008</v>
      </c>
      <c r="AF22" s="210">
        <v>2009</v>
      </c>
      <c r="AG22" s="210">
        <v>2010</v>
      </c>
      <c r="AH22" s="210">
        <v>2011</v>
      </c>
      <c r="AI22" s="210">
        <v>2012</v>
      </c>
      <c r="AJ22" s="210">
        <v>2013</v>
      </c>
      <c r="AK22" s="210">
        <v>2014</v>
      </c>
      <c r="AL22" s="210">
        <v>2015</v>
      </c>
      <c r="AM22" s="210">
        <v>2016</v>
      </c>
      <c r="AN22" s="210">
        <v>2017</v>
      </c>
      <c r="AO22" s="210">
        <v>2018</v>
      </c>
      <c r="AP22" s="210">
        <v>2019</v>
      </c>
      <c r="AQ22" s="210">
        <v>2020</v>
      </c>
      <c r="AR22" s="210">
        <v>2021</v>
      </c>
      <c r="AS22" s="210">
        <v>2022</v>
      </c>
      <c r="AT22" s="210">
        <v>2023</v>
      </c>
      <c r="AU22" s="210">
        <v>2024</v>
      </c>
      <c r="AV22" s="202">
        <v>2025</v>
      </c>
    </row>
    <row r="23" spans="1:48" s="25" customFormat="1" x14ac:dyDescent="0.35">
      <c r="A23" s="41" t="s">
        <v>0</v>
      </c>
      <c r="B23" s="49">
        <v>12697</v>
      </c>
      <c r="C23" s="49">
        <v>13265</v>
      </c>
      <c r="D23" s="49">
        <v>14014</v>
      </c>
      <c r="E23" s="49">
        <v>15377</v>
      </c>
      <c r="F23" s="50">
        <v>18810</v>
      </c>
      <c r="G23" s="50">
        <v>20289</v>
      </c>
      <c r="H23" s="40">
        <v>19985</v>
      </c>
      <c r="I23" s="40">
        <v>18782</v>
      </c>
      <c r="J23" s="40">
        <v>22262</v>
      </c>
      <c r="K23" s="40">
        <v>26152</v>
      </c>
      <c r="L23" s="40">
        <v>33290</v>
      </c>
      <c r="M23" s="40">
        <v>46650</v>
      </c>
      <c r="N23" s="40">
        <v>62759</v>
      </c>
      <c r="O23" s="40">
        <v>77559</v>
      </c>
      <c r="P23" s="40">
        <v>135999</v>
      </c>
      <c r="Q23" s="40">
        <v>147569</v>
      </c>
      <c r="R23" s="40">
        <v>139055</v>
      </c>
      <c r="S23" s="40">
        <v>121605</v>
      </c>
      <c r="T23" s="46">
        <v>4364</v>
      </c>
      <c r="U23" s="46">
        <v>67656</v>
      </c>
      <c r="V23" s="40">
        <v>120713</v>
      </c>
      <c r="W23" s="40">
        <v>128061</v>
      </c>
      <c r="X23" s="40">
        <v>121590</v>
      </c>
      <c r="Y23" s="218">
        <v>119366</v>
      </c>
      <c r="Z23" s="158">
        <v>4.1121489273499845E-2</v>
      </c>
      <c r="AA23" s="148">
        <v>3.8059523775367039E-2</v>
      </c>
      <c r="AB23" s="148">
        <v>3.8799846063119661E-2</v>
      </c>
      <c r="AC23" s="148">
        <v>3.8548411761314211E-2</v>
      </c>
      <c r="AD23" s="161">
        <v>4.0980481438957383E-2</v>
      </c>
      <c r="AE23" s="161">
        <v>4.2924057274389006E-2</v>
      </c>
      <c r="AF23" s="161">
        <v>4.3021423527993527E-2</v>
      </c>
      <c r="AG23" s="161">
        <v>4.0896936758032625E-2</v>
      </c>
      <c r="AH23" s="161">
        <v>4.1163114062985368E-2</v>
      </c>
      <c r="AI23" s="161">
        <v>4.0425337869693517E-2</v>
      </c>
      <c r="AJ23" s="161">
        <v>4.2623966730515127E-2</v>
      </c>
      <c r="AK23" s="161">
        <v>4.8133423994073346E-2</v>
      </c>
      <c r="AL23" s="164">
        <v>4.9732237241449262E-2</v>
      </c>
      <c r="AM23" s="161">
        <v>4.3875012303943028E-2</v>
      </c>
      <c r="AN23" s="161">
        <v>6.1950893534329018E-2</v>
      </c>
      <c r="AO23" s="161">
        <v>6.371924824854E-2</v>
      </c>
      <c r="AP23" s="161">
        <v>7.0012229672135023E-2</v>
      </c>
      <c r="AQ23" s="161">
        <v>0.25223601350734692</v>
      </c>
      <c r="AR23" s="161">
        <v>6.3458733646361521E-3</v>
      </c>
      <c r="AS23" s="161">
        <v>3.9873054040435292E-2</v>
      </c>
      <c r="AT23" s="199">
        <v>5.5E-2</v>
      </c>
      <c r="AU23" s="199">
        <v>5.7000000000000002E-2</v>
      </c>
      <c r="AV23" s="199">
        <v>5.3999999999999999E-2</v>
      </c>
    </row>
    <row r="24" spans="1:48" s="25" customFormat="1" x14ac:dyDescent="0.35">
      <c r="A24" s="45" t="s">
        <v>2</v>
      </c>
      <c r="B24" s="47">
        <v>12948</v>
      </c>
      <c r="C24" s="47">
        <v>15424</v>
      </c>
      <c r="D24" s="47">
        <v>15161</v>
      </c>
      <c r="E24" s="47">
        <v>14899</v>
      </c>
      <c r="F24" s="48">
        <v>17647</v>
      </c>
      <c r="G24" s="48">
        <v>20312</v>
      </c>
      <c r="H24" s="43">
        <v>18276</v>
      </c>
      <c r="I24" s="43">
        <v>20293</v>
      </c>
      <c r="J24" s="43">
        <v>22849</v>
      </c>
      <c r="K24" s="43">
        <v>27909</v>
      </c>
      <c r="L24" s="43">
        <v>39979</v>
      </c>
      <c r="M24" s="43">
        <v>52449</v>
      </c>
      <c r="N24" s="43">
        <v>70478</v>
      </c>
      <c r="O24" s="43">
        <v>100742</v>
      </c>
      <c r="P24" s="43">
        <v>148343</v>
      </c>
      <c r="Q24" s="43">
        <v>160078</v>
      </c>
      <c r="R24" s="43">
        <v>149004</v>
      </c>
      <c r="S24" s="43">
        <v>133907</v>
      </c>
      <c r="T24" s="4">
        <v>2997</v>
      </c>
      <c r="U24" s="4">
        <v>75830</v>
      </c>
      <c r="V24" s="43">
        <v>136835</v>
      </c>
      <c r="W24" s="43">
        <v>155710</v>
      </c>
      <c r="X24" s="43">
        <v>148657</v>
      </c>
      <c r="Y24" s="219">
        <v>147333</v>
      </c>
      <c r="Z24" s="108">
        <v>4.1934397346875325E-2</v>
      </c>
      <c r="AA24" s="149">
        <v>4.4254059156521766E-2</v>
      </c>
      <c r="AB24" s="149">
        <v>4.197548638240025E-2</v>
      </c>
      <c r="AC24" s="149">
        <v>3.7350119453197661E-2</v>
      </c>
      <c r="AD24" s="162">
        <v>3.8446706855570494E-2</v>
      </c>
      <c r="AE24" s="162">
        <v>4.2972716809965471E-2</v>
      </c>
      <c r="AF24" s="162">
        <v>3.9342483682642468E-2</v>
      </c>
      <c r="AG24" s="162">
        <v>4.4187069408516459E-2</v>
      </c>
      <c r="AH24" s="162">
        <v>4.2248494889280064E-2</v>
      </c>
      <c r="AI24" s="162">
        <v>4.3141280001731279E-2</v>
      </c>
      <c r="AJ24" s="162">
        <v>5.1188451965132595E-2</v>
      </c>
      <c r="AK24" s="162">
        <v>5.4116826475137256E-2</v>
      </c>
      <c r="AL24" s="165">
        <v>5.584901952393858E-2</v>
      </c>
      <c r="AM24" s="162">
        <v>5.6989601329617827E-2</v>
      </c>
      <c r="AN24" s="162">
        <v>6.7573889510679996E-2</v>
      </c>
      <c r="AO24" s="162">
        <v>6.9120545786240925E-2</v>
      </c>
      <c r="AP24" s="162">
        <v>7.502141073723928E-2</v>
      </c>
      <c r="AQ24" s="162">
        <v>0.27775311755872129</v>
      </c>
      <c r="AR24" s="162">
        <v>4.3580619784176324E-3</v>
      </c>
      <c r="AS24" s="162">
        <v>4.4690399785476655E-2</v>
      </c>
      <c r="AT24" s="200">
        <v>6.2E-2</v>
      </c>
      <c r="AU24" s="200">
        <v>6.9000000000000006E-2</v>
      </c>
      <c r="AV24" s="200">
        <v>6.6000000000000003E-2</v>
      </c>
    </row>
    <row r="25" spans="1:48" s="25" customFormat="1" x14ac:dyDescent="0.35">
      <c r="A25" s="41" t="s">
        <v>26</v>
      </c>
      <c r="B25" s="49">
        <v>18537</v>
      </c>
      <c r="C25" s="49">
        <v>18742</v>
      </c>
      <c r="D25" s="49">
        <v>18823</v>
      </c>
      <c r="E25" s="49">
        <v>17882</v>
      </c>
      <c r="F25" s="50">
        <v>23700</v>
      </c>
      <c r="G25" s="50">
        <v>25619</v>
      </c>
      <c r="H25" s="40">
        <v>23697</v>
      </c>
      <c r="I25" s="40">
        <v>26399</v>
      </c>
      <c r="J25" s="40">
        <v>26624</v>
      </c>
      <c r="K25" s="40">
        <v>33597</v>
      </c>
      <c r="L25" s="40">
        <v>48868</v>
      </c>
      <c r="M25" s="40">
        <v>66133</v>
      </c>
      <c r="N25" s="40">
        <v>83855</v>
      </c>
      <c r="O25" s="40">
        <v>115808</v>
      </c>
      <c r="P25" s="40">
        <v>167806</v>
      </c>
      <c r="Q25" s="40">
        <v>173061</v>
      </c>
      <c r="R25" s="40">
        <v>170177</v>
      </c>
      <c r="S25" s="40">
        <v>81346</v>
      </c>
      <c r="T25" s="46">
        <v>4587</v>
      </c>
      <c r="U25" s="46">
        <v>101173</v>
      </c>
      <c r="V25" s="40">
        <v>160537</v>
      </c>
      <c r="W25" s="40">
        <v>171969</v>
      </c>
      <c r="X25" s="40">
        <v>152485</v>
      </c>
      <c r="Y25" s="218">
        <v>154912</v>
      </c>
      <c r="Z25" s="158">
        <v>6.0035366359208212E-2</v>
      </c>
      <c r="AA25" s="150">
        <v>5.3773961145716476E-2</v>
      </c>
      <c r="AB25" s="150">
        <v>5.2114278753111268E-2</v>
      </c>
      <c r="AC25" s="150">
        <v>4.4828165384393624E-2</v>
      </c>
      <c r="AD25" s="163">
        <v>5.1634099420695904E-2</v>
      </c>
      <c r="AE25" s="163">
        <v>5.4200375736239932E-2</v>
      </c>
      <c r="AF25" s="163">
        <v>5.1012192811751941E-2</v>
      </c>
      <c r="AG25" s="163">
        <v>5.7482602144356472E-2</v>
      </c>
      <c r="AH25" s="163">
        <v>4.9228584530272325E-2</v>
      </c>
      <c r="AI25" s="163">
        <v>5.1933698241361771E-2</v>
      </c>
      <c r="AJ25" s="163">
        <v>6.2569780900775404E-2</v>
      </c>
      <c r="AK25" s="163">
        <v>6.8235964180065431E-2</v>
      </c>
      <c r="AL25" s="166">
        <v>6.6449381823829701E-2</v>
      </c>
      <c r="AM25" s="163">
        <v>6.5512415385642342E-2</v>
      </c>
      <c r="AN25" s="163">
        <v>7.6439765295491985E-2</v>
      </c>
      <c r="AO25" s="163">
        <v>7.4726513164286412E-2</v>
      </c>
      <c r="AP25" s="163">
        <v>8.5681717370212671E-2</v>
      </c>
      <c r="AQ25" s="163">
        <v>0.16872982817128113</v>
      </c>
      <c r="AR25" s="163">
        <v>6.6701469119124727E-3</v>
      </c>
      <c r="AS25" s="163">
        <v>5.9626293254596195E-2</v>
      </c>
      <c r="AT25" s="201">
        <v>7.2999999999999995E-2</v>
      </c>
      <c r="AU25" s="201">
        <v>7.5999999999999998E-2</v>
      </c>
      <c r="AV25" s="201">
        <v>6.7000000000000004E-2</v>
      </c>
    </row>
    <row r="26" spans="1:48" s="25" customFormat="1" x14ac:dyDescent="0.35">
      <c r="A26" s="45" t="s">
        <v>27</v>
      </c>
      <c r="B26" s="47">
        <v>20465</v>
      </c>
      <c r="C26" s="47">
        <v>24448</v>
      </c>
      <c r="D26" s="47">
        <v>21706</v>
      </c>
      <c r="E26" s="47">
        <v>25308</v>
      </c>
      <c r="F26" s="48">
        <v>27664</v>
      </c>
      <c r="G26" s="48">
        <v>26085</v>
      </c>
      <c r="H26" s="43">
        <v>27785</v>
      </c>
      <c r="I26" s="43">
        <v>23087</v>
      </c>
      <c r="J26" s="43">
        <v>32333</v>
      </c>
      <c r="K26" s="43">
        <v>37675</v>
      </c>
      <c r="L26" s="43">
        <v>45765</v>
      </c>
      <c r="M26" s="43">
        <v>59225</v>
      </c>
      <c r="N26" s="43">
        <v>71608</v>
      </c>
      <c r="O26" s="43">
        <v>94875</v>
      </c>
      <c r="P26" s="43">
        <v>153568</v>
      </c>
      <c r="Q26" s="43">
        <v>147551</v>
      </c>
      <c r="R26" s="43">
        <v>120306</v>
      </c>
      <c r="S26" s="43">
        <v>924</v>
      </c>
      <c r="T26" s="4">
        <v>5788</v>
      </c>
      <c r="U26" s="4">
        <v>102228</v>
      </c>
      <c r="V26" s="43">
        <v>141807</v>
      </c>
      <c r="W26" s="43">
        <v>137210</v>
      </c>
      <c r="X26" s="43">
        <v>149123</v>
      </c>
      <c r="Y26" s="219">
        <v>148898</v>
      </c>
      <c r="Z26" s="108">
        <v>6.6279536739558498E-2</v>
      </c>
      <c r="AA26" s="149">
        <v>7.0145438165109181E-2</v>
      </c>
      <c r="AB26" s="149">
        <v>6.0096293609681412E-2</v>
      </c>
      <c r="AC26" s="149">
        <v>6.3444313250656179E-2</v>
      </c>
      <c r="AD26" s="162">
        <v>6.0270283813254492E-2</v>
      </c>
      <c r="AE26" s="162">
        <v>5.5186260239658794E-2</v>
      </c>
      <c r="AF26" s="162">
        <v>5.9812371915201404E-2</v>
      </c>
      <c r="AG26" s="162">
        <v>5.0270875249318454E-2</v>
      </c>
      <c r="AH26" s="162">
        <v>5.9784698903894797E-2</v>
      </c>
      <c r="AI26" s="162">
        <v>5.8237404567172808E-2</v>
      </c>
      <c r="AJ26" s="162">
        <v>5.8596750898829215E-2</v>
      </c>
      <c r="AK26" s="162">
        <v>6.1108296592690119E-2</v>
      </c>
      <c r="AL26" s="165">
        <v>5.6744467636286412E-2</v>
      </c>
      <c r="AM26" s="162">
        <v>5.367064805292223E-2</v>
      </c>
      <c r="AN26" s="162">
        <v>6.9954005678569978E-2</v>
      </c>
      <c r="AO26" s="162">
        <v>6.3711475976121854E-2</v>
      </c>
      <c r="AP26" s="162">
        <v>6.0572372823241717E-2</v>
      </c>
      <c r="AQ26" s="162">
        <v>1.9165830062973441E-3</v>
      </c>
      <c r="AR26" s="162">
        <v>8.4165708145082594E-3</v>
      </c>
      <c r="AS26" s="162">
        <v>6.0248057355528246E-2</v>
      </c>
      <c r="AT26" s="200">
        <v>6.4000000000000001E-2</v>
      </c>
      <c r="AU26" s="200">
        <v>6.0999999999999999E-2</v>
      </c>
      <c r="AV26" s="200">
        <v>6.6000000000000003E-2</v>
      </c>
    </row>
    <row r="27" spans="1:48" s="25" customFormat="1" x14ac:dyDescent="0.35">
      <c r="A27" s="41" t="s">
        <v>18</v>
      </c>
      <c r="B27" s="49">
        <v>20373</v>
      </c>
      <c r="C27" s="49">
        <v>25746</v>
      </c>
      <c r="D27" s="49">
        <v>27435</v>
      </c>
      <c r="E27" s="49">
        <v>31075</v>
      </c>
      <c r="F27" s="50">
        <v>34256</v>
      </c>
      <c r="G27" s="50">
        <v>36024</v>
      </c>
      <c r="H27" s="40">
        <v>34637</v>
      </c>
      <c r="I27" s="40">
        <v>28298</v>
      </c>
      <c r="J27" s="40">
        <v>37212</v>
      </c>
      <c r="K27" s="40">
        <v>45227</v>
      </c>
      <c r="L27" s="40">
        <v>53648</v>
      </c>
      <c r="M27" s="40">
        <v>66713</v>
      </c>
      <c r="N27" s="40">
        <v>91023</v>
      </c>
      <c r="O27" s="40">
        <v>124249</v>
      </c>
      <c r="P27" s="40">
        <v>145980</v>
      </c>
      <c r="Q27" s="40">
        <v>165240</v>
      </c>
      <c r="R27" s="40">
        <v>126309</v>
      </c>
      <c r="S27" s="40">
        <v>996</v>
      </c>
      <c r="T27" s="46">
        <v>14373</v>
      </c>
      <c r="U27" s="46">
        <v>107603</v>
      </c>
      <c r="V27" s="40">
        <v>158044</v>
      </c>
      <c r="W27" s="40">
        <v>157366</v>
      </c>
      <c r="X27" s="40">
        <v>159571</v>
      </c>
      <c r="Y27" s="218">
        <v>163802</v>
      </c>
      <c r="Z27" s="158">
        <v>6.5981578401906937E-2</v>
      </c>
      <c r="AA27" s="150">
        <v>7.3869619232612121E-2</v>
      </c>
      <c r="AB27" s="150">
        <v>7.5957883312522317E-2</v>
      </c>
      <c r="AC27" s="150">
        <v>7.790153446594518E-2</v>
      </c>
      <c r="AD27" s="163">
        <v>7.4631970875753545E-2</v>
      </c>
      <c r="AE27" s="163">
        <v>7.621352650463746E-2</v>
      </c>
      <c r="AF27" s="163">
        <v>7.4562574267656334E-2</v>
      </c>
      <c r="AG27" s="163">
        <v>6.1617586858630995E-2</v>
      </c>
      <c r="AH27" s="163">
        <v>6.8806118071683214E-2</v>
      </c>
      <c r="AI27" s="163">
        <v>6.9911163805163226E-2</v>
      </c>
      <c r="AJ27" s="163">
        <v>6.8690014033003163E-2</v>
      </c>
      <c r="AK27" s="163">
        <v>6.8834407608073203E-2</v>
      </c>
      <c r="AL27" s="166">
        <v>7.2129534097554709E-2</v>
      </c>
      <c r="AM27" s="163">
        <v>7.0287476679078087E-2</v>
      </c>
      <c r="AN27" s="163">
        <v>6.6497484820780675E-2</v>
      </c>
      <c r="AO27" s="163">
        <v>7.1349460798600994E-2</v>
      </c>
      <c r="AP27" s="163">
        <v>6.3594798588024179E-2</v>
      </c>
      <c r="AQ27" s="163">
        <v>2.065927136658176E-3</v>
      </c>
      <c r="AR27" s="163">
        <v>2.090037531391279E-2</v>
      </c>
      <c r="AS27" s="163">
        <v>6.3415812846058864E-2</v>
      </c>
      <c r="AT27" s="201">
        <v>7.0999999999999994E-2</v>
      </c>
      <c r="AU27" s="201">
        <v>7.0000000000000007E-2</v>
      </c>
      <c r="AV27" s="201">
        <v>7.0000000000000007E-2</v>
      </c>
    </row>
    <row r="28" spans="1:48" s="25" customFormat="1" x14ac:dyDescent="0.35">
      <c r="A28" s="45" t="s">
        <v>28</v>
      </c>
      <c r="B28" s="47">
        <v>34513</v>
      </c>
      <c r="C28" s="47">
        <v>38164</v>
      </c>
      <c r="D28" s="47">
        <v>40956</v>
      </c>
      <c r="E28" s="47">
        <v>44591</v>
      </c>
      <c r="F28" s="48">
        <v>55727</v>
      </c>
      <c r="G28" s="48">
        <v>55978</v>
      </c>
      <c r="H28" s="43">
        <v>54489</v>
      </c>
      <c r="I28" s="43">
        <v>54391</v>
      </c>
      <c r="J28" s="43">
        <v>65606</v>
      </c>
      <c r="K28" s="43">
        <v>74325</v>
      </c>
      <c r="L28" s="43">
        <v>89859</v>
      </c>
      <c r="M28" s="43">
        <v>110602</v>
      </c>
      <c r="N28" s="43">
        <v>137314</v>
      </c>
      <c r="O28" s="43">
        <v>186538</v>
      </c>
      <c r="P28" s="43">
        <v>221845</v>
      </c>
      <c r="Q28" s="43">
        <v>233874</v>
      </c>
      <c r="R28" s="43">
        <v>194912</v>
      </c>
      <c r="S28" s="43">
        <v>6118</v>
      </c>
      <c r="T28" s="4">
        <v>42567</v>
      </c>
      <c r="U28" s="4">
        <v>176680</v>
      </c>
      <c r="V28" s="43">
        <v>232860</v>
      </c>
      <c r="W28" s="43">
        <v>212391</v>
      </c>
      <c r="X28" s="43">
        <v>233802</v>
      </c>
      <c r="Y28" s="219">
        <v>222636</v>
      </c>
      <c r="Z28" s="108">
        <v>0.11177647942791999</v>
      </c>
      <c r="AA28" s="149">
        <v>0.10949895705715097</v>
      </c>
      <c r="AB28" s="149">
        <v>0.113392785454626</v>
      </c>
      <c r="AC28" s="149">
        <v>0.11178462826616128</v>
      </c>
      <c r="AD28" s="162">
        <v>0.12140985056612323</v>
      </c>
      <c r="AE28" s="162">
        <v>0.11842884706519531</v>
      </c>
      <c r="AF28" s="162">
        <v>0.11729769059879105</v>
      </c>
      <c r="AG28" s="162">
        <v>0.1184338881485546</v>
      </c>
      <c r="AH28" s="162">
        <v>0.12130748635415588</v>
      </c>
      <c r="AI28" s="162">
        <v>0.11489038074200714</v>
      </c>
      <c r="AJ28" s="162">
        <v>0.11505398096837965</v>
      </c>
      <c r="AK28" s="162">
        <v>0.11411903452502681</v>
      </c>
      <c r="AL28" s="165">
        <v>0.10881200185746051</v>
      </c>
      <c r="AM28" s="162">
        <v>0.10552427242683537</v>
      </c>
      <c r="AN28" s="162">
        <v>0.10105586052929229</v>
      </c>
      <c r="AO28" s="162">
        <v>0.10098513552900029</v>
      </c>
      <c r="AP28" s="162">
        <v>9.813544072385158E-2</v>
      </c>
      <c r="AQ28" s="162">
        <v>1.2690102632605142E-2</v>
      </c>
      <c r="AR28" s="162">
        <v>6.1898439851619406E-2</v>
      </c>
      <c r="AS28" s="162">
        <v>0.10412633303571166</v>
      </c>
      <c r="AT28" s="200">
        <v>0.105</v>
      </c>
      <c r="AU28" s="200">
        <v>9.4E-2</v>
      </c>
      <c r="AV28" s="200">
        <v>0.10299999999999999</v>
      </c>
    </row>
    <row r="29" spans="1:48" s="25" customFormat="1" x14ac:dyDescent="0.35">
      <c r="A29" s="41" t="s">
        <v>29</v>
      </c>
      <c r="B29" s="49">
        <v>52607</v>
      </c>
      <c r="C29" s="49">
        <v>64275</v>
      </c>
      <c r="D29" s="49">
        <v>65192</v>
      </c>
      <c r="E29" s="49">
        <v>66872</v>
      </c>
      <c r="F29" s="50">
        <v>80761</v>
      </c>
      <c r="G29" s="50">
        <v>81267</v>
      </c>
      <c r="H29" s="40">
        <v>82220</v>
      </c>
      <c r="I29" s="40">
        <v>83465</v>
      </c>
      <c r="J29" s="40">
        <v>97757</v>
      </c>
      <c r="K29" s="40">
        <v>112121</v>
      </c>
      <c r="L29" s="40">
        <v>123521</v>
      </c>
      <c r="M29" s="40">
        <v>144581</v>
      </c>
      <c r="N29" s="40">
        <v>180679</v>
      </c>
      <c r="O29" s="40">
        <v>236016</v>
      </c>
      <c r="P29" s="40">
        <v>271920</v>
      </c>
      <c r="Q29" s="40">
        <v>278613</v>
      </c>
      <c r="R29" s="40">
        <v>231281</v>
      </c>
      <c r="S29" s="40">
        <v>45716</v>
      </c>
      <c r="T29" s="46">
        <v>109932</v>
      </c>
      <c r="U29" s="46">
        <v>234189</v>
      </c>
      <c r="V29" s="40">
        <v>274828</v>
      </c>
      <c r="W29" s="40">
        <v>276621</v>
      </c>
      <c r="X29" s="40">
        <v>302057</v>
      </c>
      <c r="Y29" s="218">
        <v>292766</v>
      </c>
      <c r="Z29" s="158">
        <v>0.17037711161778424</v>
      </c>
      <c r="AA29" s="150">
        <v>0.18441582289194997</v>
      </c>
      <c r="AB29" s="150">
        <v>0.18049376084964297</v>
      </c>
      <c r="AC29" s="150">
        <v>0.16764059252797059</v>
      </c>
      <c r="AD29" s="163">
        <v>0.17595027440146929</v>
      </c>
      <c r="AE29" s="163">
        <v>0.17193106424751201</v>
      </c>
      <c r="AF29" s="163">
        <v>0.1769938174866964</v>
      </c>
      <c r="AG29" s="163">
        <v>0.18174117913476698</v>
      </c>
      <c r="AH29" s="163">
        <v>0.18075566173098828</v>
      </c>
      <c r="AI29" s="163">
        <v>0.17331482514866575</v>
      </c>
      <c r="AJ29" s="163">
        <v>0.15815425036106814</v>
      </c>
      <c r="AK29" s="163">
        <v>0.14917853321515795</v>
      </c>
      <c r="AL29" s="166">
        <v>0.1431758137087559</v>
      </c>
      <c r="AM29" s="163">
        <v>0.13351390430417384</v>
      </c>
      <c r="AN29" s="163">
        <v>0.12386625614787422</v>
      </c>
      <c r="AO29" s="163">
        <v>0.12030311862430779</v>
      </c>
      <c r="AP29" s="163">
        <v>0.11644671885801346</v>
      </c>
      <c r="AQ29" s="163">
        <v>9.4825225882997174E-2</v>
      </c>
      <c r="AR29" s="163">
        <v>0.15985667981695267</v>
      </c>
      <c r="AS29" s="163">
        <v>0.13801925405988383</v>
      </c>
      <c r="AT29" s="201">
        <v>0.124</v>
      </c>
      <c r="AU29" s="201">
        <v>0.122</v>
      </c>
      <c r="AV29" s="201">
        <v>0.13300000000000001</v>
      </c>
    </row>
    <row r="30" spans="1:48" s="25" customFormat="1" x14ac:dyDescent="0.35">
      <c r="A30" s="45" t="s">
        <v>30</v>
      </c>
      <c r="B30" s="47">
        <v>58763</v>
      </c>
      <c r="C30" s="47">
        <v>64534</v>
      </c>
      <c r="D30" s="47">
        <v>65495</v>
      </c>
      <c r="E30" s="47">
        <v>69587</v>
      </c>
      <c r="F30" s="48">
        <v>81271</v>
      </c>
      <c r="G30" s="48">
        <v>83967</v>
      </c>
      <c r="H30" s="43">
        <v>92021</v>
      </c>
      <c r="I30" s="43">
        <v>89558</v>
      </c>
      <c r="J30" s="43">
        <v>101841</v>
      </c>
      <c r="K30" s="43">
        <v>115279</v>
      </c>
      <c r="L30" s="43">
        <v>131832</v>
      </c>
      <c r="M30" s="43">
        <v>153457</v>
      </c>
      <c r="N30" s="43">
        <v>189430</v>
      </c>
      <c r="O30" s="43">
        <v>241559</v>
      </c>
      <c r="P30" s="43">
        <v>284124</v>
      </c>
      <c r="Q30" s="43">
        <v>291344</v>
      </c>
      <c r="R30" s="43">
        <v>251887</v>
      </c>
      <c r="S30" s="43">
        <v>63807</v>
      </c>
      <c r="T30" s="4">
        <v>151849</v>
      </c>
      <c r="U30" s="4">
        <v>242670</v>
      </c>
      <c r="V30" s="43">
        <v>280721</v>
      </c>
      <c r="W30" s="43">
        <v>281450</v>
      </c>
      <c r="X30" s="43">
        <v>312964</v>
      </c>
      <c r="Y30" s="219"/>
      <c r="Z30" s="108">
        <v>0.19031441081977407</v>
      </c>
      <c r="AA30" s="149">
        <v>0.1851589376041867</v>
      </c>
      <c r="AB30" s="149">
        <v>0.18133266147452703</v>
      </c>
      <c r="AC30" s="149">
        <v>0.17444679256256565</v>
      </c>
      <c r="AD30" s="162">
        <v>0.17706138793330706</v>
      </c>
      <c r="AE30" s="162">
        <v>0.17764327059779297</v>
      </c>
      <c r="AF30" s="162">
        <v>0.19809228994093031</v>
      </c>
      <c r="AG30" s="162">
        <v>0.19500840497156247</v>
      </c>
      <c r="AH30" s="162">
        <v>0.18830710175583923</v>
      </c>
      <c r="AI30" s="162">
        <v>0.17819641038086567</v>
      </c>
      <c r="AJ30" s="162">
        <v>0.16879551763344156</v>
      </c>
      <c r="AK30" s="162">
        <v>0.15833678126170447</v>
      </c>
      <c r="AL30" s="165">
        <v>0.15011038577172572</v>
      </c>
      <c r="AM30" s="162">
        <v>0.13664957125708396</v>
      </c>
      <c r="AN30" s="162">
        <v>0.12942547867666451</v>
      </c>
      <c r="AO30" s="162">
        <v>0.12580027418849921</v>
      </c>
      <c r="AP30" s="162">
        <v>0.12682154899446316</v>
      </c>
      <c r="AQ30" s="162">
        <v>0.13235001286018899</v>
      </c>
      <c r="AR30" s="162">
        <v>0.22080992771462765</v>
      </c>
      <c r="AS30" s="162">
        <v>0.14301753021154714</v>
      </c>
      <c r="AT30" s="200">
        <v>0.127</v>
      </c>
      <c r="AU30" s="200">
        <v>0.124</v>
      </c>
      <c r="AV30" s="200">
        <v>0.13800000000000001</v>
      </c>
    </row>
    <row r="31" spans="1:48" s="25" customFormat="1" x14ac:dyDescent="0.35">
      <c r="A31" s="41" t="s">
        <v>31</v>
      </c>
      <c r="B31" s="49">
        <v>29058</v>
      </c>
      <c r="C31" s="49">
        <v>30900</v>
      </c>
      <c r="D31" s="49">
        <v>34619</v>
      </c>
      <c r="E31" s="49">
        <v>39628</v>
      </c>
      <c r="F31" s="50">
        <v>39065</v>
      </c>
      <c r="G31" s="50">
        <v>43907</v>
      </c>
      <c r="H31" s="40">
        <v>42463</v>
      </c>
      <c r="I31" s="40">
        <v>40863</v>
      </c>
      <c r="J31" s="40">
        <v>51576</v>
      </c>
      <c r="K31" s="40">
        <v>64672</v>
      </c>
      <c r="L31" s="40">
        <v>73189</v>
      </c>
      <c r="M31" s="40">
        <v>88289</v>
      </c>
      <c r="N31" s="40">
        <v>123040</v>
      </c>
      <c r="O31" s="40">
        <v>175335</v>
      </c>
      <c r="P31" s="40">
        <v>203886</v>
      </c>
      <c r="Q31" s="40">
        <v>231681</v>
      </c>
      <c r="R31" s="40">
        <v>183654</v>
      </c>
      <c r="S31" s="40">
        <v>10175</v>
      </c>
      <c r="T31" s="46">
        <v>108233</v>
      </c>
      <c r="U31" s="46">
        <v>176988</v>
      </c>
      <c r="V31" s="40">
        <v>218233</v>
      </c>
      <c r="W31" s="40">
        <v>223025</v>
      </c>
      <c r="X31" s="40">
        <v>224182</v>
      </c>
      <c r="Y31" s="218"/>
      <c r="Z31" s="158">
        <v>9.4109493211731787E-2</v>
      </c>
      <c r="AA31" s="150">
        <v>8.86573150892455E-2</v>
      </c>
      <c r="AB31" s="150">
        <v>9.5847857204162945E-2</v>
      </c>
      <c r="AC31" s="150">
        <v>9.934294474067501E-2</v>
      </c>
      <c r="AD31" s="163">
        <v>8.5109117884788421E-2</v>
      </c>
      <c r="AE31" s="163">
        <v>9.2891053415476266E-2</v>
      </c>
      <c r="AF31" s="163">
        <v>9.1409492482821569E-2</v>
      </c>
      <c r="AG31" s="163">
        <v>8.8977293512058742E-2</v>
      </c>
      <c r="AH31" s="163">
        <v>9.5365590284454835E-2</v>
      </c>
      <c r="AI31" s="163">
        <v>9.9968929745672189E-2</v>
      </c>
      <c r="AJ31" s="163">
        <v>9.3709988015610438E-2</v>
      </c>
      <c r="AK31" s="163">
        <v>9.1096503129962314E-2</v>
      </c>
      <c r="AL31" s="166">
        <v>9.750082809139593E-2</v>
      </c>
      <c r="AM31" s="163">
        <v>9.918675179298149E-2</v>
      </c>
      <c r="AN31" s="163">
        <v>9.2875093781132262E-2</v>
      </c>
      <c r="AO31" s="163">
        <v>0.10003821367272256</v>
      </c>
      <c r="AP31" s="163">
        <v>9.2467196635908716E-2</v>
      </c>
      <c r="AQ31" s="163">
        <v>2.1105229533631469E-2</v>
      </c>
      <c r="AR31" s="163">
        <v>0.1573860934634887</v>
      </c>
      <c r="AS31" s="163">
        <v>0.10430785279219229</v>
      </c>
      <c r="AT31" s="201">
        <v>9.9000000000000005E-2</v>
      </c>
      <c r="AU31" s="201">
        <v>9.9000000000000005E-2</v>
      </c>
      <c r="AV31" s="201">
        <v>9.9000000000000005E-2</v>
      </c>
    </row>
    <row r="32" spans="1:48" s="25" customFormat="1" x14ac:dyDescent="0.35">
      <c r="A32" s="45" t="s">
        <v>19</v>
      </c>
      <c r="B32" s="47">
        <v>22532</v>
      </c>
      <c r="C32" s="47">
        <v>25338</v>
      </c>
      <c r="D32" s="47">
        <v>27039</v>
      </c>
      <c r="E32" s="47">
        <v>32077</v>
      </c>
      <c r="F32" s="48">
        <v>34175</v>
      </c>
      <c r="G32" s="48">
        <v>32826</v>
      </c>
      <c r="H32" s="43">
        <v>30371</v>
      </c>
      <c r="I32" s="43">
        <v>34069</v>
      </c>
      <c r="J32" s="43">
        <v>38836</v>
      </c>
      <c r="K32" s="43">
        <v>44994</v>
      </c>
      <c r="L32" s="43">
        <v>52926</v>
      </c>
      <c r="M32" s="43">
        <v>66516</v>
      </c>
      <c r="N32" s="43">
        <v>99286</v>
      </c>
      <c r="O32" s="43">
        <v>158542</v>
      </c>
      <c r="P32" s="43">
        <v>181919</v>
      </c>
      <c r="Q32" s="43">
        <v>199626</v>
      </c>
      <c r="R32" s="43">
        <v>163094</v>
      </c>
      <c r="S32" s="43">
        <v>5992</v>
      </c>
      <c r="T32" s="4">
        <v>103227</v>
      </c>
      <c r="U32" s="4">
        <v>158787</v>
      </c>
      <c r="V32" s="43">
        <v>202978</v>
      </c>
      <c r="W32" s="43">
        <v>212867</v>
      </c>
      <c r="X32" s="43">
        <v>201422</v>
      </c>
      <c r="Y32" s="219"/>
      <c r="Z32" s="108">
        <v>7.2973883303969325E-2</v>
      </c>
      <c r="AA32" s="149">
        <v>7.2698998373181306E-2</v>
      </c>
      <c r="AB32" s="149">
        <v>7.4861498337426322E-2</v>
      </c>
      <c r="AC32" s="149">
        <v>8.0413435915176953E-2</v>
      </c>
      <c r="AD32" s="162">
        <v>7.4455499903049893E-2</v>
      </c>
      <c r="AE32" s="162">
        <v>6.9447735427526913E-2</v>
      </c>
      <c r="AF32" s="162">
        <v>6.5379217111268012E-2</v>
      </c>
      <c r="AG32" s="162">
        <v>7.4183672580631119E-2</v>
      </c>
      <c r="AH32" s="162">
        <v>7.1808943390086241E-2</v>
      </c>
      <c r="AI32" s="162">
        <v>6.9550996180368238E-2</v>
      </c>
      <c r="AJ32" s="162">
        <v>6.7765577145666667E-2</v>
      </c>
      <c r="AK32" s="162">
        <v>6.8631143202353334E-2</v>
      </c>
      <c r="AL32" s="165">
        <v>7.8677399365103512E-2</v>
      </c>
      <c r="AM32" s="162">
        <v>8.9686976375297975E-2</v>
      </c>
      <c r="AN32" s="162">
        <v>8.2868584334234816E-2</v>
      </c>
      <c r="AO32" s="162">
        <v>8.619709187473687E-2</v>
      </c>
      <c r="AP32" s="162">
        <v>8.2115526850146989E-2</v>
      </c>
      <c r="AQ32" s="162">
        <v>1.2428750404473686E-2</v>
      </c>
      <c r="AR32" s="162">
        <v>0.15010666127664896</v>
      </c>
      <c r="AS32" s="162">
        <v>9.3581096013932233E-2</v>
      </c>
      <c r="AT32" s="200">
        <v>9.1999999999999998E-2</v>
      </c>
      <c r="AU32" s="200">
        <v>9.4E-2</v>
      </c>
      <c r="AV32" s="200">
        <v>8.8999999999999996E-2</v>
      </c>
    </row>
    <row r="33" spans="1:48" s="25" customFormat="1" x14ac:dyDescent="0.35">
      <c r="A33" s="41" t="s">
        <v>20</v>
      </c>
      <c r="B33" s="49">
        <v>15136</v>
      </c>
      <c r="C33" s="49">
        <v>15960</v>
      </c>
      <c r="D33" s="49">
        <v>15810</v>
      </c>
      <c r="E33" s="49">
        <v>21560</v>
      </c>
      <c r="F33" s="50">
        <v>23109</v>
      </c>
      <c r="G33" s="50">
        <v>24376</v>
      </c>
      <c r="H33" s="40">
        <v>21077</v>
      </c>
      <c r="I33" s="40">
        <v>21240</v>
      </c>
      <c r="J33" s="40">
        <v>22969</v>
      </c>
      <c r="K33" s="40">
        <v>36950</v>
      </c>
      <c r="L33" s="40">
        <v>46451</v>
      </c>
      <c r="M33" s="40">
        <v>60850</v>
      </c>
      <c r="N33" s="40">
        <v>81609</v>
      </c>
      <c r="O33" s="40">
        <v>131723</v>
      </c>
      <c r="P33" s="40">
        <v>144641</v>
      </c>
      <c r="Q33" s="40">
        <v>150058</v>
      </c>
      <c r="R33" s="40">
        <v>131054</v>
      </c>
      <c r="S33" s="40">
        <v>3373</v>
      </c>
      <c r="T33" s="46">
        <v>75456</v>
      </c>
      <c r="U33" s="46">
        <v>138193</v>
      </c>
      <c r="V33" s="40">
        <v>148409</v>
      </c>
      <c r="W33" s="40">
        <v>162273</v>
      </c>
      <c r="X33" s="40">
        <v>141769</v>
      </c>
      <c r="Y33" s="218"/>
      <c r="Z33" s="158">
        <v>4.9020623898849619E-2</v>
      </c>
      <c r="AA33" s="150">
        <v>4.5791933618911262E-2</v>
      </c>
      <c r="AB33" s="150">
        <v>4.3772339536029811E-2</v>
      </c>
      <c r="AC33" s="150">
        <v>5.404849824893896E-2</v>
      </c>
      <c r="AD33" s="163">
        <v>5.0346514916154501E-2</v>
      </c>
      <c r="AE33" s="163">
        <v>5.1570645183129107E-2</v>
      </c>
      <c r="AF33" s="163">
        <v>4.5372156302202628E-2</v>
      </c>
      <c r="AG33" s="163">
        <v>4.6249118131222074E-2</v>
      </c>
      <c r="AH33" s="163">
        <v>4.2470378533497034E-2</v>
      </c>
      <c r="AI33" s="163">
        <v>5.7116711314055352E-2</v>
      </c>
      <c r="AJ33" s="163">
        <v>5.9475093980148934E-2</v>
      </c>
      <c r="AK33" s="163">
        <v>6.2784969990125686E-2</v>
      </c>
      <c r="AL33" s="166">
        <v>6.4669579646543643E-2</v>
      </c>
      <c r="AM33" s="163">
        <v>7.4515507493808433E-2</v>
      </c>
      <c r="AN33" s="163">
        <v>6.5887537347325234E-2</v>
      </c>
      <c r="AO33" s="163">
        <v>6.4793980806805054E-2</v>
      </c>
      <c r="AP33" s="163">
        <v>6.5983839110078629E-2</v>
      </c>
      <c r="AQ33" s="163">
        <v>6.9963576625984222E-3</v>
      </c>
      <c r="AR33" s="163">
        <v>0.10972369857974003</v>
      </c>
      <c r="AS33" s="163">
        <v>8.1444025023794997E-2</v>
      </c>
      <c r="AT33" s="201">
        <v>6.7000000000000004E-2</v>
      </c>
      <c r="AU33" s="201">
        <v>7.1999999999999995E-2</v>
      </c>
      <c r="AV33" s="201">
        <v>6.3E-2</v>
      </c>
    </row>
    <row r="34" spans="1:48" s="25" customFormat="1" x14ac:dyDescent="0.35">
      <c r="A34" s="45" t="s">
        <v>21</v>
      </c>
      <c r="B34" s="47">
        <v>11139</v>
      </c>
      <c r="C34" s="47">
        <v>11737</v>
      </c>
      <c r="D34" s="47">
        <v>14937</v>
      </c>
      <c r="E34" s="47">
        <v>20045</v>
      </c>
      <c r="F34" s="48">
        <v>22814</v>
      </c>
      <c r="G34" s="48">
        <v>22022</v>
      </c>
      <c r="H34" s="43">
        <v>17515</v>
      </c>
      <c r="I34" s="43">
        <v>18807</v>
      </c>
      <c r="J34" s="43">
        <v>20959</v>
      </c>
      <c r="K34" s="43">
        <v>28020</v>
      </c>
      <c r="L34" s="43">
        <v>41688</v>
      </c>
      <c r="M34" s="43">
        <v>53716</v>
      </c>
      <c r="N34" s="43">
        <v>70857</v>
      </c>
      <c r="O34" s="43">
        <v>124780</v>
      </c>
      <c r="P34" s="43">
        <v>135240</v>
      </c>
      <c r="Q34" s="43">
        <v>137230</v>
      </c>
      <c r="R34" s="43">
        <v>125420</v>
      </c>
      <c r="S34" s="43">
        <v>8149</v>
      </c>
      <c r="T34" s="4">
        <v>64318</v>
      </c>
      <c r="U34" s="4">
        <v>114788</v>
      </c>
      <c r="V34" s="43">
        <v>135701</v>
      </c>
      <c r="W34" s="43">
        <v>142448</v>
      </c>
      <c r="X34" s="43">
        <v>120016</v>
      </c>
      <c r="Y34" s="219"/>
      <c r="Z34" s="108">
        <v>3.6075629598922167E-2</v>
      </c>
      <c r="AA34" s="149">
        <v>3.3675433890047714E-2</v>
      </c>
      <c r="AB34" s="149">
        <v>4.1355309022749989E-2</v>
      </c>
      <c r="AC34" s="149">
        <v>5.0250563423004706E-2</v>
      </c>
      <c r="AD34" s="162">
        <v>4.9703811990875799E-2</v>
      </c>
      <c r="AE34" s="162">
        <v>4.6590447498476746E-2</v>
      </c>
      <c r="AF34" s="162">
        <v>3.7704289872044362E-2</v>
      </c>
      <c r="AG34" s="162">
        <v>4.0951373102349038E-2</v>
      </c>
      <c r="AH34" s="162">
        <v>3.8753827492862741E-2</v>
      </c>
      <c r="AI34" s="162">
        <v>4.3312862003243052E-2</v>
      </c>
      <c r="AJ34" s="162">
        <v>5.337662736742909E-2</v>
      </c>
      <c r="AK34" s="162">
        <v>5.5424115825630095E-2</v>
      </c>
      <c r="AL34" s="165">
        <v>5.6149351235956123E-2</v>
      </c>
      <c r="AM34" s="162">
        <v>7.0587862598615395E-2</v>
      </c>
      <c r="AN34" s="162">
        <v>6.1605150343625001E-2</v>
      </c>
      <c r="AO34" s="162">
        <v>5.9254941330138068E-2</v>
      </c>
      <c r="AP34" s="162">
        <v>6.3147199636684581E-2</v>
      </c>
      <c r="AQ34" s="162">
        <v>1.6902851643200278E-2</v>
      </c>
      <c r="AR34" s="162">
        <v>9.3527470913535291E-2</v>
      </c>
      <c r="AS34" s="162">
        <v>6.7650291580842598E-2</v>
      </c>
      <c r="AT34" s="200">
        <v>6.0999999999999999E-2</v>
      </c>
      <c r="AU34" s="200">
        <v>6.3E-2</v>
      </c>
      <c r="AV34" s="200">
        <v>5.2999999999999999E-2</v>
      </c>
    </row>
    <row r="35" spans="1:48" s="8" customFormat="1" x14ac:dyDescent="0.35">
      <c r="A35" s="73" t="s">
        <v>17</v>
      </c>
      <c r="B35" s="74">
        <f>SUM(B23:B34)</f>
        <v>308768</v>
      </c>
      <c r="C35" s="74">
        <f>SUM(C23:C34)</f>
        <v>348533</v>
      </c>
      <c r="D35" s="74">
        <f>SUM(D23:D34)</f>
        <v>361187</v>
      </c>
      <c r="E35" s="74">
        <f>SUM(E23:E34)</f>
        <v>398901</v>
      </c>
      <c r="F35" s="74">
        <f>SUM(F23:F34)</f>
        <v>458999</v>
      </c>
      <c r="G35" s="74">
        <f t="shared" ref="G35:H35" si="6">SUM(G23:G34)</f>
        <v>472672</v>
      </c>
      <c r="H35" s="75">
        <f t="shared" si="6"/>
        <v>464536</v>
      </c>
      <c r="I35" s="75">
        <f t="shared" ref="I35:M35" si="7">SUM(I23:I34)</f>
        <v>459252</v>
      </c>
      <c r="J35" s="75">
        <f t="shared" si="7"/>
        <v>540824</v>
      </c>
      <c r="K35" s="75">
        <f t="shared" si="7"/>
        <v>646921</v>
      </c>
      <c r="L35" s="75">
        <f t="shared" si="7"/>
        <v>781016</v>
      </c>
      <c r="M35" s="75">
        <f t="shared" si="7"/>
        <v>969181</v>
      </c>
      <c r="N35" s="75">
        <f t="shared" ref="N35:R35" si="8">SUM(N23:N34)</f>
        <v>1261938</v>
      </c>
      <c r="O35" s="75">
        <f t="shared" si="8"/>
        <v>1767726</v>
      </c>
      <c r="P35" s="75">
        <f t="shared" si="8"/>
        <v>2195271</v>
      </c>
      <c r="Q35" s="75">
        <f t="shared" si="8"/>
        <v>2315925</v>
      </c>
      <c r="R35" s="75">
        <f t="shared" si="8"/>
        <v>1986153</v>
      </c>
      <c r="S35" s="75">
        <f t="shared" ref="S35:AA35" si="9">SUM(S23:S34)</f>
        <v>482108</v>
      </c>
      <c r="T35" s="89">
        <f t="shared" si="9"/>
        <v>687691</v>
      </c>
      <c r="U35" s="89">
        <f t="shared" si="9"/>
        <v>1696785</v>
      </c>
      <c r="V35" s="75">
        <f t="shared" ref="V35" si="10">SUM(V23:V34)</f>
        <v>2211666</v>
      </c>
      <c r="W35" s="75">
        <f>SUM(W23:W34)</f>
        <v>2261391</v>
      </c>
      <c r="X35" s="75">
        <f>SUM(X23:X34)</f>
        <v>2267638</v>
      </c>
      <c r="Y35" s="220">
        <f>SUM(Y23:Y34)</f>
        <v>1249713</v>
      </c>
      <c r="Z35" s="179">
        <f t="shared" si="9"/>
        <v>1</v>
      </c>
      <c r="AA35" s="180">
        <f t="shared" si="9"/>
        <v>0.99999999999999989</v>
      </c>
      <c r="AB35" s="180">
        <f t="shared" ref="AB35:AF35" si="11">SUM(AB23:AB34)</f>
        <v>1</v>
      </c>
      <c r="AC35" s="180">
        <f t="shared" si="11"/>
        <v>1</v>
      </c>
      <c r="AD35" s="181">
        <f t="shared" si="11"/>
        <v>1</v>
      </c>
      <c r="AE35" s="181">
        <f t="shared" si="11"/>
        <v>1</v>
      </c>
      <c r="AF35" s="181">
        <f t="shared" si="11"/>
        <v>1</v>
      </c>
      <c r="AG35" s="181">
        <f t="shared" ref="AG35:AL35" si="12">SUM(AG23:AG34)</f>
        <v>1</v>
      </c>
      <c r="AH35" s="181">
        <f t="shared" si="12"/>
        <v>0.99999999999999989</v>
      </c>
      <c r="AI35" s="181">
        <f t="shared" si="12"/>
        <v>0.99999999999999989</v>
      </c>
      <c r="AJ35" s="181">
        <f t="shared" si="12"/>
        <v>1</v>
      </c>
      <c r="AK35" s="181">
        <f t="shared" si="12"/>
        <v>1</v>
      </c>
      <c r="AL35" s="182">
        <f t="shared" si="12"/>
        <v>1</v>
      </c>
      <c r="AM35" s="181">
        <f t="shared" ref="AM35" si="13">SUM(AM23:AM34)</f>
        <v>1.0000000000000002</v>
      </c>
      <c r="AN35" s="181">
        <f t="shared" ref="AN35:AS35" si="14">SUM(AN23:AN34)</f>
        <v>1</v>
      </c>
      <c r="AO35" s="181">
        <f t="shared" si="14"/>
        <v>1.0000000000000002</v>
      </c>
      <c r="AP35" s="181">
        <f t="shared" si="14"/>
        <v>1</v>
      </c>
      <c r="AQ35" s="181">
        <f t="shared" si="14"/>
        <v>1.0000000000000002</v>
      </c>
      <c r="AR35" s="181">
        <f t="shared" si="14"/>
        <v>1</v>
      </c>
      <c r="AS35" s="181">
        <f t="shared" si="14"/>
        <v>1.0000000000000002</v>
      </c>
      <c r="AT35" s="181">
        <f t="shared" ref="AT35" si="15">SUM(AT23:AT34)</f>
        <v>1</v>
      </c>
      <c r="AU35" s="181">
        <f t="shared" ref="AU35:AV35" si="16">SUM(AU23:AU34)</f>
        <v>1.0009999999999999</v>
      </c>
      <c r="AV35" s="181">
        <f t="shared" si="16"/>
        <v>1.0009999999999999</v>
      </c>
    </row>
    <row r="36" spans="1:48" x14ac:dyDescent="0.35">
      <c r="L36" s="88"/>
    </row>
    <row r="37" spans="1:48" x14ac:dyDescent="0.35">
      <c r="A37" s="2" t="s">
        <v>69</v>
      </c>
      <c r="I37" s="4"/>
      <c r="J37" s="4"/>
      <c r="K37" s="4"/>
      <c r="L37" s="4"/>
    </row>
    <row r="38" spans="1:48" x14ac:dyDescent="0.35">
      <c r="X38" s="43"/>
      <c r="Z38" s="221"/>
    </row>
    <row r="39" spans="1:48" x14ac:dyDescent="0.35">
      <c r="X39" s="43"/>
      <c r="Z39" s="221"/>
    </row>
    <row r="1048087" spans="18:18" x14ac:dyDescent="0.35">
      <c r="R1048087" s="4"/>
    </row>
  </sheetData>
  <mergeCells count="6">
    <mergeCell ref="A21:A22"/>
    <mergeCell ref="A4:A5"/>
    <mergeCell ref="Z21:AV21"/>
    <mergeCell ref="B21:Y21"/>
    <mergeCell ref="B4:Y4"/>
    <mergeCell ref="Z4:AV4"/>
  </mergeCells>
  <pageMargins left="0.7" right="0.7" top="0.75" bottom="0.75" header="0.3" footer="0.3"/>
  <pageSetup paperSize="9" orientation="portrait" r:id="rId1"/>
  <ignoredErrors>
    <ignoredError sqref="AB35:AV35 B18:N18 B35:V35 O18:V18 Z35:AA35 W35:Y35 W18:Y18" formulaRange="1"/>
    <ignoredError sqref="A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2" tint="-9.9978637043366805E-2"/>
  </sheetPr>
  <dimension ref="A1:AV21"/>
  <sheetViews>
    <sheetView zoomScaleNormal="100" workbookViewId="0"/>
  </sheetViews>
  <sheetFormatPr defaultColWidth="9.1796875" defaultRowHeight="14.5" x14ac:dyDescent="0.35"/>
  <cols>
    <col min="2" max="13" width="9.26953125" bestFit="1" customWidth="1"/>
    <col min="14" max="17" width="10.1796875" bestFit="1" customWidth="1"/>
    <col min="18" max="24" width="10.1796875" customWidth="1"/>
    <col min="25" max="25" width="7.1796875" customWidth="1"/>
    <col min="26" max="41" width="6.7265625" customWidth="1"/>
    <col min="42" max="42" width="7.54296875" customWidth="1"/>
    <col min="43" max="43" width="6.81640625" customWidth="1"/>
    <col min="44" max="44" width="6.1796875" customWidth="1"/>
    <col min="45" max="45" width="6.26953125" customWidth="1"/>
    <col min="46" max="46" width="7" customWidth="1"/>
    <col min="47" max="47" width="6.1796875" customWidth="1"/>
  </cols>
  <sheetData>
    <row r="1" spans="1:48" ht="15.5" x14ac:dyDescent="0.35">
      <c r="A1" s="6" t="s">
        <v>146</v>
      </c>
      <c r="B1" s="3"/>
      <c r="C1" s="3"/>
      <c r="D1" s="3"/>
      <c r="E1" s="3"/>
      <c r="F1" s="3"/>
      <c r="G1" s="3"/>
      <c r="H1" s="3"/>
      <c r="I1" s="3"/>
    </row>
    <row r="3" spans="1:48" x14ac:dyDescent="0.35">
      <c r="A3" s="7" t="s">
        <v>133</v>
      </c>
    </row>
    <row r="4" spans="1:48" s="25" customFormat="1" ht="16.5" customHeight="1" x14ac:dyDescent="0.35">
      <c r="A4" s="233"/>
      <c r="B4" s="225" t="s">
        <v>103</v>
      </c>
      <c r="C4" s="225"/>
      <c r="D4" s="225"/>
      <c r="E4" s="225"/>
      <c r="F4" s="225"/>
      <c r="G4" s="225"/>
      <c r="H4" s="225"/>
      <c r="I4" s="225"/>
      <c r="J4" s="225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5"/>
      <c r="Y4" s="247" t="s">
        <v>144</v>
      </c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32"/>
      <c r="AQ4" s="232"/>
      <c r="AR4" s="232"/>
      <c r="AS4" s="232"/>
      <c r="AT4" s="232"/>
    </row>
    <row r="5" spans="1:48" x14ac:dyDescent="0.35">
      <c r="A5" s="246"/>
      <c r="B5" s="70">
        <v>2003</v>
      </c>
      <c r="C5" s="70">
        <v>2004</v>
      </c>
      <c r="D5" s="70">
        <v>2005</v>
      </c>
      <c r="E5" s="70">
        <v>2006</v>
      </c>
      <c r="F5" s="70">
        <v>2007</v>
      </c>
      <c r="G5" s="70">
        <v>2008</v>
      </c>
      <c r="H5" s="70">
        <v>2009</v>
      </c>
      <c r="I5" s="70">
        <v>2010</v>
      </c>
      <c r="J5" s="70">
        <v>2011</v>
      </c>
      <c r="K5" s="70">
        <v>2012</v>
      </c>
      <c r="L5" s="70">
        <v>2013</v>
      </c>
      <c r="M5" s="70">
        <v>2014</v>
      </c>
      <c r="N5" s="70">
        <v>2015</v>
      </c>
      <c r="O5" s="70">
        <v>2016</v>
      </c>
      <c r="P5" s="70">
        <v>2017</v>
      </c>
      <c r="Q5" s="70">
        <v>2018</v>
      </c>
      <c r="R5" s="70">
        <v>2019</v>
      </c>
      <c r="S5" s="70">
        <v>2020</v>
      </c>
      <c r="T5" s="70">
        <v>2021</v>
      </c>
      <c r="U5" s="70">
        <v>2022</v>
      </c>
      <c r="V5" s="72">
        <v>2023</v>
      </c>
      <c r="W5" s="72">
        <v>2024</v>
      </c>
      <c r="X5" s="104">
        <v>2025</v>
      </c>
      <c r="Y5" s="71" t="s">
        <v>32</v>
      </c>
      <c r="Z5" s="71" t="s">
        <v>33</v>
      </c>
      <c r="AA5" s="71" t="s">
        <v>34</v>
      </c>
      <c r="AB5" s="71" t="s">
        <v>35</v>
      </c>
      <c r="AC5" s="71" t="s">
        <v>36</v>
      </c>
      <c r="AD5" s="71" t="s">
        <v>37</v>
      </c>
      <c r="AE5" s="71" t="s">
        <v>38</v>
      </c>
      <c r="AF5" s="71" t="s">
        <v>40</v>
      </c>
      <c r="AG5" s="71" t="s">
        <v>42</v>
      </c>
      <c r="AH5" s="71" t="s">
        <v>43</v>
      </c>
      <c r="AI5" s="71" t="s">
        <v>45</v>
      </c>
      <c r="AJ5" s="71" t="s">
        <v>46</v>
      </c>
      <c r="AK5" s="71" t="s">
        <v>52</v>
      </c>
      <c r="AL5" s="71" t="s">
        <v>53</v>
      </c>
      <c r="AM5" s="71" t="s">
        <v>70</v>
      </c>
      <c r="AN5" s="71" t="s">
        <v>72</v>
      </c>
      <c r="AO5" s="71" t="s">
        <v>74</v>
      </c>
      <c r="AP5" s="71" t="s">
        <v>93</v>
      </c>
      <c r="AQ5" s="71" t="s">
        <v>104</v>
      </c>
      <c r="AR5" s="203" t="s">
        <v>106</v>
      </c>
      <c r="AS5" s="203" t="s">
        <v>142</v>
      </c>
      <c r="AT5" s="203" t="s">
        <v>145</v>
      </c>
      <c r="AU5" s="206"/>
      <c r="AV5" s="206"/>
    </row>
    <row r="6" spans="1:48" x14ac:dyDescent="0.35">
      <c r="A6" s="38" t="s">
        <v>48</v>
      </c>
      <c r="B6" s="39">
        <v>70457</v>
      </c>
      <c r="C6" s="39">
        <v>75128</v>
      </c>
      <c r="D6" s="39">
        <v>78745</v>
      </c>
      <c r="E6" s="39">
        <v>89763</v>
      </c>
      <c r="F6" s="40">
        <v>106080</v>
      </c>
      <c r="G6" s="40">
        <v>112618</v>
      </c>
      <c r="H6" s="40">
        <v>100550</v>
      </c>
      <c r="I6" s="40">
        <v>105521</v>
      </c>
      <c r="J6" s="40">
        <v>115663</v>
      </c>
      <c r="K6" s="40">
        <v>152628</v>
      </c>
      <c r="L6" s="40">
        <v>210276</v>
      </c>
      <c r="M6" s="40">
        <v>279798</v>
      </c>
      <c r="N6" s="40">
        <v>369558</v>
      </c>
      <c r="O6" s="40">
        <v>550612</v>
      </c>
      <c r="P6" s="40">
        <v>732029</v>
      </c>
      <c r="Q6" s="40">
        <v>767996</v>
      </c>
      <c r="R6" s="40">
        <v>714710</v>
      </c>
      <c r="S6" s="40">
        <v>348380</v>
      </c>
      <c r="T6" s="40">
        <v>151722</v>
      </c>
      <c r="U6" s="40">
        <v>497640</v>
      </c>
      <c r="V6" s="195">
        <v>702195</v>
      </c>
      <c r="W6" s="195">
        <v>760461</v>
      </c>
      <c r="X6" s="105">
        <v>684517</v>
      </c>
      <c r="Y6" s="167">
        <v>6.6295754857572664E-2</v>
      </c>
      <c r="Z6" s="167">
        <v>4.8144500053242556E-2</v>
      </c>
      <c r="AA6" s="167">
        <v>0.13991999492031248</v>
      </c>
      <c r="AB6" s="167">
        <v>0.18177868386751772</v>
      </c>
      <c r="AC6" s="171">
        <v>6.1632730015082959E-2</v>
      </c>
      <c r="AD6" s="171">
        <v>-0.1071587135271449</v>
      </c>
      <c r="AE6" s="171">
        <v>4.9438090502237797E-2</v>
      </c>
      <c r="AF6" s="171">
        <v>9.6113569810748478E-2</v>
      </c>
      <c r="AG6" s="171">
        <v>0.31959226373170324</v>
      </c>
      <c r="AH6" s="171">
        <v>0.37770264957936939</v>
      </c>
      <c r="AI6" s="171">
        <v>0.33062261028362716</v>
      </c>
      <c r="AJ6" s="171">
        <v>0.32080286492398091</v>
      </c>
      <c r="AK6" s="171">
        <v>0.48992039138646715</v>
      </c>
      <c r="AL6" s="171">
        <v>0.32948246678241655</v>
      </c>
      <c r="AM6" s="171">
        <v>4.9133299363822935E-2</v>
      </c>
      <c r="AN6" s="171">
        <v>-6.9383173870697257E-2</v>
      </c>
      <c r="AO6" s="171">
        <v>-0.51255754082075256</v>
      </c>
      <c r="AP6" s="171">
        <v>-0.5644927952236064</v>
      </c>
      <c r="AQ6" s="171">
        <v>2.2799462174239729</v>
      </c>
      <c r="AR6" s="201">
        <v>0.41099999999999998</v>
      </c>
      <c r="AS6" s="201">
        <v>8.3000000000000004E-2</v>
      </c>
      <c r="AT6" s="201">
        <v>-0.1</v>
      </c>
      <c r="AU6" s="205"/>
      <c r="AV6" s="205"/>
    </row>
    <row r="7" spans="1:48" x14ac:dyDescent="0.35">
      <c r="A7" t="s">
        <v>49</v>
      </c>
      <c r="B7" s="42">
        <v>40838</v>
      </c>
      <c r="C7" s="42">
        <v>50194</v>
      </c>
      <c r="D7" s="42">
        <v>49141</v>
      </c>
      <c r="E7" s="42">
        <v>56383</v>
      </c>
      <c r="F7" s="43">
        <v>61920</v>
      </c>
      <c r="G7" s="43">
        <v>62109</v>
      </c>
      <c r="H7" s="43">
        <v>62422</v>
      </c>
      <c r="I7" s="43">
        <v>51385</v>
      </c>
      <c r="J7" s="43">
        <v>69545</v>
      </c>
      <c r="K7" s="43">
        <v>82902</v>
      </c>
      <c r="L7" s="43">
        <v>99413</v>
      </c>
      <c r="M7" s="43">
        <v>125938</v>
      </c>
      <c r="N7" s="43">
        <v>162631</v>
      </c>
      <c r="O7" s="43">
        <v>219124</v>
      </c>
      <c r="P7" s="43">
        <v>299548</v>
      </c>
      <c r="Q7" s="43">
        <v>312791</v>
      </c>
      <c r="R7" s="43">
        <v>246615</v>
      </c>
      <c r="S7" s="43">
        <v>1920</v>
      </c>
      <c r="T7" s="43">
        <v>20161</v>
      </c>
      <c r="U7" s="43">
        <v>209831</v>
      </c>
      <c r="V7" s="196">
        <v>299851</v>
      </c>
      <c r="W7" s="196">
        <v>294576</v>
      </c>
      <c r="X7" s="106">
        <v>308694</v>
      </c>
      <c r="Y7" s="168">
        <v>0.22910034771536325</v>
      </c>
      <c r="Z7" s="170">
        <v>-2.0978603020281317E-2</v>
      </c>
      <c r="AA7" s="170">
        <v>0.14737184835473438</v>
      </c>
      <c r="AB7" s="170">
        <v>9.8203359168543614E-2</v>
      </c>
      <c r="AC7" s="172">
        <v>3.0523255813954542E-3</v>
      </c>
      <c r="AD7" s="172">
        <v>5.0395272826804227E-3</v>
      </c>
      <c r="AE7" s="172">
        <v>-0.17681266220242864</v>
      </c>
      <c r="AF7" s="172">
        <v>0.35341052836430875</v>
      </c>
      <c r="AG7" s="172">
        <v>0.19206269322021718</v>
      </c>
      <c r="AH7" s="172">
        <v>0.19916286699958996</v>
      </c>
      <c r="AI7" s="172">
        <v>0.26681621115950627</v>
      </c>
      <c r="AJ7" s="172">
        <v>0.29135765217805587</v>
      </c>
      <c r="AK7" s="172">
        <v>0.34736919775442576</v>
      </c>
      <c r="AL7" s="172">
        <v>0.36702506343440233</v>
      </c>
      <c r="AM7" s="172">
        <v>4.4209942980757644E-2</v>
      </c>
      <c r="AN7" s="172">
        <v>-0.21156618956427775</v>
      </c>
      <c r="AO7" s="172">
        <v>-0.99221458548750074</v>
      </c>
      <c r="AP7" s="172">
        <v>9.5005208333333329</v>
      </c>
      <c r="AQ7" s="172">
        <v>9.407767471851594</v>
      </c>
      <c r="AR7" s="200">
        <v>0.42899999999999999</v>
      </c>
      <c r="AS7" s="200">
        <v>-1.7999999999999999E-2</v>
      </c>
      <c r="AT7" s="200">
        <v>4.8000000000000001E-2</v>
      </c>
      <c r="AU7" s="205"/>
      <c r="AV7" s="205"/>
    </row>
    <row r="8" spans="1:48" x14ac:dyDescent="0.35">
      <c r="A8" s="38" t="s">
        <v>47</v>
      </c>
      <c r="B8" s="46">
        <v>145883</v>
      </c>
      <c r="C8" s="46">
        <v>166973</v>
      </c>
      <c r="D8" s="46">
        <v>171643</v>
      </c>
      <c r="E8" s="46">
        <v>181050</v>
      </c>
      <c r="F8" s="46">
        <v>217759</v>
      </c>
      <c r="G8" s="46">
        <v>221212</v>
      </c>
      <c r="H8" s="46">
        <v>228730</v>
      </c>
      <c r="I8" s="46">
        <v>227414</v>
      </c>
      <c r="J8" s="46">
        <v>265204</v>
      </c>
      <c r="K8" s="46">
        <v>301725</v>
      </c>
      <c r="L8" s="46">
        <v>345212</v>
      </c>
      <c r="M8" s="46">
        <v>408640</v>
      </c>
      <c r="N8" s="46">
        <v>507423</v>
      </c>
      <c r="O8" s="46">
        <v>664113</v>
      </c>
      <c r="P8" s="46">
        <v>777889</v>
      </c>
      <c r="Q8" s="46">
        <v>803831</v>
      </c>
      <c r="R8" s="46">
        <v>678080</v>
      </c>
      <c r="S8" s="46">
        <v>115641</v>
      </c>
      <c r="T8" s="46">
        <v>304348</v>
      </c>
      <c r="U8" s="46">
        <v>653539</v>
      </c>
      <c r="V8" s="46">
        <v>788409</v>
      </c>
      <c r="W8" s="46">
        <v>770462</v>
      </c>
      <c r="X8" s="65">
        <v>848823</v>
      </c>
      <c r="Y8" s="167">
        <v>0.14456790715847623</v>
      </c>
      <c r="Z8" s="167">
        <v>2.7968593724734037E-2</v>
      </c>
      <c r="AA8" s="167">
        <v>5.4805613977849443E-2</v>
      </c>
      <c r="AB8" s="167">
        <v>0.20275614471140568</v>
      </c>
      <c r="AC8" s="171">
        <v>1.5856979504865532E-2</v>
      </c>
      <c r="AD8" s="171">
        <v>3.3985498074245557E-2</v>
      </c>
      <c r="AE8" s="171">
        <v>-5.7535085034756683E-3</v>
      </c>
      <c r="AF8" s="171">
        <v>0.16617270704530074</v>
      </c>
      <c r="AG8" s="171">
        <v>0.13770908432753659</v>
      </c>
      <c r="AH8" s="171">
        <v>0.1441279310630541</v>
      </c>
      <c r="AI8" s="171">
        <v>0.18373637069395032</v>
      </c>
      <c r="AJ8" s="171">
        <v>0.24173600234925607</v>
      </c>
      <c r="AK8" s="171">
        <v>0.30879562022218154</v>
      </c>
      <c r="AL8" s="171">
        <v>0.17132024218770003</v>
      </c>
      <c r="AM8" s="171">
        <v>3.3349231059958351E-2</v>
      </c>
      <c r="AN8" s="171">
        <v>-0.15643959986614098</v>
      </c>
      <c r="AO8" s="171">
        <v>-0.82945817602642757</v>
      </c>
      <c r="AP8" s="171">
        <v>1.6318347298968359</v>
      </c>
      <c r="AQ8" s="171">
        <v>1.1473412015193136</v>
      </c>
      <c r="AR8" s="201">
        <v>0.20599999999999999</v>
      </c>
      <c r="AS8" s="201">
        <v>-2.3E-2</v>
      </c>
      <c r="AT8" s="201">
        <v>0.10199999999999999</v>
      </c>
      <c r="AU8" s="205"/>
      <c r="AV8" s="205"/>
    </row>
    <row r="9" spans="1:48" x14ac:dyDescent="0.35">
      <c r="A9" t="s">
        <v>50</v>
      </c>
      <c r="B9" s="4">
        <v>51590</v>
      </c>
      <c r="C9" s="4">
        <v>56238</v>
      </c>
      <c r="D9" s="4">
        <v>61658</v>
      </c>
      <c r="E9" s="4">
        <v>71705</v>
      </c>
      <c r="F9" s="4">
        <v>73240</v>
      </c>
      <c r="G9" s="4">
        <v>76733</v>
      </c>
      <c r="H9" s="4">
        <v>72834</v>
      </c>
      <c r="I9" s="4">
        <v>74932</v>
      </c>
      <c r="J9" s="4">
        <v>90412</v>
      </c>
      <c r="K9" s="4">
        <v>109666</v>
      </c>
      <c r="L9" s="4">
        <v>126115</v>
      </c>
      <c r="M9" s="4">
        <v>154805</v>
      </c>
      <c r="N9" s="4">
        <v>222326</v>
      </c>
      <c r="O9" s="4">
        <v>333877</v>
      </c>
      <c r="P9" s="4">
        <v>385805</v>
      </c>
      <c r="Q9" s="4">
        <v>431307</v>
      </c>
      <c r="R9" s="4">
        <v>346748</v>
      </c>
      <c r="S9" s="4">
        <v>16167</v>
      </c>
      <c r="T9" s="4">
        <v>211460</v>
      </c>
      <c r="U9" s="4">
        <v>335775</v>
      </c>
      <c r="V9" s="4">
        <v>421211</v>
      </c>
      <c r="W9" s="4">
        <v>435892</v>
      </c>
      <c r="X9" s="66">
        <v>425604</v>
      </c>
      <c r="Y9" s="168">
        <v>9.0094979647218354E-2</v>
      </c>
      <c r="Z9" s="170">
        <v>9.6376115793591621E-2</v>
      </c>
      <c r="AA9" s="170">
        <v>0.16294722501540759</v>
      </c>
      <c r="AB9" s="170">
        <v>2.1407154312809373E-2</v>
      </c>
      <c r="AC9" s="172">
        <v>4.7692517749863494E-2</v>
      </c>
      <c r="AD9" s="172">
        <v>-5.0812557830398952E-2</v>
      </c>
      <c r="AE9" s="172">
        <v>2.8805228327429599E-2</v>
      </c>
      <c r="AF9" s="172">
        <v>0.20658730582394713</v>
      </c>
      <c r="AG9" s="172">
        <v>0.2129584568420122</v>
      </c>
      <c r="AH9" s="172">
        <v>0.14999179326318091</v>
      </c>
      <c r="AI9" s="172">
        <v>0.22749078222257468</v>
      </c>
      <c r="AJ9" s="172">
        <v>0.43616808242627814</v>
      </c>
      <c r="AK9" s="172">
        <v>0.50174518499860565</v>
      </c>
      <c r="AL9" s="172">
        <v>0.15553033003171834</v>
      </c>
      <c r="AM9" s="172">
        <v>0.11794041031090829</v>
      </c>
      <c r="AN9" s="172">
        <v>-0.19605292749711922</v>
      </c>
      <c r="AO9" s="172">
        <v>-0.95337536193431538</v>
      </c>
      <c r="AP9" s="172">
        <v>12.079730314838869</v>
      </c>
      <c r="AQ9" s="172">
        <v>0.58788896245152755</v>
      </c>
      <c r="AR9" s="200">
        <v>0.254</v>
      </c>
      <c r="AS9" s="200">
        <v>3.5000000000000003E-2</v>
      </c>
      <c r="AT9" s="200">
        <v>-2.4E-2</v>
      </c>
      <c r="AU9" s="205"/>
      <c r="AV9" s="205"/>
    </row>
    <row r="10" spans="1:48" x14ac:dyDescent="0.35">
      <c r="A10" s="67" t="s">
        <v>25</v>
      </c>
      <c r="B10" s="68">
        <f t="shared" ref="B10:M10" si="0">SUM(B6:B9)</f>
        <v>308768</v>
      </c>
      <c r="C10" s="68">
        <f t="shared" si="0"/>
        <v>348533</v>
      </c>
      <c r="D10" s="68">
        <f t="shared" si="0"/>
        <v>361187</v>
      </c>
      <c r="E10" s="68">
        <f t="shared" si="0"/>
        <v>398901</v>
      </c>
      <c r="F10" s="68">
        <f t="shared" si="0"/>
        <v>458999</v>
      </c>
      <c r="G10" s="68">
        <f t="shared" si="0"/>
        <v>472672</v>
      </c>
      <c r="H10" s="68">
        <f t="shared" si="0"/>
        <v>464536</v>
      </c>
      <c r="I10" s="68">
        <f t="shared" si="0"/>
        <v>459252</v>
      </c>
      <c r="J10" s="68">
        <f t="shared" si="0"/>
        <v>540824</v>
      </c>
      <c r="K10" s="68">
        <f t="shared" si="0"/>
        <v>646921</v>
      </c>
      <c r="L10" s="68">
        <f t="shared" si="0"/>
        <v>781016</v>
      </c>
      <c r="M10" s="68">
        <f t="shared" si="0"/>
        <v>969181</v>
      </c>
      <c r="N10" s="68">
        <f t="shared" ref="N10:O10" si="1">SUM(N6:N9)</f>
        <v>1261938</v>
      </c>
      <c r="O10" s="68">
        <f t="shared" si="1"/>
        <v>1767726</v>
      </c>
      <c r="P10" s="68">
        <f t="shared" ref="P10:T10" si="2">SUM(P6:P9)</f>
        <v>2195271</v>
      </c>
      <c r="Q10" s="68">
        <f t="shared" si="2"/>
        <v>2315925</v>
      </c>
      <c r="R10" s="68">
        <f t="shared" si="2"/>
        <v>1986153</v>
      </c>
      <c r="S10" s="68">
        <f t="shared" si="2"/>
        <v>482108</v>
      </c>
      <c r="T10" s="68">
        <f t="shared" si="2"/>
        <v>687691</v>
      </c>
      <c r="U10" s="68">
        <f>SUM(U6:U9)</f>
        <v>1696785</v>
      </c>
      <c r="V10" s="68">
        <f>SUM(V6:V9)</f>
        <v>2211666</v>
      </c>
      <c r="W10" s="68">
        <f>SUM(W6:W9)</f>
        <v>2261391</v>
      </c>
      <c r="X10" s="69">
        <f>SUM(X6:X9)</f>
        <v>2267638</v>
      </c>
      <c r="Y10" s="169">
        <v>0.12878601409472479</v>
      </c>
      <c r="Z10" s="169">
        <v>3.630646165499396E-2</v>
      </c>
      <c r="AA10" s="169">
        <v>0.10441682563325916</v>
      </c>
      <c r="AB10" s="169">
        <v>0.15065893542508046</v>
      </c>
      <c r="AC10" s="173">
        <v>2.9788735923171883E-2</v>
      </c>
      <c r="AD10" s="173">
        <v>-1.7212781802179999E-2</v>
      </c>
      <c r="AE10" s="173">
        <v>-1.1374791189488032E-2</v>
      </c>
      <c r="AF10" s="173">
        <v>0.17761925914312848</v>
      </c>
      <c r="AG10" s="173">
        <v>0.19617657500406782</v>
      </c>
      <c r="AH10" s="173">
        <v>0.20728187831280787</v>
      </c>
      <c r="AI10" s="173">
        <v>0.24092336136519621</v>
      </c>
      <c r="AJ10" s="173">
        <v>0.30206638388495022</v>
      </c>
      <c r="AK10" s="173">
        <v>0.40080257508689021</v>
      </c>
      <c r="AL10" s="173">
        <v>0.24186157809524778</v>
      </c>
      <c r="AM10" s="173">
        <v>5.4960868157052145E-2</v>
      </c>
      <c r="AN10" s="173">
        <v>-0.14239321221542145</v>
      </c>
      <c r="AO10" s="174">
        <v>-0.75726542718511614</v>
      </c>
      <c r="AP10" s="174">
        <v>0.42642519933292955</v>
      </c>
      <c r="AQ10" s="174">
        <v>1.4673654301132339</v>
      </c>
      <c r="AR10" s="211">
        <v>0.30299999999999999</v>
      </c>
      <c r="AS10" s="211">
        <v>2.1999999999999999E-2</v>
      </c>
      <c r="AT10" s="204">
        <v>3.0000000000000001E-3</v>
      </c>
      <c r="AU10" s="205"/>
      <c r="AV10" s="205"/>
    </row>
    <row r="11" spans="1:48" x14ac:dyDescent="0.3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48" x14ac:dyDescent="0.35">
      <c r="A12" s="7" t="s">
        <v>132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48" s="25" customFormat="1" ht="16.5" customHeight="1" x14ac:dyDescent="0.35">
      <c r="A13" s="233"/>
      <c r="B13" s="225" t="s">
        <v>102</v>
      </c>
      <c r="C13" s="225"/>
      <c r="D13" s="225"/>
      <c r="E13" s="225"/>
      <c r="F13" s="225"/>
      <c r="G13" s="225"/>
      <c r="H13" s="225"/>
      <c r="I13" s="225"/>
      <c r="J13" s="225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5"/>
      <c r="Y13" s="247" t="s">
        <v>51</v>
      </c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32"/>
      <c r="AQ13" s="232"/>
      <c r="AR13" s="232"/>
      <c r="AS13" s="232"/>
      <c r="AT13" s="232"/>
      <c r="AU13" s="232"/>
    </row>
    <row r="14" spans="1:48" x14ac:dyDescent="0.35">
      <c r="A14" s="246"/>
      <c r="B14" s="72">
        <v>2003</v>
      </c>
      <c r="C14" s="72">
        <v>2004</v>
      </c>
      <c r="D14" s="72">
        <v>2005</v>
      </c>
      <c r="E14" s="72">
        <v>2006</v>
      </c>
      <c r="F14" s="72">
        <v>2007</v>
      </c>
      <c r="G14" s="72">
        <v>2008</v>
      </c>
      <c r="H14" s="72">
        <v>2009</v>
      </c>
      <c r="I14" s="72">
        <v>2010</v>
      </c>
      <c r="J14" s="72">
        <v>2011</v>
      </c>
      <c r="K14" s="72">
        <v>2012</v>
      </c>
      <c r="L14" s="72">
        <v>2013</v>
      </c>
      <c r="M14" s="72">
        <v>2014</v>
      </c>
      <c r="N14" s="72">
        <v>2015</v>
      </c>
      <c r="O14" s="72">
        <v>2016</v>
      </c>
      <c r="P14" s="72">
        <v>2017</v>
      </c>
      <c r="Q14" s="72">
        <v>2018</v>
      </c>
      <c r="R14" s="70">
        <v>2019</v>
      </c>
      <c r="S14" s="70">
        <v>2020</v>
      </c>
      <c r="T14" s="70">
        <v>2021</v>
      </c>
      <c r="U14" s="70">
        <v>2022</v>
      </c>
      <c r="V14" s="70">
        <v>2023</v>
      </c>
      <c r="W14" s="70">
        <v>2024</v>
      </c>
      <c r="X14" s="104">
        <v>2025</v>
      </c>
      <c r="Y14" s="72">
        <v>2003</v>
      </c>
      <c r="Z14" s="72">
        <v>2004</v>
      </c>
      <c r="AA14" s="72">
        <v>2005</v>
      </c>
      <c r="AB14" s="72">
        <v>2006</v>
      </c>
      <c r="AC14" s="72">
        <v>2007</v>
      </c>
      <c r="AD14" s="72">
        <v>2008</v>
      </c>
      <c r="AE14" s="72">
        <v>2009</v>
      </c>
      <c r="AF14" s="72">
        <v>2010</v>
      </c>
      <c r="AG14" s="72">
        <v>2011</v>
      </c>
      <c r="AH14" s="72">
        <v>2012</v>
      </c>
      <c r="AI14" s="72">
        <v>2013</v>
      </c>
      <c r="AJ14" s="72">
        <v>2014</v>
      </c>
      <c r="AK14" s="72">
        <v>2015</v>
      </c>
      <c r="AL14" s="72">
        <v>2016</v>
      </c>
      <c r="AM14" s="72">
        <v>2017</v>
      </c>
      <c r="AN14" s="72">
        <v>2018</v>
      </c>
      <c r="AO14" s="72">
        <v>2019</v>
      </c>
      <c r="AP14" s="72">
        <v>2020</v>
      </c>
      <c r="AQ14" s="72">
        <v>2021</v>
      </c>
      <c r="AR14" s="72">
        <v>2022</v>
      </c>
      <c r="AS14" s="72">
        <v>2023</v>
      </c>
      <c r="AT14" s="72">
        <v>2024</v>
      </c>
      <c r="AU14" s="72">
        <v>2025</v>
      </c>
    </row>
    <row r="15" spans="1:48" x14ac:dyDescent="0.35">
      <c r="A15" s="38" t="s">
        <v>48</v>
      </c>
      <c r="B15" s="39">
        <v>70457</v>
      </c>
      <c r="C15" s="39">
        <v>75128</v>
      </c>
      <c r="D15" s="39">
        <v>78745</v>
      </c>
      <c r="E15" s="39">
        <v>89763</v>
      </c>
      <c r="F15" s="40">
        <v>106080</v>
      </c>
      <c r="G15" s="40">
        <v>112618</v>
      </c>
      <c r="H15" s="40">
        <v>100550</v>
      </c>
      <c r="I15" s="40">
        <v>105521</v>
      </c>
      <c r="J15" s="40">
        <v>115663</v>
      </c>
      <c r="K15" s="40">
        <v>152628</v>
      </c>
      <c r="L15" s="40">
        <v>210276</v>
      </c>
      <c r="M15" s="40">
        <v>279798</v>
      </c>
      <c r="N15" s="40">
        <v>369558</v>
      </c>
      <c r="O15" s="40">
        <v>550612</v>
      </c>
      <c r="P15" s="40">
        <v>732029</v>
      </c>
      <c r="Q15" s="40">
        <v>767996</v>
      </c>
      <c r="R15" s="40">
        <v>714710</v>
      </c>
      <c r="S15" s="40">
        <v>348380</v>
      </c>
      <c r="T15" s="40">
        <v>151722</v>
      </c>
      <c r="U15" s="40">
        <v>497640</v>
      </c>
      <c r="V15" s="195">
        <v>702195</v>
      </c>
      <c r="W15" s="195">
        <v>760461</v>
      </c>
      <c r="X15" s="105">
        <v>684517</v>
      </c>
      <c r="Y15" s="110">
        <v>0.22818750647735517</v>
      </c>
      <c r="Z15" s="167">
        <v>0.21555491158656426</v>
      </c>
      <c r="AA15" s="167">
        <v>0.21801725975741099</v>
      </c>
      <c r="AB15" s="167">
        <v>0.22502575827084917</v>
      </c>
      <c r="AC15" s="163">
        <v>0.23111161462225407</v>
      </c>
      <c r="AD15" s="163">
        <v>0.23825824250220026</v>
      </c>
      <c r="AE15" s="163">
        <v>0.21645254619663493</v>
      </c>
      <c r="AF15" s="163">
        <v>0.22976709954447666</v>
      </c>
      <c r="AG15" s="163">
        <v>0.21386439950889755</v>
      </c>
      <c r="AH15" s="163">
        <v>0.23592988943008497</v>
      </c>
      <c r="AI15" s="163">
        <v>0.26923392094400117</v>
      </c>
      <c r="AJ15" s="163">
        <v>0.28869530046503183</v>
      </c>
      <c r="AK15" s="163">
        <v>0.29284956947171731</v>
      </c>
      <c r="AL15" s="163">
        <v>0.311480399111627</v>
      </c>
      <c r="AM15" s="163">
        <v>0.33345723603145122</v>
      </c>
      <c r="AN15" s="163">
        <v>0.33161522933601045</v>
      </c>
      <c r="AO15" s="163">
        <v>0.3598463965263502</v>
      </c>
      <c r="AP15" s="163">
        <v>0.72261816854314798</v>
      </c>
      <c r="AQ15" s="163">
        <v>0.22062525174824157</v>
      </c>
      <c r="AR15" s="163">
        <v>0.29328406368514576</v>
      </c>
      <c r="AS15" s="201">
        <v>0.317</v>
      </c>
      <c r="AT15" s="201">
        <v>0.33600000000000002</v>
      </c>
      <c r="AU15" s="160">
        <v>0.30199999999999999</v>
      </c>
    </row>
    <row r="16" spans="1:48" x14ac:dyDescent="0.35">
      <c r="A16" t="s">
        <v>49</v>
      </c>
      <c r="B16" s="42">
        <v>40838</v>
      </c>
      <c r="C16" s="42">
        <v>50194</v>
      </c>
      <c r="D16" s="42">
        <v>49141</v>
      </c>
      <c r="E16" s="42">
        <v>56383</v>
      </c>
      <c r="F16" s="43">
        <v>61920</v>
      </c>
      <c r="G16" s="43">
        <v>62109</v>
      </c>
      <c r="H16" s="43">
        <v>62422</v>
      </c>
      <c r="I16" s="43">
        <v>51385</v>
      </c>
      <c r="J16" s="43">
        <v>69545</v>
      </c>
      <c r="K16" s="43">
        <v>82902</v>
      </c>
      <c r="L16" s="43">
        <v>99413</v>
      </c>
      <c r="M16" s="43">
        <v>125938</v>
      </c>
      <c r="N16" s="43">
        <v>162631</v>
      </c>
      <c r="O16" s="43">
        <v>219124</v>
      </c>
      <c r="P16" s="43">
        <v>299548</v>
      </c>
      <c r="Q16" s="43">
        <v>312791</v>
      </c>
      <c r="R16" s="43">
        <v>246615</v>
      </c>
      <c r="S16" s="43">
        <v>1920</v>
      </c>
      <c r="T16" s="43">
        <v>20161</v>
      </c>
      <c r="U16" s="43">
        <v>209831</v>
      </c>
      <c r="V16" s="196">
        <v>299851</v>
      </c>
      <c r="W16" s="196">
        <v>294576</v>
      </c>
      <c r="X16" s="106">
        <v>308694</v>
      </c>
      <c r="Y16" s="109">
        <v>0.13226111514146544</v>
      </c>
      <c r="Z16" s="170">
        <v>0.1440150573977213</v>
      </c>
      <c r="AA16" s="170">
        <v>0.13605417692220373</v>
      </c>
      <c r="AB16" s="170">
        <v>0.14134584771660136</v>
      </c>
      <c r="AC16" s="162">
        <v>0.13490225468900804</v>
      </c>
      <c r="AD16" s="162">
        <v>0.13139978674429625</v>
      </c>
      <c r="AE16" s="162">
        <v>0.13437494618285772</v>
      </c>
      <c r="AF16" s="162">
        <v>0.11188846210794945</v>
      </c>
      <c r="AG16" s="162">
        <v>0.128590816975578</v>
      </c>
      <c r="AH16" s="162">
        <v>0.12814856837233604</v>
      </c>
      <c r="AI16" s="162">
        <v>0.12728676493183239</v>
      </c>
      <c r="AJ16" s="162">
        <v>0.12994270420076331</v>
      </c>
      <c r="AK16" s="162">
        <v>0.12887400173384111</v>
      </c>
      <c r="AL16" s="162">
        <v>0.12395812473200032</v>
      </c>
      <c r="AM16" s="162">
        <v>0.13645149049935065</v>
      </c>
      <c r="AN16" s="162">
        <v>0.13506093677472283</v>
      </c>
      <c r="AO16" s="162">
        <v>0.1241671714112659</v>
      </c>
      <c r="AP16" s="162">
        <v>3.9825101429555206E-3</v>
      </c>
      <c r="AQ16" s="162">
        <v>2.9316946128421048E-2</v>
      </c>
      <c r="AR16" s="162">
        <v>0.12366387020158712</v>
      </c>
      <c r="AS16" s="200">
        <v>0.13600000000000001</v>
      </c>
      <c r="AT16" s="200">
        <v>0.13</v>
      </c>
      <c r="AU16" s="159">
        <v>0.13600000000000001</v>
      </c>
    </row>
    <row r="17" spans="1:47" x14ac:dyDescent="0.35">
      <c r="A17" s="38" t="s">
        <v>47</v>
      </c>
      <c r="B17" s="46">
        <v>145883</v>
      </c>
      <c r="C17" s="46">
        <v>166973</v>
      </c>
      <c r="D17" s="46">
        <v>171643</v>
      </c>
      <c r="E17" s="46">
        <v>181050</v>
      </c>
      <c r="F17" s="46">
        <v>217759</v>
      </c>
      <c r="G17" s="46">
        <v>221212</v>
      </c>
      <c r="H17" s="46">
        <v>228730</v>
      </c>
      <c r="I17" s="46">
        <v>227414</v>
      </c>
      <c r="J17" s="46">
        <v>265204</v>
      </c>
      <c r="K17" s="46">
        <v>301725</v>
      </c>
      <c r="L17" s="46">
        <v>345212</v>
      </c>
      <c r="M17" s="46">
        <v>408640</v>
      </c>
      <c r="N17" s="46">
        <v>507423</v>
      </c>
      <c r="O17" s="46">
        <v>664113</v>
      </c>
      <c r="P17" s="46">
        <v>777889</v>
      </c>
      <c r="Q17" s="46">
        <v>803831</v>
      </c>
      <c r="R17" s="46">
        <v>678080</v>
      </c>
      <c r="S17" s="46">
        <v>115641</v>
      </c>
      <c r="T17" s="46">
        <v>304348</v>
      </c>
      <c r="U17" s="46">
        <v>653539</v>
      </c>
      <c r="V17" s="46">
        <v>788409</v>
      </c>
      <c r="W17" s="46">
        <v>770462</v>
      </c>
      <c r="X17" s="65">
        <v>848823</v>
      </c>
      <c r="Y17" s="110">
        <v>0.47246800186547827</v>
      </c>
      <c r="Z17" s="167">
        <v>0.47907371755328765</v>
      </c>
      <c r="AA17" s="167">
        <v>0.475219207778796</v>
      </c>
      <c r="AB17" s="167">
        <v>0.45387201335669752</v>
      </c>
      <c r="AC17" s="163">
        <v>0.47442151290089957</v>
      </c>
      <c r="AD17" s="163">
        <v>0.46800318191050033</v>
      </c>
      <c r="AE17" s="163">
        <v>0.49238379802641774</v>
      </c>
      <c r="AF17" s="163">
        <v>0.49518347225488402</v>
      </c>
      <c r="AG17" s="163">
        <v>0.49037024984098337</v>
      </c>
      <c r="AH17" s="163">
        <v>0.46640161627153859</v>
      </c>
      <c r="AI17" s="163">
        <v>0.44200374896288935</v>
      </c>
      <c r="AJ17" s="163">
        <v>0.42163434900188923</v>
      </c>
      <c r="AK17" s="163">
        <v>0.40209820133794211</v>
      </c>
      <c r="AL17" s="163">
        <v>0.37568774798809318</v>
      </c>
      <c r="AM17" s="163">
        <v>0.35434759535383104</v>
      </c>
      <c r="AN17" s="163">
        <v>0.34708852834180726</v>
      </c>
      <c r="AO17" s="163">
        <v>0.34140370857632824</v>
      </c>
      <c r="AP17" s="163">
        <v>0.23986534137579132</v>
      </c>
      <c r="AQ17" s="163">
        <v>0.44256504738319974</v>
      </c>
      <c r="AR17" s="163">
        <v>0.38516311730714264</v>
      </c>
      <c r="AS17" s="201">
        <v>0.35599999999999998</v>
      </c>
      <c r="AT17" s="201">
        <v>0.34100000000000003</v>
      </c>
      <c r="AU17" s="160">
        <v>0.374</v>
      </c>
    </row>
    <row r="18" spans="1:47" x14ac:dyDescent="0.35">
      <c r="A18" t="s">
        <v>50</v>
      </c>
      <c r="B18" s="4">
        <v>51590</v>
      </c>
      <c r="C18" s="4">
        <v>56238</v>
      </c>
      <c r="D18" s="4">
        <v>61658</v>
      </c>
      <c r="E18" s="4">
        <v>71705</v>
      </c>
      <c r="F18" s="4">
        <v>73240</v>
      </c>
      <c r="G18" s="4">
        <v>76733</v>
      </c>
      <c r="H18" s="4">
        <v>72834</v>
      </c>
      <c r="I18" s="4">
        <v>74932</v>
      </c>
      <c r="J18" s="4">
        <v>90412</v>
      </c>
      <c r="K18" s="4">
        <v>109666</v>
      </c>
      <c r="L18" s="4">
        <v>126115</v>
      </c>
      <c r="M18" s="4">
        <v>154805</v>
      </c>
      <c r="N18" s="4">
        <v>222326</v>
      </c>
      <c r="O18" s="4">
        <v>333877</v>
      </c>
      <c r="P18" s="4">
        <v>385805</v>
      </c>
      <c r="Q18" s="4">
        <v>431307</v>
      </c>
      <c r="R18" s="4">
        <v>346748</v>
      </c>
      <c r="S18" s="4">
        <v>16167</v>
      </c>
      <c r="T18" s="4">
        <v>211460</v>
      </c>
      <c r="U18" s="4">
        <v>335775</v>
      </c>
      <c r="V18" s="4">
        <v>421211</v>
      </c>
      <c r="W18" s="4">
        <v>435892</v>
      </c>
      <c r="X18" s="66">
        <v>425604</v>
      </c>
      <c r="Y18" s="109">
        <v>0.1670833765157011</v>
      </c>
      <c r="Z18" s="170">
        <v>0.16135631346242679</v>
      </c>
      <c r="AA18" s="170">
        <v>0.17070935554158925</v>
      </c>
      <c r="AB18" s="170">
        <v>0.17975638065585195</v>
      </c>
      <c r="AC18" s="162">
        <v>0.15956461778783831</v>
      </c>
      <c r="AD18" s="162">
        <v>0.16233878884300318</v>
      </c>
      <c r="AE18" s="162">
        <v>0.15678870959408958</v>
      </c>
      <c r="AF18" s="162">
        <v>0.16316096609268985</v>
      </c>
      <c r="AG18" s="162">
        <v>0.16717453367454108</v>
      </c>
      <c r="AH18" s="162">
        <v>0.16951992592604043</v>
      </c>
      <c r="AI18" s="162">
        <v>0.16147556516127712</v>
      </c>
      <c r="AJ18" s="162">
        <v>0.15972764633231565</v>
      </c>
      <c r="AK18" s="162">
        <v>0.17617822745649944</v>
      </c>
      <c r="AL18" s="162">
        <v>0.18887372816827946</v>
      </c>
      <c r="AM18" s="162">
        <v>0.17574367811536709</v>
      </c>
      <c r="AN18" s="162">
        <v>0.18623530554745943</v>
      </c>
      <c r="AO18" s="162">
        <v>0.17458272348605572</v>
      </c>
      <c r="AP18" s="162">
        <v>3.3533979938105155E-2</v>
      </c>
      <c r="AQ18" s="162">
        <v>0.30749275474013765</v>
      </c>
      <c r="AR18" s="162">
        <v>0.19788894880612454</v>
      </c>
      <c r="AS18" s="200">
        <v>0.19</v>
      </c>
      <c r="AT18" s="200">
        <v>0.193</v>
      </c>
      <c r="AU18" s="159">
        <v>0.188</v>
      </c>
    </row>
    <row r="19" spans="1:47" x14ac:dyDescent="0.35">
      <c r="A19" s="67" t="s">
        <v>25</v>
      </c>
      <c r="B19" s="68">
        <f t="shared" ref="B19:AI19" si="3">SUM(B15:B18)</f>
        <v>308768</v>
      </c>
      <c r="C19" s="68">
        <f t="shared" si="3"/>
        <v>348533</v>
      </c>
      <c r="D19" s="68">
        <f t="shared" si="3"/>
        <v>361187</v>
      </c>
      <c r="E19" s="68">
        <f t="shared" si="3"/>
        <v>398901</v>
      </c>
      <c r="F19" s="68">
        <f t="shared" si="3"/>
        <v>458999</v>
      </c>
      <c r="G19" s="68">
        <f t="shared" si="3"/>
        <v>472672</v>
      </c>
      <c r="H19" s="68">
        <f t="shared" si="3"/>
        <v>464536</v>
      </c>
      <c r="I19" s="68">
        <f t="shared" si="3"/>
        <v>459252</v>
      </c>
      <c r="J19" s="68">
        <f t="shared" si="3"/>
        <v>540824</v>
      </c>
      <c r="K19" s="68">
        <f t="shared" si="3"/>
        <v>646921</v>
      </c>
      <c r="L19" s="68">
        <f t="shared" si="3"/>
        <v>781016</v>
      </c>
      <c r="M19" s="68">
        <f t="shared" si="3"/>
        <v>969181</v>
      </c>
      <c r="N19" s="68">
        <f t="shared" ref="N19:R19" si="4">SUM(N15:N18)</f>
        <v>1261938</v>
      </c>
      <c r="O19" s="68">
        <f t="shared" si="4"/>
        <v>1767726</v>
      </c>
      <c r="P19" s="68">
        <f t="shared" si="4"/>
        <v>2195271</v>
      </c>
      <c r="Q19" s="68">
        <f t="shared" si="4"/>
        <v>2315925</v>
      </c>
      <c r="R19" s="68">
        <f t="shared" si="4"/>
        <v>1986153</v>
      </c>
      <c r="S19" s="68">
        <f t="shared" ref="S19:X19" si="5">SUM(S15:S18)</f>
        <v>482108</v>
      </c>
      <c r="T19" s="68">
        <f t="shared" si="5"/>
        <v>687691</v>
      </c>
      <c r="U19" s="68">
        <f t="shared" si="5"/>
        <v>1696785</v>
      </c>
      <c r="V19" s="68">
        <f t="shared" si="5"/>
        <v>2211666</v>
      </c>
      <c r="W19" s="68">
        <f t="shared" si="5"/>
        <v>2261391</v>
      </c>
      <c r="X19" s="69">
        <f t="shared" si="5"/>
        <v>2267638</v>
      </c>
      <c r="Y19" s="175">
        <f t="shared" si="3"/>
        <v>1</v>
      </c>
      <c r="Z19" s="176">
        <f t="shared" si="3"/>
        <v>1</v>
      </c>
      <c r="AA19" s="176">
        <f t="shared" si="3"/>
        <v>1</v>
      </c>
      <c r="AB19" s="176">
        <f t="shared" si="3"/>
        <v>1</v>
      </c>
      <c r="AC19" s="177">
        <f t="shared" si="3"/>
        <v>1</v>
      </c>
      <c r="AD19" s="177">
        <f t="shared" si="3"/>
        <v>1</v>
      </c>
      <c r="AE19" s="177">
        <f t="shared" si="3"/>
        <v>1</v>
      </c>
      <c r="AF19" s="177">
        <f t="shared" si="3"/>
        <v>1</v>
      </c>
      <c r="AG19" s="177">
        <f t="shared" si="3"/>
        <v>0.99999999999999989</v>
      </c>
      <c r="AH19" s="177">
        <f t="shared" si="3"/>
        <v>1</v>
      </c>
      <c r="AI19" s="177">
        <f t="shared" si="3"/>
        <v>1</v>
      </c>
      <c r="AJ19" s="177">
        <f>SUM(AJ15:AJ18)</f>
        <v>1</v>
      </c>
      <c r="AK19" s="177">
        <f t="shared" ref="AK19:AP19" si="6">SUM(AK15:AK18)</f>
        <v>1</v>
      </c>
      <c r="AL19" s="177">
        <f t="shared" si="6"/>
        <v>1</v>
      </c>
      <c r="AM19" s="177">
        <f t="shared" si="6"/>
        <v>0.99999999999999989</v>
      </c>
      <c r="AN19" s="177">
        <f t="shared" si="6"/>
        <v>1</v>
      </c>
      <c r="AO19" s="177">
        <f t="shared" si="6"/>
        <v>1</v>
      </c>
      <c r="AP19" s="177">
        <f t="shared" si="6"/>
        <v>0.99999999999999989</v>
      </c>
      <c r="AQ19" s="177">
        <f t="shared" ref="AQ19" si="7">SUM(AQ15:AQ18)</f>
        <v>1</v>
      </c>
      <c r="AR19" s="177">
        <f>SUM(AR15:AR18)</f>
        <v>1.0000000000000002</v>
      </c>
      <c r="AS19" s="177">
        <f>SUM(AS15:AS18)</f>
        <v>0.99899999999999989</v>
      </c>
      <c r="AT19" s="212">
        <f t="shared" ref="AT19:AU19" si="8">SUM(AT15:AT18)</f>
        <v>1</v>
      </c>
      <c r="AU19" s="178">
        <f t="shared" si="8"/>
        <v>1</v>
      </c>
    </row>
    <row r="20" spans="1:47" x14ac:dyDescent="0.35">
      <c r="A20" s="9" t="s">
        <v>91</v>
      </c>
      <c r="B20" s="4"/>
      <c r="C20" s="4"/>
      <c r="D20" s="4"/>
      <c r="E20" s="4"/>
      <c r="F20" s="4"/>
      <c r="G20" s="4"/>
      <c r="H20" s="4"/>
      <c r="AO20" s="44"/>
    </row>
    <row r="21" spans="1:47" x14ac:dyDescent="0.35">
      <c r="A21" s="10" t="s">
        <v>69</v>
      </c>
    </row>
  </sheetData>
  <mergeCells count="6">
    <mergeCell ref="B13:X13"/>
    <mergeCell ref="B4:X4"/>
    <mergeCell ref="A4:A5"/>
    <mergeCell ref="A13:A14"/>
    <mergeCell ref="Y4:AT4"/>
    <mergeCell ref="Y13:AU13"/>
  </mergeCells>
  <pageMargins left="0.7" right="0.7" top="0.75" bottom="0.75" header="0.3" footer="0.3"/>
  <pageSetup paperSize="9" orientation="portrait" r:id="rId1"/>
  <ignoredErrors>
    <ignoredError sqref="X10 X19:AI19 B19:W19 B10:W10 AJ19:AQ19 AR19:AU19" formulaRange="1"/>
    <ignoredError sqref="AH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89DC-C2BC-40E5-BA3A-EB0B6CEA5A8C}">
  <dimension ref="A1:O371"/>
  <sheetViews>
    <sheetView zoomScaleNormal="100" workbookViewId="0"/>
  </sheetViews>
  <sheetFormatPr defaultColWidth="9.1796875" defaultRowHeight="14.5" x14ac:dyDescent="0.35"/>
  <cols>
    <col min="1" max="1" width="19" customWidth="1"/>
    <col min="8" max="8" width="10.1796875" bestFit="1" customWidth="1"/>
    <col min="9" max="9" width="10.1796875" customWidth="1"/>
    <col min="14" max="14" width="10" customWidth="1"/>
    <col min="15" max="15" width="4.7265625" customWidth="1"/>
  </cols>
  <sheetData>
    <row r="1" spans="1:14" ht="15.5" x14ac:dyDescent="0.35">
      <c r="A1" s="6" t="s">
        <v>149</v>
      </c>
    </row>
    <row r="3" spans="1:14" x14ac:dyDescent="0.35">
      <c r="A3" s="78">
        <v>2026</v>
      </c>
      <c r="B3" s="84" t="s">
        <v>0</v>
      </c>
      <c r="C3" s="84" t="s">
        <v>2</v>
      </c>
      <c r="D3" s="188" t="s">
        <v>26</v>
      </c>
      <c r="E3" s="84" t="s">
        <v>27</v>
      </c>
      <c r="F3" s="84" t="s">
        <v>18</v>
      </c>
      <c r="G3" s="84" t="s">
        <v>28</v>
      </c>
      <c r="H3" s="84" t="s">
        <v>29</v>
      </c>
      <c r="I3" s="84" t="s">
        <v>30</v>
      </c>
      <c r="J3" s="84" t="s">
        <v>31</v>
      </c>
      <c r="K3" s="84" t="s">
        <v>19</v>
      </c>
      <c r="L3" s="84" t="s">
        <v>20</v>
      </c>
      <c r="M3" s="84" t="s">
        <v>21</v>
      </c>
      <c r="N3" s="85" t="s">
        <v>17</v>
      </c>
    </row>
    <row r="4" spans="1:14" x14ac:dyDescent="0.35">
      <c r="A4" s="21" t="s">
        <v>75</v>
      </c>
      <c r="B4" s="193">
        <v>709</v>
      </c>
      <c r="C4" s="4">
        <v>809</v>
      </c>
      <c r="D4" s="4">
        <v>745</v>
      </c>
      <c r="E4" s="4">
        <v>664</v>
      </c>
      <c r="F4" s="4">
        <v>693</v>
      </c>
      <c r="G4" s="193">
        <v>1179</v>
      </c>
      <c r="H4" s="189">
        <v>2012</v>
      </c>
      <c r="I4" s="189"/>
      <c r="J4" s="193"/>
      <c r="K4" s="193"/>
      <c r="L4" s="193"/>
      <c r="M4" s="191"/>
      <c r="N4" s="22">
        <f>SUM(B4:M4)</f>
        <v>6811</v>
      </c>
    </row>
    <row r="5" spans="1:14" x14ac:dyDescent="0.35">
      <c r="A5" s="23" t="s">
        <v>82</v>
      </c>
      <c r="B5" s="193">
        <v>2751</v>
      </c>
      <c r="C5" s="4">
        <v>1073</v>
      </c>
      <c r="D5" s="4">
        <v>1407</v>
      </c>
      <c r="E5" s="4">
        <v>1401</v>
      </c>
      <c r="F5" s="4">
        <v>2117</v>
      </c>
      <c r="G5" s="193">
        <v>3038</v>
      </c>
      <c r="H5" s="189">
        <v>4376</v>
      </c>
      <c r="I5" s="189"/>
      <c r="J5" s="193"/>
      <c r="K5" s="193"/>
      <c r="L5" s="193"/>
      <c r="M5" s="189"/>
      <c r="N5" s="24">
        <f>SUM(B5:M5)</f>
        <v>16163</v>
      </c>
    </row>
    <row r="6" spans="1:14" x14ac:dyDescent="0.35">
      <c r="A6" s="23" t="s">
        <v>3</v>
      </c>
      <c r="B6" s="193">
        <v>24069</v>
      </c>
      <c r="C6" s="4">
        <v>27287</v>
      </c>
      <c r="D6" s="4">
        <v>44026</v>
      </c>
      <c r="E6" s="4">
        <v>37750</v>
      </c>
      <c r="F6" s="4">
        <v>52129</v>
      </c>
      <c r="G6" s="193">
        <v>77719</v>
      </c>
      <c r="H6" s="189">
        <v>100928</v>
      </c>
      <c r="I6" s="4"/>
      <c r="J6" s="193"/>
      <c r="K6" s="193"/>
      <c r="L6" s="193"/>
      <c r="M6" s="189"/>
      <c r="N6" s="24">
        <f t="shared" ref="N6" si="0">SUM(B6:M6)</f>
        <v>363908</v>
      </c>
    </row>
    <row r="7" spans="1:14" x14ac:dyDescent="0.35">
      <c r="A7" s="23" t="s">
        <v>76</v>
      </c>
      <c r="B7" s="193">
        <v>504</v>
      </c>
      <c r="C7" s="4">
        <v>845</v>
      </c>
      <c r="D7" s="4">
        <v>711</v>
      </c>
      <c r="E7" s="4">
        <v>804</v>
      </c>
      <c r="F7" s="4">
        <v>1433</v>
      </c>
      <c r="G7" s="193">
        <v>2421</v>
      </c>
      <c r="H7" s="189">
        <v>4785</v>
      </c>
      <c r="I7" s="189"/>
      <c r="J7" s="193"/>
      <c r="K7" s="193"/>
      <c r="L7" s="193"/>
      <c r="M7" s="191"/>
      <c r="N7" s="24">
        <f>SUM(B7:M7)</f>
        <v>11503</v>
      </c>
    </row>
    <row r="8" spans="1:14" x14ac:dyDescent="0.35">
      <c r="A8" s="23" t="s">
        <v>5</v>
      </c>
      <c r="B8" s="193">
        <v>20973</v>
      </c>
      <c r="C8" s="4">
        <v>35393</v>
      </c>
      <c r="D8" s="4">
        <v>22124</v>
      </c>
      <c r="E8" s="4">
        <v>24382</v>
      </c>
      <c r="F8" s="4">
        <v>12022</v>
      </c>
      <c r="G8" s="193">
        <v>13372</v>
      </c>
      <c r="H8" s="189">
        <v>21781</v>
      </c>
      <c r="I8" s="4"/>
      <c r="J8" s="193"/>
      <c r="K8" s="193"/>
      <c r="L8" s="193"/>
      <c r="M8" s="189"/>
      <c r="N8" s="24">
        <f t="shared" ref="N8:N10" si="1">SUM(B8:M8)</f>
        <v>150047</v>
      </c>
    </row>
    <row r="9" spans="1:14" x14ac:dyDescent="0.35">
      <c r="A9" s="23" t="s">
        <v>6</v>
      </c>
      <c r="B9" s="193">
        <v>1898</v>
      </c>
      <c r="C9" s="4">
        <v>2664</v>
      </c>
      <c r="D9" s="4">
        <v>2592</v>
      </c>
      <c r="E9" s="4">
        <v>5637</v>
      </c>
      <c r="F9" s="4">
        <v>4700</v>
      </c>
      <c r="G9" s="193">
        <v>4413</v>
      </c>
      <c r="H9" s="189">
        <v>6019</v>
      </c>
      <c r="I9" s="4"/>
      <c r="J9" s="193"/>
      <c r="K9" s="193"/>
      <c r="L9" s="193"/>
      <c r="M9" s="189"/>
      <c r="N9" s="24">
        <f t="shared" si="1"/>
        <v>27923</v>
      </c>
    </row>
    <row r="10" spans="1:14" x14ac:dyDescent="0.35">
      <c r="A10" s="23" t="s">
        <v>90</v>
      </c>
      <c r="B10" s="193">
        <v>1099</v>
      </c>
      <c r="C10" s="4">
        <v>1638</v>
      </c>
      <c r="D10" s="4">
        <v>2897</v>
      </c>
      <c r="E10" s="4">
        <v>2042</v>
      </c>
      <c r="F10" s="4">
        <v>3676</v>
      </c>
      <c r="G10" s="193">
        <v>3258</v>
      </c>
      <c r="H10" s="189">
        <v>3891</v>
      </c>
      <c r="I10" s="4"/>
      <c r="J10" s="193"/>
      <c r="K10" s="193"/>
      <c r="L10" s="193"/>
      <c r="M10" s="189"/>
      <c r="N10" s="24">
        <f t="shared" si="1"/>
        <v>18501</v>
      </c>
    </row>
    <row r="11" spans="1:14" x14ac:dyDescent="0.35">
      <c r="A11" s="23" t="s">
        <v>9</v>
      </c>
      <c r="B11" s="193">
        <v>554</v>
      </c>
      <c r="C11" s="4">
        <v>923</v>
      </c>
      <c r="D11" s="4">
        <v>991</v>
      </c>
      <c r="E11" s="4">
        <v>1108</v>
      </c>
      <c r="F11" s="4">
        <v>1973</v>
      </c>
      <c r="G11" s="193">
        <v>2405</v>
      </c>
      <c r="H11" s="189">
        <v>2678</v>
      </c>
      <c r="I11" s="189"/>
      <c r="J11" s="193"/>
      <c r="K11" s="193"/>
      <c r="L11" s="193"/>
      <c r="M11" s="191"/>
      <c r="N11" s="24">
        <f>SUM(B11:M11)</f>
        <v>10632</v>
      </c>
    </row>
    <row r="12" spans="1:14" x14ac:dyDescent="0.35">
      <c r="A12" s="23" t="s">
        <v>12</v>
      </c>
      <c r="B12" s="193">
        <v>5803</v>
      </c>
      <c r="C12" s="4">
        <v>6396</v>
      </c>
      <c r="D12" s="4">
        <v>5827</v>
      </c>
      <c r="E12" s="4">
        <v>6509</v>
      </c>
      <c r="F12" s="4">
        <v>6603</v>
      </c>
      <c r="G12" s="193">
        <v>9832</v>
      </c>
      <c r="H12" s="189">
        <v>12621</v>
      </c>
      <c r="I12" s="4"/>
      <c r="J12" s="193"/>
      <c r="K12" s="193"/>
      <c r="L12" s="193"/>
      <c r="M12" s="189"/>
      <c r="N12" s="24">
        <f t="shared" ref="N12:N13" si="2">SUM(B12:M12)</f>
        <v>53591</v>
      </c>
    </row>
    <row r="13" spans="1:14" x14ac:dyDescent="0.35">
      <c r="A13" s="23" t="s">
        <v>11</v>
      </c>
      <c r="B13" s="193">
        <v>1743</v>
      </c>
      <c r="C13" s="4">
        <v>2420</v>
      </c>
      <c r="D13" s="4">
        <v>2166</v>
      </c>
      <c r="E13" s="4">
        <v>3280</v>
      </c>
      <c r="F13" s="4">
        <v>6325</v>
      </c>
      <c r="G13" s="193">
        <v>4232</v>
      </c>
      <c r="H13" s="189">
        <v>4781</v>
      </c>
      <c r="I13" s="4"/>
      <c r="J13" s="193"/>
      <c r="K13" s="193"/>
      <c r="L13" s="193"/>
      <c r="M13" s="189"/>
      <c r="N13" s="24">
        <f t="shared" si="2"/>
        <v>24947</v>
      </c>
    </row>
    <row r="14" spans="1:14" x14ac:dyDescent="0.35">
      <c r="A14" s="23" t="s">
        <v>77</v>
      </c>
      <c r="B14" s="193">
        <v>654</v>
      </c>
      <c r="C14" s="4">
        <v>798</v>
      </c>
      <c r="D14" s="4">
        <v>1930</v>
      </c>
      <c r="E14" s="4">
        <v>1800</v>
      </c>
      <c r="F14" s="4">
        <v>2422</v>
      </c>
      <c r="G14" s="193">
        <v>4546</v>
      </c>
      <c r="H14" s="189">
        <v>5078</v>
      </c>
      <c r="I14" s="4"/>
      <c r="J14" s="193"/>
      <c r="K14" s="193"/>
      <c r="L14" s="193"/>
      <c r="M14" s="189"/>
      <c r="N14" s="24">
        <f>SUM(B14:M14)</f>
        <v>17228</v>
      </c>
    </row>
    <row r="15" spans="1:14" x14ac:dyDescent="0.35">
      <c r="A15" s="23" t="s">
        <v>78</v>
      </c>
      <c r="B15" s="193">
        <v>1838</v>
      </c>
      <c r="C15" s="4">
        <v>2617</v>
      </c>
      <c r="D15" s="4">
        <v>1625</v>
      </c>
      <c r="E15" s="4">
        <v>1406</v>
      </c>
      <c r="F15" s="4">
        <v>936</v>
      </c>
      <c r="G15" s="193">
        <v>1411</v>
      </c>
      <c r="H15" s="189">
        <v>2063</v>
      </c>
      <c r="I15" s="189"/>
      <c r="J15" s="193"/>
      <c r="K15" s="193"/>
      <c r="L15" s="193"/>
      <c r="M15" s="189"/>
      <c r="N15" s="24">
        <f>SUM(B15:M15)</f>
        <v>11896</v>
      </c>
    </row>
    <row r="16" spans="1:14" x14ac:dyDescent="0.35">
      <c r="A16" s="23" t="s">
        <v>79</v>
      </c>
      <c r="B16" s="193">
        <v>85</v>
      </c>
      <c r="C16" s="4">
        <v>83</v>
      </c>
      <c r="D16" s="4">
        <v>87</v>
      </c>
      <c r="E16" s="4">
        <v>23</v>
      </c>
      <c r="F16" s="4">
        <v>118</v>
      </c>
      <c r="G16" s="193">
        <v>299</v>
      </c>
      <c r="H16" s="189">
        <v>1346</v>
      </c>
      <c r="I16" s="189"/>
      <c r="J16" s="193"/>
      <c r="K16" s="193"/>
      <c r="L16" s="193"/>
      <c r="M16" s="191"/>
      <c r="N16" s="24">
        <f>SUM(B16:M16)</f>
        <v>2041</v>
      </c>
    </row>
    <row r="17" spans="1:14" x14ac:dyDescent="0.35">
      <c r="A17" s="23" t="s">
        <v>15</v>
      </c>
      <c r="B17" s="193">
        <v>7555</v>
      </c>
      <c r="C17" s="4">
        <v>7380</v>
      </c>
      <c r="D17" s="4">
        <v>5972</v>
      </c>
      <c r="E17" s="4">
        <v>6515</v>
      </c>
      <c r="F17" s="4">
        <v>6895</v>
      </c>
      <c r="G17" s="193">
        <v>7608</v>
      </c>
      <c r="H17" s="189">
        <v>9812</v>
      </c>
      <c r="I17" s="4"/>
      <c r="J17" s="193"/>
      <c r="K17" s="193"/>
      <c r="L17" s="193"/>
      <c r="M17" s="189"/>
      <c r="N17" s="24">
        <f t="shared" ref="N17" si="3">SUM(B17:M17)</f>
        <v>51737</v>
      </c>
    </row>
    <row r="18" spans="1:14" x14ac:dyDescent="0.35">
      <c r="A18" s="23" t="s">
        <v>1</v>
      </c>
      <c r="B18" s="193">
        <v>2592</v>
      </c>
      <c r="C18" s="4">
        <v>3042</v>
      </c>
      <c r="D18" s="4">
        <v>2191</v>
      </c>
      <c r="E18" s="4">
        <v>1058</v>
      </c>
      <c r="F18" s="4">
        <v>1011</v>
      </c>
      <c r="G18" s="193">
        <v>782</v>
      </c>
      <c r="H18" s="189">
        <v>1187</v>
      </c>
      <c r="I18" s="189"/>
      <c r="J18" s="193"/>
      <c r="K18" s="193"/>
      <c r="L18" s="193"/>
      <c r="M18" s="189"/>
      <c r="N18" s="24">
        <f>SUM(B18:M18)</f>
        <v>11863</v>
      </c>
    </row>
    <row r="19" spans="1:14" x14ac:dyDescent="0.35">
      <c r="A19" s="23" t="s">
        <v>4</v>
      </c>
      <c r="B19" s="193">
        <v>1972</v>
      </c>
      <c r="C19" s="4">
        <v>2125</v>
      </c>
      <c r="D19" s="4">
        <v>3656</v>
      </c>
      <c r="E19" s="4">
        <v>3769</v>
      </c>
      <c r="F19" s="4">
        <v>6987</v>
      </c>
      <c r="G19" s="193">
        <v>12669</v>
      </c>
      <c r="H19" s="189">
        <v>20822</v>
      </c>
      <c r="I19" s="4"/>
      <c r="J19" s="193"/>
      <c r="K19" s="193"/>
      <c r="L19" s="193"/>
      <c r="M19" s="189"/>
      <c r="N19" s="24">
        <f t="shared" ref="N19" si="4">SUM(B19:M19)</f>
        <v>52000</v>
      </c>
    </row>
    <row r="20" spans="1:14" x14ac:dyDescent="0.35">
      <c r="A20" s="23" t="s">
        <v>83</v>
      </c>
      <c r="B20" s="193"/>
      <c r="C20" s="4"/>
      <c r="D20" s="4" t="s">
        <v>141</v>
      </c>
      <c r="F20" t="s">
        <v>141</v>
      </c>
      <c r="G20" s="193"/>
      <c r="H20" s="189" t="s">
        <v>141</v>
      </c>
      <c r="I20" s="191"/>
      <c r="J20" s="193"/>
      <c r="K20" s="193"/>
      <c r="L20" s="193"/>
      <c r="M20" s="191"/>
      <c r="N20" s="24"/>
    </row>
    <row r="21" spans="1:14" x14ac:dyDescent="0.35">
      <c r="A21" s="90" t="s">
        <v>84</v>
      </c>
      <c r="B21" s="193">
        <v>7665</v>
      </c>
      <c r="C21" s="4">
        <v>12879</v>
      </c>
      <c r="D21" s="4">
        <v>7936</v>
      </c>
      <c r="E21" s="4">
        <v>7195</v>
      </c>
      <c r="F21" s="4">
        <v>5388</v>
      </c>
      <c r="G21" s="193">
        <v>9847</v>
      </c>
      <c r="H21" s="189">
        <v>9084</v>
      </c>
      <c r="I21" s="4"/>
      <c r="J21" s="193"/>
      <c r="K21" s="193"/>
      <c r="L21" s="193"/>
      <c r="M21" s="189"/>
      <c r="N21" s="24">
        <f t="shared" ref="N21:N24" si="5">SUM(B21:M21)</f>
        <v>59994</v>
      </c>
    </row>
    <row r="22" spans="1:14" x14ac:dyDescent="0.35">
      <c r="A22" s="90" t="s">
        <v>85</v>
      </c>
      <c r="B22" s="193">
        <v>1243</v>
      </c>
      <c r="C22" s="4">
        <v>1933</v>
      </c>
      <c r="D22" s="4">
        <v>1891</v>
      </c>
      <c r="E22" s="4">
        <v>1148</v>
      </c>
      <c r="F22" s="4">
        <v>788</v>
      </c>
      <c r="G22" s="193">
        <v>1847</v>
      </c>
      <c r="H22" s="189">
        <v>2573</v>
      </c>
      <c r="I22" s="191"/>
      <c r="J22" s="193"/>
      <c r="K22" s="193"/>
      <c r="L22" s="193"/>
      <c r="M22" s="189"/>
      <c r="N22" s="24">
        <f t="shared" si="5"/>
        <v>11423</v>
      </c>
    </row>
    <row r="23" spans="1:14" x14ac:dyDescent="0.35">
      <c r="A23" s="23" t="s">
        <v>7</v>
      </c>
      <c r="B23" s="193">
        <v>984</v>
      </c>
      <c r="C23" s="4">
        <v>1073</v>
      </c>
      <c r="D23" s="4">
        <v>1460</v>
      </c>
      <c r="E23" s="4">
        <v>2301</v>
      </c>
      <c r="F23" s="4">
        <v>3637</v>
      </c>
      <c r="G23" s="193">
        <v>2542</v>
      </c>
      <c r="H23" s="189">
        <v>3019</v>
      </c>
      <c r="I23" s="4"/>
      <c r="J23" s="193"/>
      <c r="K23" s="193"/>
      <c r="L23" s="193"/>
      <c r="M23" s="191"/>
      <c r="N23" s="24">
        <f t="shared" si="5"/>
        <v>15016</v>
      </c>
    </row>
    <row r="24" spans="1:14" x14ac:dyDescent="0.35">
      <c r="A24" s="23" t="s">
        <v>22</v>
      </c>
      <c r="B24" s="193">
        <v>3860</v>
      </c>
      <c r="C24" s="4">
        <v>4551</v>
      </c>
      <c r="D24" s="4">
        <v>5547</v>
      </c>
      <c r="E24" s="4">
        <v>6661</v>
      </c>
      <c r="F24" s="4">
        <v>7444</v>
      </c>
      <c r="G24" s="193">
        <v>10531</v>
      </c>
      <c r="H24" s="189">
        <v>10851</v>
      </c>
      <c r="I24" s="4"/>
      <c r="J24" s="193"/>
      <c r="K24" s="193"/>
      <c r="L24" s="193"/>
      <c r="M24" s="189"/>
      <c r="N24" s="24">
        <f t="shared" si="5"/>
        <v>49445</v>
      </c>
    </row>
    <row r="25" spans="1:14" x14ac:dyDescent="0.35">
      <c r="A25" s="23" t="s">
        <v>39</v>
      </c>
      <c r="B25" s="193">
        <v>165</v>
      </c>
      <c r="C25" s="4">
        <v>124</v>
      </c>
      <c r="D25" s="4">
        <v>135</v>
      </c>
      <c r="E25" s="4">
        <v>158</v>
      </c>
      <c r="F25" s="4">
        <v>270</v>
      </c>
      <c r="G25" s="193">
        <v>251</v>
      </c>
      <c r="H25" s="189">
        <v>329</v>
      </c>
      <c r="I25" s="191"/>
      <c r="J25" s="193"/>
      <c r="K25" s="193"/>
      <c r="L25" s="193"/>
      <c r="M25" s="191"/>
      <c r="N25" s="24">
        <f>SUM(B25:M25)</f>
        <v>1432</v>
      </c>
    </row>
    <row r="26" spans="1:14" x14ac:dyDescent="0.35">
      <c r="A26" s="23" t="s">
        <v>80</v>
      </c>
      <c r="B26" s="193">
        <v>654</v>
      </c>
      <c r="C26" s="4">
        <v>332</v>
      </c>
      <c r="D26" s="4">
        <v>1296</v>
      </c>
      <c r="E26" s="4">
        <v>467</v>
      </c>
      <c r="F26" s="4">
        <v>923</v>
      </c>
      <c r="G26" s="193">
        <v>1670</v>
      </c>
      <c r="H26" s="189">
        <v>662</v>
      </c>
      <c r="I26" s="191"/>
      <c r="J26" s="193"/>
      <c r="K26" s="193"/>
      <c r="L26" s="193"/>
      <c r="M26" s="189"/>
      <c r="N26" s="24">
        <f>SUM(B26:M26)</f>
        <v>6004</v>
      </c>
    </row>
    <row r="27" spans="1:14" x14ac:dyDescent="0.35">
      <c r="A27" s="23" t="s">
        <v>14</v>
      </c>
      <c r="B27" s="193">
        <v>2227</v>
      </c>
      <c r="C27" s="4">
        <v>3281</v>
      </c>
      <c r="D27" s="4">
        <v>4763</v>
      </c>
      <c r="E27" s="4">
        <v>5828</v>
      </c>
      <c r="F27" s="4">
        <v>4060</v>
      </c>
      <c r="G27" s="193">
        <v>5234</v>
      </c>
      <c r="H27" s="189">
        <v>7329</v>
      </c>
      <c r="I27" s="4"/>
      <c r="J27" s="193"/>
      <c r="K27" s="193"/>
      <c r="L27" s="193"/>
      <c r="M27" s="189"/>
      <c r="N27" s="24">
        <f t="shared" ref="N27" si="6">SUM(B27:M27)</f>
        <v>32722</v>
      </c>
    </row>
    <row r="28" spans="1:14" x14ac:dyDescent="0.35">
      <c r="A28" s="23" t="s">
        <v>81</v>
      </c>
      <c r="B28" s="193">
        <v>2921</v>
      </c>
      <c r="C28" s="4">
        <v>3307</v>
      </c>
      <c r="D28" s="4">
        <v>1683</v>
      </c>
      <c r="E28" s="4">
        <v>377</v>
      </c>
      <c r="F28" s="4">
        <v>666</v>
      </c>
      <c r="G28" s="193">
        <v>617</v>
      </c>
      <c r="H28" s="189">
        <v>1582</v>
      </c>
      <c r="I28" s="4"/>
      <c r="J28" s="193"/>
      <c r="K28" s="193"/>
      <c r="L28" s="193"/>
      <c r="M28" s="189"/>
      <c r="N28" s="24">
        <f>SUM(B28:M28)</f>
        <v>11153</v>
      </c>
    </row>
    <row r="29" spans="1:14" x14ac:dyDescent="0.35">
      <c r="A29" s="23" t="s">
        <v>13</v>
      </c>
      <c r="B29" s="193">
        <v>1643</v>
      </c>
      <c r="C29" s="4">
        <v>1519</v>
      </c>
      <c r="D29" s="4">
        <v>1335</v>
      </c>
      <c r="E29" s="4">
        <v>1221</v>
      </c>
      <c r="F29" s="4">
        <v>1764</v>
      </c>
      <c r="G29" s="193">
        <v>3631</v>
      </c>
      <c r="H29" s="189">
        <v>6356</v>
      </c>
      <c r="I29" s="4"/>
      <c r="J29" s="193"/>
      <c r="K29" s="193"/>
      <c r="L29" s="193"/>
      <c r="M29" s="191"/>
      <c r="N29" s="24">
        <f t="shared" ref="N29:N30" si="7">SUM(B29:M29)</f>
        <v>17469</v>
      </c>
    </row>
    <row r="30" spans="1:14" x14ac:dyDescent="0.35">
      <c r="A30" s="23" t="s">
        <v>8</v>
      </c>
      <c r="B30" s="193">
        <v>1298</v>
      </c>
      <c r="C30" s="4">
        <v>1037</v>
      </c>
      <c r="D30" s="4">
        <v>1223</v>
      </c>
      <c r="E30" s="4">
        <v>1930</v>
      </c>
      <c r="F30" s="4">
        <v>3528</v>
      </c>
      <c r="G30" s="193">
        <v>2538</v>
      </c>
      <c r="H30" s="189">
        <v>3402</v>
      </c>
      <c r="I30" s="4"/>
      <c r="J30" s="193"/>
      <c r="K30" s="193"/>
      <c r="L30" s="193"/>
      <c r="M30" s="189"/>
      <c r="N30" s="24">
        <f t="shared" si="7"/>
        <v>14956</v>
      </c>
    </row>
    <row r="31" spans="1:14" x14ac:dyDescent="0.35">
      <c r="A31" s="23" t="s">
        <v>135</v>
      </c>
      <c r="B31" s="193">
        <v>1898</v>
      </c>
      <c r="C31" s="4">
        <v>3291</v>
      </c>
      <c r="D31" s="4">
        <v>3965</v>
      </c>
      <c r="E31" s="4">
        <v>1873</v>
      </c>
      <c r="F31" s="4">
        <v>958</v>
      </c>
      <c r="G31" s="193">
        <v>2098</v>
      </c>
      <c r="H31" s="189">
        <v>1777</v>
      </c>
      <c r="I31" s="189"/>
      <c r="J31" s="193"/>
      <c r="K31" s="193"/>
      <c r="L31" s="193"/>
      <c r="M31" s="189"/>
      <c r="N31" s="24">
        <f>SUM(B31:M31)</f>
        <v>15860</v>
      </c>
    </row>
    <row r="32" spans="1:14" x14ac:dyDescent="0.35">
      <c r="A32" s="23" t="s">
        <v>10</v>
      </c>
      <c r="B32" s="193">
        <v>6626</v>
      </c>
      <c r="C32" s="4">
        <v>7785</v>
      </c>
      <c r="D32" s="4">
        <v>9798</v>
      </c>
      <c r="E32" s="4">
        <v>7471</v>
      </c>
      <c r="F32" s="4">
        <v>9975</v>
      </c>
      <c r="G32" s="193">
        <v>18398</v>
      </c>
      <c r="H32" s="189">
        <v>25125</v>
      </c>
      <c r="I32" s="4"/>
      <c r="J32" s="193"/>
      <c r="K32" s="193"/>
      <c r="L32" s="193"/>
      <c r="M32" s="189"/>
      <c r="N32" s="24">
        <f t="shared" ref="N32" si="8">SUM(B32:M32)</f>
        <v>85178</v>
      </c>
    </row>
    <row r="33" spans="1:14" x14ac:dyDescent="0.35">
      <c r="A33" s="21" t="s">
        <v>99</v>
      </c>
      <c r="B33" s="193"/>
      <c r="C33" s="4"/>
      <c r="D33" s="4" t="s">
        <v>141</v>
      </c>
      <c r="F33" t="s">
        <v>141</v>
      </c>
      <c r="G33" s="193"/>
      <c r="H33" s="189" t="s">
        <v>141</v>
      </c>
      <c r="I33" s="191"/>
      <c r="J33" s="193"/>
      <c r="K33" s="193"/>
      <c r="L33" s="193"/>
      <c r="M33" s="191"/>
      <c r="N33" s="22"/>
    </row>
    <row r="34" spans="1:14" x14ac:dyDescent="0.35">
      <c r="A34" s="90" t="s">
        <v>98</v>
      </c>
      <c r="B34" s="193">
        <v>5902</v>
      </c>
      <c r="C34" s="4">
        <v>5136</v>
      </c>
      <c r="D34" s="4">
        <v>7012</v>
      </c>
      <c r="E34" s="4">
        <v>7550</v>
      </c>
      <c r="F34" s="4">
        <v>8934</v>
      </c>
      <c r="G34" s="193">
        <v>8566</v>
      </c>
      <c r="H34" s="189">
        <v>10652</v>
      </c>
      <c r="I34" s="189"/>
      <c r="J34" s="193"/>
      <c r="K34" s="193"/>
      <c r="L34" s="193"/>
      <c r="M34" s="189"/>
      <c r="N34" s="22">
        <f>SUM(B34:M34)</f>
        <v>53752</v>
      </c>
    </row>
    <row r="35" spans="1:14" x14ac:dyDescent="0.35">
      <c r="A35" s="90" t="s">
        <v>94</v>
      </c>
      <c r="B35" s="193">
        <v>1154</v>
      </c>
      <c r="C35" s="4">
        <v>492</v>
      </c>
      <c r="D35" s="4">
        <v>537</v>
      </c>
      <c r="E35" s="4">
        <v>613</v>
      </c>
      <c r="F35" s="4">
        <v>971</v>
      </c>
      <c r="G35" s="193">
        <v>739</v>
      </c>
      <c r="H35" s="189">
        <v>749</v>
      </c>
      <c r="I35" s="191"/>
      <c r="J35" s="193"/>
      <c r="K35" s="193"/>
      <c r="L35" s="193"/>
      <c r="M35" s="191"/>
      <c r="N35" s="22">
        <f>SUM(B35:M35)</f>
        <v>5255</v>
      </c>
    </row>
    <row r="36" spans="1:14" x14ac:dyDescent="0.35">
      <c r="A36" s="90" t="s">
        <v>97</v>
      </c>
      <c r="B36" s="193">
        <v>2642</v>
      </c>
      <c r="C36" s="4">
        <v>2322</v>
      </c>
      <c r="D36" s="4">
        <v>3211</v>
      </c>
      <c r="E36" s="4">
        <v>2672</v>
      </c>
      <c r="F36" s="4">
        <v>1455</v>
      </c>
      <c r="G36" s="193">
        <v>2244</v>
      </c>
      <c r="H36" s="189">
        <v>1944</v>
      </c>
      <c r="I36" s="189"/>
      <c r="J36" s="193"/>
      <c r="K36" s="193"/>
      <c r="L36" s="193"/>
      <c r="M36" s="189"/>
      <c r="N36" s="22">
        <f>SUM(B36:M36)</f>
        <v>16490</v>
      </c>
    </row>
    <row r="37" spans="1:14" x14ac:dyDescent="0.35">
      <c r="A37" s="90" t="s">
        <v>95</v>
      </c>
      <c r="B37" s="193">
        <v>1119</v>
      </c>
      <c r="C37" s="4">
        <v>1223</v>
      </c>
      <c r="D37" s="4">
        <v>1905</v>
      </c>
      <c r="E37" s="4">
        <v>1440</v>
      </c>
      <c r="F37" s="4">
        <v>1268</v>
      </c>
      <c r="G37" s="193">
        <v>982</v>
      </c>
      <c r="H37" s="189">
        <v>1035</v>
      </c>
      <c r="I37" s="189"/>
      <c r="J37" s="193"/>
      <c r="K37" s="193"/>
      <c r="L37" s="193"/>
      <c r="M37" s="191"/>
      <c r="N37" s="22">
        <f>SUM(B37:M37)</f>
        <v>8972</v>
      </c>
    </row>
    <row r="38" spans="1:14" x14ac:dyDescent="0.35">
      <c r="A38" s="90" t="s">
        <v>96</v>
      </c>
      <c r="B38" s="193">
        <v>2057</v>
      </c>
      <c r="C38" s="4">
        <v>1057</v>
      </c>
      <c r="D38" s="4">
        <v>1543</v>
      </c>
      <c r="E38" s="4">
        <v>1187</v>
      </c>
      <c r="F38" s="4">
        <v>1337</v>
      </c>
      <c r="G38" s="193">
        <v>1096</v>
      </c>
      <c r="H38" s="189">
        <v>1806</v>
      </c>
      <c r="I38" s="189"/>
      <c r="J38" s="193"/>
      <c r="K38" s="193"/>
      <c r="L38" s="193"/>
      <c r="M38" s="189"/>
      <c r="N38" s="22">
        <f>SUM(B38:M38)</f>
        <v>10083</v>
      </c>
    </row>
    <row r="39" spans="1:14" x14ac:dyDescent="0.35">
      <c r="A39" s="21" t="s">
        <v>16</v>
      </c>
      <c r="B39" s="193">
        <v>509</v>
      </c>
      <c r="C39" s="4">
        <v>498</v>
      </c>
      <c r="D39" s="4">
        <v>725</v>
      </c>
      <c r="E39" s="4">
        <v>658</v>
      </c>
      <c r="F39" s="4">
        <v>396</v>
      </c>
      <c r="G39" s="193">
        <v>621</v>
      </c>
      <c r="H39" s="190">
        <v>311</v>
      </c>
      <c r="I39" s="189"/>
      <c r="J39" s="193"/>
      <c r="K39" s="193"/>
      <c r="L39" s="193"/>
      <c r="M39" s="191"/>
      <c r="N39" s="22">
        <f t="shared" ref="N39:N40" si="9">SUM(B39:M39)</f>
        <v>3718</v>
      </c>
    </row>
    <row r="40" spans="1:14" x14ac:dyDescent="0.35">
      <c r="A40" s="80" t="s">
        <v>25</v>
      </c>
      <c r="B40" s="86">
        <f t="shared" ref="B40:G40" si="10">SUM(B4:B39)</f>
        <v>119366</v>
      </c>
      <c r="C40" s="86">
        <f t="shared" si="10"/>
        <v>147333</v>
      </c>
      <c r="D40" s="86">
        <f t="shared" si="10"/>
        <v>154912</v>
      </c>
      <c r="E40" s="86">
        <f t="shared" si="10"/>
        <v>148898</v>
      </c>
      <c r="F40" s="86">
        <f t="shared" si="10"/>
        <v>163802</v>
      </c>
      <c r="G40" s="86">
        <f t="shared" si="10"/>
        <v>222636</v>
      </c>
      <c r="H40" s="86">
        <f>SUM(H4:H39)</f>
        <v>292766</v>
      </c>
      <c r="I40" s="86"/>
      <c r="J40" s="86"/>
      <c r="K40" s="86"/>
      <c r="L40" s="86"/>
      <c r="M40" s="194"/>
      <c r="N40" s="81">
        <f t="shared" si="9"/>
        <v>1249713</v>
      </c>
    </row>
    <row r="42" spans="1:14" x14ac:dyDescent="0.35">
      <c r="A42" s="78">
        <v>2025</v>
      </c>
      <c r="B42" s="84" t="s">
        <v>0</v>
      </c>
      <c r="C42" s="84" t="s">
        <v>2</v>
      </c>
      <c r="D42" s="188" t="s">
        <v>26</v>
      </c>
      <c r="E42" s="84" t="s">
        <v>27</v>
      </c>
      <c r="F42" s="84" t="s">
        <v>18</v>
      </c>
      <c r="G42" s="84" t="s">
        <v>28</v>
      </c>
      <c r="H42" s="84" t="s">
        <v>29</v>
      </c>
      <c r="I42" s="84" t="s">
        <v>30</v>
      </c>
      <c r="J42" s="84" t="s">
        <v>31</v>
      </c>
      <c r="K42" s="84" t="s">
        <v>19</v>
      </c>
      <c r="L42" s="84" t="s">
        <v>20</v>
      </c>
      <c r="M42" s="84" t="s">
        <v>21</v>
      </c>
      <c r="N42" s="85" t="s">
        <v>17</v>
      </c>
    </row>
    <row r="43" spans="1:14" x14ac:dyDescent="0.35">
      <c r="A43" s="21" t="s">
        <v>75</v>
      </c>
      <c r="B43" s="193">
        <v>561</v>
      </c>
      <c r="C43" s="193">
        <v>572</v>
      </c>
      <c r="D43" s="4">
        <v>941</v>
      </c>
      <c r="E43" s="4">
        <v>388</v>
      </c>
      <c r="F43" s="4">
        <v>647</v>
      </c>
      <c r="G43" s="193">
        <v>908</v>
      </c>
      <c r="H43" s="189">
        <v>3446</v>
      </c>
      <c r="I43" s="189">
        <v>3080</v>
      </c>
      <c r="J43" s="193">
        <v>1148</v>
      </c>
      <c r="K43" s="193">
        <v>667</v>
      </c>
      <c r="L43" s="193">
        <v>555</v>
      </c>
      <c r="M43" s="191">
        <v>480</v>
      </c>
      <c r="N43" s="22">
        <f>SUM(B43:M43)</f>
        <v>13393</v>
      </c>
    </row>
    <row r="44" spans="1:14" x14ac:dyDescent="0.35">
      <c r="A44" s="23" t="s">
        <v>82</v>
      </c>
      <c r="B44" s="193">
        <v>2624</v>
      </c>
      <c r="C44" s="193">
        <v>1573</v>
      </c>
      <c r="D44" s="4">
        <v>1953</v>
      </c>
      <c r="E44" s="4">
        <v>2100</v>
      </c>
      <c r="F44" s="4">
        <v>2372</v>
      </c>
      <c r="G44" s="193">
        <v>3327</v>
      </c>
      <c r="H44" s="189">
        <v>4738</v>
      </c>
      <c r="I44" s="189">
        <v>3844</v>
      </c>
      <c r="J44" s="193">
        <v>3266</v>
      </c>
      <c r="K44" s="193">
        <v>2916</v>
      </c>
      <c r="L44" s="193">
        <v>1864</v>
      </c>
      <c r="M44" s="189">
        <v>2084</v>
      </c>
      <c r="N44" s="24">
        <f>SUM(B44:M44)</f>
        <v>32661</v>
      </c>
    </row>
    <row r="45" spans="1:14" x14ac:dyDescent="0.35">
      <c r="A45" s="23" t="s">
        <v>3</v>
      </c>
      <c r="B45" s="193">
        <v>33135</v>
      </c>
      <c r="C45" s="193">
        <v>32315</v>
      </c>
      <c r="D45" s="4">
        <v>37325</v>
      </c>
      <c r="E45" s="4">
        <v>34013</v>
      </c>
      <c r="F45" s="4">
        <v>53088</v>
      </c>
      <c r="G45" s="193">
        <v>97840</v>
      </c>
      <c r="H45" s="189">
        <v>102069</v>
      </c>
      <c r="I45" s="4">
        <v>83771</v>
      </c>
      <c r="J45" s="193">
        <v>74244</v>
      </c>
      <c r="K45" s="193">
        <v>54069</v>
      </c>
      <c r="L45" s="193">
        <v>32867</v>
      </c>
      <c r="M45" s="189">
        <v>27193</v>
      </c>
      <c r="N45" s="24">
        <f t="shared" ref="N45" si="11">SUM(B45:M45)</f>
        <v>661929</v>
      </c>
    </row>
    <row r="46" spans="1:14" x14ac:dyDescent="0.35">
      <c r="A46" s="23" t="s">
        <v>76</v>
      </c>
      <c r="B46" s="193">
        <v>778</v>
      </c>
      <c r="C46" s="193">
        <v>1073</v>
      </c>
      <c r="D46" s="4">
        <v>1715</v>
      </c>
      <c r="E46" s="4">
        <v>1202</v>
      </c>
      <c r="F46" s="4">
        <v>1474</v>
      </c>
      <c r="G46" s="193">
        <v>2419</v>
      </c>
      <c r="H46" s="189">
        <v>9769</v>
      </c>
      <c r="I46" s="189">
        <v>6557</v>
      </c>
      <c r="J46" s="193">
        <v>2024</v>
      </c>
      <c r="K46" s="193">
        <v>1458</v>
      </c>
      <c r="L46" s="193">
        <v>698</v>
      </c>
      <c r="M46" s="191">
        <v>486</v>
      </c>
      <c r="N46" s="24">
        <f>SUM(B46:M46)</f>
        <v>29653</v>
      </c>
    </row>
    <row r="47" spans="1:14" x14ac:dyDescent="0.35">
      <c r="A47" s="23" t="s">
        <v>5</v>
      </c>
      <c r="B47" s="193">
        <v>18729</v>
      </c>
      <c r="C47" s="193">
        <v>39129</v>
      </c>
      <c r="D47" s="4">
        <v>16792</v>
      </c>
      <c r="E47" s="4">
        <v>19790</v>
      </c>
      <c r="F47" s="4">
        <v>12469</v>
      </c>
      <c r="G47" s="193">
        <v>10292</v>
      </c>
      <c r="H47" s="189">
        <v>17392</v>
      </c>
      <c r="I47" s="4">
        <v>16003</v>
      </c>
      <c r="J47" s="193">
        <v>13033</v>
      </c>
      <c r="K47" s="193">
        <v>23088</v>
      </c>
      <c r="L47" s="193">
        <v>23693</v>
      </c>
      <c r="M47" s="189">
        <v>18773</v>
      </c>
      <c r="N47" s="24">
        <f t="shared" ref="N47:N49" si="12">SUM(B47:M47)</f>
        <v>229183</v>
      </c>
    </row>
    <row r="48" spans="1:14" x14ac:dyDescent="0.35">
      <c r="A48" s="23" t="s">
        <v>6</v>
      </c>
      <c r="B48" s="193">
        <v>3571</v>
      </c>
      <c r="C48" s="193">
        <v>2462</v>
      </c>
      <c r="D48" s="4">
        <v>2923</v>
      </c>
      <c r="E48" s="4">
        <v>4131</v>
      </c>
      <c r="F48" s="4">
        <v>3606</v>
      </c>
      <c r="G48" s="193">
        <v>4907</v>
      </c>
      <c r="H48" s="189">
        <v>9091</v>
      </c>
      <c r="I48" s="4">
        <v>8565</v>
      </c>
      <c r="J48" s="193">
        <v>5297</v>
      </c>
      <c r="K48" s="193">
        <v>4452</v>
      </c>
      <c r="L48" s="193">
        <v>2304</v>
      </c>
      <c r="M48" s="189">
        <v>1513</v>
      </c>
      <c r="N48" s="24">
        <f t="shared" si="12"/>
        <v>52822</v>
      </c>
    </row>
    <row r="49" spans="1:14" x14ac:dyDescent="0.35">
      <c r="A49" s="23" t="s">
        <v>90</v>
      </c>
      <c r="B49" s="193">
        <v>2935</v>
      </c>
      <c r="C49" s="193">
        <v>3208</v>
      </c>
      <c r="D49" s="4">
        <v>2829</v>
      </c>
      <c r="E49" s="4">
        <v>1563</v>
      </c>
      <c r="F49" s="4">
        <v>1818</v>
      </c>
      <c r="G49" s="193">
        <v>2845</v>
      </c>
      <c r="H49" s="189">
        <v>3304</v>
      </c>
      <c r="I49" s="4">
        <v>2367</v>
      </c>
      <c r="J49" s="193">
        <v>1193</v>
      </c>
      <c r="K49" s="193">
        <v>1407</v>
      </c>
      <c r="L49" s="193">
        <v>2898</v>
      </c>
      <c r="M49" s="189">
        <v>4143</v>
      </c>
      <c r="N49" s="24">
        <f t="shared" si="12"/>
        <v>30510</v>
      </c>
    </row>
    <row r="50" spans="1:14" x14ac:dyDescent="0.35">
      <c r="A50" s="23" t="s">
        <v>9</v>
      </c>
      <c r="B50" s="193">
        <v>325</v>
      </c>
      <c r="C50" s="193">
        <v>582</v>
      </c>
      <c r="D50" s="4">
        <v>1288</v>
      </c>
      <c r="E50" s="4">
        <v>1606</v>
      </c>
      <c r="F50" s="4">
        <v>2078</v>
      </c>
      <c r="G50" s="193">
        <v>2273</v>
      </c>
      <c r="H50" s="189">
        <v>1848</v>
      </c>
      <c r="I50" s="189">
        <v>2203</v>
      </c>
      <c r="J50" s="193">
        <v>1510</v>
      </c>
      <c r="K50" s="193">
        <v>1371</v>
      </c>
      <c r="L50" s="193">
        <v>1083</v>
      </c>
      <c r="M50" s="191">
        <v>778</v>
      </c>
      <c r="N50" s="24">
        <f>SUM(B50:M50)</f>
        <v>16945</v>
      </c>
    </row>
    <row r="51" spans="1:14" x14ac:dyDescent="0.35">
      <c r="A51" s="23" t="s">
        <v>12</v>
      </c>
      <c r="B51" s="193">
        <v>5918</v>
      </c>
      <c r="C51" s="193">
        <v>6487</v>
      </c>
      <c r="D51" s="4">
        <v>7785</v>
      </c>
      <c r="E51" s="4">
        <v>6886</v>
      </c>
      <c r="F51" s="4">
        <v>6562</v>
      </c>
      <c r="G51" s="193">
        <v>9285</v>
      </c>
      <c r="H51" s="189">
        <v>14589</v>
      </c>
      <c r="I51" s="4">
        <v>20020</v>
      </c>
      <c r="J51" s="193">
        <v>8200</v>
      </c>
      <c r="K51" s="193">
        <v>7345</v>
      </c>
      <c r="L51" s="193">
        <v>5720</v>
      </c>
      <c r="M51" s="189">
        <v>4429</v>
      </c>
      <c r="N51" s="24">
        <f t="shared" ref="N51:N52" si="13">SUM(B51:M51)</f>
        <v>103226</v>
      </c>
    </row>
    <row r="52" spans="1:14" x14ac:dyDescent="0.35">
      <c r="A52" s="23" t="s">
        <v>11</v>
      </c>
      <c r="B52" s="193">
        <v>2739</v>
      </c>
      <c r="C52" s="193">
        <v>3188</v>
      </c>
      <c r="D52" s="4">
        <v>2800</v>
      </c>
      <c r="E52" s="4">
        <v>3307</v>
      </c>
      <c r="F52" s="4">
        <v>4564</v>
      </c>
      <c r="G52" s="193">
        <v>4205</v>
      </c>
      <c r="H52" s="189">
        <v>6928</v>
      </c>
      <c r="I52" s="4">
        <v>9062</v>
      </c>
      <c r="J52" s="193">
        <v>3877</v>
      </c>
      <c r="K52" s="193">
        <v>4852</v>
      </c>
      <c r="L52" s="193">
        <v>2222</v>
      </c>
      <c r="M52" s="189">
        <v>1087</v>
      </c>
      <c r="N52" s="24">
        <f t="shared" si="13"/>
        <v>48831</v>
      </c>
    </row>
    <row r="53" spans="1:14" x14ac:dyDescent="0.35">
      <c r="A53" s="23" t="s">
        <v>77</v>
      </c>
      <c r="B53" s="193">
        <v>1035</v>
      </c>
      <c r="C53" s="193">
        <v>2033</v>
      </c>
      <c r="D53" s="4">
        <v>3198</v>
      </c>
      <c r="E53" s="4">
        <v>2207</v>
      </c>
      <c r="F53" s="4">
        <v>2817</v>
      </c>
      <c r="G53" s="193">
        <v>3108</v>
      </c>
      <c r="H53" s="189">
        <v>3131</v>
      </c>
      <c r="I53" s="4">
        <v>4548</v>
      </c>
      <c r="J53" s="193">
        <v>3960</v>
      </c>
      <c r="K53" s="193">
        <v>2645</v>
      </c>
      <c r="L53" s="193">
        <v>2337</v>
      </c>
      <c r="M53" s="189">
        <v>1337</v>
      </c>
      <c r="N53" s="24">
        <f>SUM(B53:M53)</f>
        <v>32356</v>
      </c>
    </row>
    <row r="54" spans="1:14" x14ac:dyDescent="0.35">
      <c r="A54" s="23" t="s">
        <v>78</v>
      </c>
      <c r="B54" s="193">
        <v>1779</v>
      </c>
      <c r="C54" s="193">
        <v>3177</v>
      </c>
      <c r="D54" s="4">
        <v>1917</v>
      </c>
      <c r="E54" s="4">
        <v>2494</v>
      </c>
      <c r="F54" s="4">
        <v>1146</v>
      </c>
      <c r="G54" s="193">
        <v>1240</v>
      </c>
      <c r="H54" s="189">
        <v>2077</v>
      </c>
      <c r="I54" s="189">
        <v>3909</v>
      </c>
      <c r="J54" s="193">
        <v>4372</v>
      </c>
      <c r="K54" s="193">
        <v>1720</v>
      </c>
      <c r="L54" s="193">
        <v>2480</v>
      </c>
      <c r="M54" s="189">
        <v>2503</v>
      </c>
      <c r="N54" s="24">
        <f>SUM(B54:M54)</f>
        <v>28814</v>
      </c>
    </row>
    <row r="55" spans="1:14" x14ac:dyDescent="0.35">
      <c r="A55" s="23" t="s">
        <v>79</v>
      </c>
      <c r="B55" s="193">
        <v>162</v>
      </c>
      <c r="C55" s="193">
        <v>163</v>
      </c>
      <c r="D55" s="4">
        <v>318</v>
      </c>
      <c r="E55" s="4">
        <v>106</v>
      </c>
      <c r="F55" s="4">
        <v>130</v>
      </c>
      <c r="G55" s="193">
        <v>164</v>
      </c>
      <c r="H55" s="189">
        <v>756</v>
      </c>
      <c r="I55" s="189">
        <v>985</v>
      </c>
      <c r="J55" s="193">
        <v>861</v>
      </c>
      <c r="K55" s="193">
        <v>552</v>
      </c>
      <c r="L55" s="193">
        <v>99</v>
      </c>
      <c r="M55" s="191">
        <v>73</v>
      </c>
      <c r="N55" s="24">
        <f>SUM(B55:M55)</f>
        <v>4369</v>
      </c>
    </row>
    <row r="56" spans="1:14" x14ac:dyDescent="0.35">
      <c r="A56" s="23" t="s">
        <v>15</v>
      </c>
      <c r="B56" s="193">
        <v>2293</v>
      </c>
      <c r="C56" s="193">
        <v>6436</v>
      </c>
      <c r="D56" s="4">
        <v>6200</v>
      </c>
      <c r="E56" s="4">
        <v>5620</v>
      </c>
      <c r="F56" s="4">
        <v>3581</v>
      </c>
      <c r="G56" s="193">
        <v>4563</v>
      </c>
      <c r="H56" s="189">
        <v>11924</v>
      </c>
      <c r="I56" s="4">
        <v>23669</v>
      </c>
      <c r="J56" s="193">
        <v>6294</v>
      </c>
      <c r="K56" s="193">
        <v>6605</v>
      </c>
      <c r="L56" s="193">
        <v>6534</v>
      </c>
      <c r="M56" s="189">
        <v>3578</v>
      </c>
      <c r="N56" s="24">
        <f t="shared" ref="N56" si="14">SUM(B56:M56)</f>
        <v>87297</v>
      </c>
    </row>
    <row r="57" spans="1:14" x14ac:dyDescent="0.35">
      <c r="A57" s="23" t="s">
        <v>1</v>
      </c>
      <c r="B57" s="193">
        <v>1217</v>
      </c>
      <c r="C57" s="193">
        <v>2125</v>
      </c>
      <c r="D57" s="4">
        <v>1498</v>
      </c>
      <c r="E57" s="4">
        <v>617</v>
      </c>
      <c r="F57" s="4">
        <v>554</v>
      </c>
      <c r="G57" s="193">
        <v>1278</v>
      </c>
      <c r="H57" s="189">
        <v>816</v>
      </c>
      <c r="I57" s="189">
        <v>2458</v>
      </c>
      <c r="J57" s="193">
        <v>1793</v>
      </c>
      <c r="K57" s="193">
        <v>2074</v>
      </c>
      <c r="L57" s="193">
        <v>1683</v>
      </c>
      <c r="M57" s="189">
        <v>2260</v>
      </c>
      <c r="N57" s="24">
        <f>SUM(B57:M57)</f>
        <v>18373</v>
      </c>
    </row>
    <row r="58" spans="1:14" x14ac:dyDescent="0.35">
      <c r="A58" s="23" t="s">
        <v>4</v>
      </c>
      <c r="B58" s="193">
        <v>2239</v>
      </c>
      <c r="C58" s="193">
        <v>2483</v>
      </c>
      <c r="D58" s="4">
        <v>3372</v>
      </c>
      <c r="E58" s="4">
        <v>4333</v>
      </c>
      <c r="F58" s="4">
        <v>7150</v>
      </c>
      <c r="G58" s="193">
        <v>10559</v>
      </c>
      <c r="H58" s="189">
        <v>14978</v>
      </c>
      <c r="I58" s="4">
        <v>14858</v>
      </c>
      <c r="J58" s="193">
        <v>8861</v>
      </c>
      <c r="K58" s="193">
        <v>6637</v>
      </c>
      <c r="L58" s="193">
        <v>3305</v>
      </c>
      <c r="M58" s="189">
        <v>2594</v>
      </c>
      <c r="N58" s="24">
        <f t="shared" ref="N58" si="15">SUM(B58:M58)</f>
        <v>81369</v>
      </c>
    </row>
    <row r="59" spans="1:14" x14ac:dyDescent="0.35">
      <c r="A59" s="23" t="s">
        <v>83</v>
      </c>
      <c r="B59" s="193" t="s">
        <v>141</v>
      </c>
      <c r="C59" s="193" t="s">
        <v>141</v>
      </c>
      <c r="G59" s="193" t="s">
        <v>141</v>
      </c>
      <c r="H59" s="189" t="s">
        <v>141</v>
      </c>
      <c r="I59" s="191" t="s">
        <v>141</v>
      </c>
      <c r="J59" s="193" t="s">
        <v>141</v>
      </c>
      <c r="K59" s="193"/>
      <c r="L59" s="193"/>
      <c r="M59" s="191"/>
      <c r="N59" s="24"/>
    </row>
    <row r="60" spans="1:14" x14ac:dyDescent="0.35">
      <c r="A60" s="90" t="s">
        <v>84</v>
      </c>
      <c r="B60" s="193">
        <v>9117</v>
      </c>
      <c r="C60" s="193">
        <v>8939</v>
      </c>
      <c r="D60" s="4">
        <v>7090</v>
      </c>
      <c r="E60" s="4">
        <v>7513</v>
      </c>
      <c r="F60" s="4">
        <v>5458</v>
      </c>
      <c r="G60" s="193">
        <v>7619</v>
      </c>
      <c r="H60" s="189">
        <v>11639</v>
      </c>
      <c r="I60" s="4">
        <v>12167</v>
      </c>
      <c r="J60" s="193">
        <v>12742</v>
      </c>
      <c r="K60" s="193">
        <v>13320</v>
      </c>
      <c r="L60" s="193">
        <v>6770</v>
      </c>
      <c r="M60" s="189">
        <v>9678</v>
      </c>
      <c r="N60" s="24">
        <f t="shared" ref="N60:N63" si="16">SUM(B60:M60)</f>
        <v>112052</v>
      </c>
    </row>
    <row r="61" spans="1:14" x14ac:dyDescent="0.35">
      <c r="A61" s="90" t="s">
        <v>85</v>
      </c>
      <c r="B61" s="193">
        <v>555</v>
      </c>
      <c r="C61" s="193">
        <v>1338</v>
      </c>
      <c r="D61" s="4">
        <v>2048</v>
      </c>
      <c r="E61" s="4">
        <v>1069</v>
      </c>
      <c r="F61" s="4">
        <v>731</v>
      </c>
      <c r="G61" s="193">
        <v>1214</v>
      </c>
      <c r="H61" s="189">
        <v>1028</v>
      </c>
      <c r="I61" s="191">
        <v>1227</v>
      </c>
      <c r="J61" s="193">
        <v>1038</v>
      </c>
      <c r="K61" s="193">
        <v>1573</v>
      </c>
      <c r="L61" s="193">
        <v>2365</v>
      </c>
      <c r="M61" s="189">
        <v>1974</v>
      </c>
      <c r="N61" s="24">
        <f t="shared" si="16"/>
        <v>16160</v>
      </c>
    </row>
    <row r="62" spans="1:14" x14ac:dyDescent="0.35">
      <c r="A62" s="23" t="s">
        <v>7</v>
      </c>
      <c r="B62" s="193">
        <v>1258</v>
      </c>
      <c r="C62" s="193">
        <v>1512</v>
      </c>
      <c r="D62" s="4">
        <v>1367</v>
      </c>
      <c r="E62" s="4">
        <v>2690</v>
      </c>
      <c r="F62" s="4">
        <v>2255</v>
      </c>
      <c r="G62" s="193">
        <v>2617</v>
      </c>
      <c r="H62" s="189">
        <v>2863</v>
      </c>
      <c r="I62" s="4">
        <v>2475</v>
      </c>
      <c r="J62" s="193">
        <v>2511</v>
      </c>
      <c r="K62" s="193">
        <v>2332</v>
      </c>
      <c r="L62" s="193">
        <v>1105</v>
      </c>
      <c r="M62" s="191">
        <v>753</v>
      </c>
      <c r="N62" s="24">
        <f t="shared" si="16"/>
        <v>23738</v>
      </c>
    </row>
    <row r="63" spans="1:14" x14ac:dyDescent="0.35">
      <c r="A63" s="23" t="s">
        <v>22</v>
      </c>
      <c r="B63" s="193">
        <v>3206</v>
      </c>
      <c r="C63" s="193">
        <v>4035</v>
      </c>
      <c r="D63" s="4">
        <v>3495</v>
      </c>
      <c r="E63" s="4">
        <v>6136</v>
      </c>
      <c r="F63" s="4">
        <v>9131</v>
      </c>
      <c r="G63" s="193">
        <v>8376</v>
      </c>
      <c r="H63" s="189">
        <v>9592</v>
      </c>
      <c r="I63" s="4">
        <v>9714</v>
      </c>
      <c r="J63" s="193">
        <v>8585</v>
      </c>
      <c r="K63" s="193">
        <v>6135</v>
      </c>
      <c r="L63" s="193">
        <v>4444</v>
      </c>
      <c r="M63" s="189">
        <v>5456</v>
      </c>
      <c r="N63" s="24">
        <f t="shared" si="16"/>
        <v>78305</v>
      </c>
    </row>
    <row r="64" spans="1:14" x14ac:dyDescent="0.35">
      <c r="A64" s="23" t="s">
        <v>39</v>
      </c>
      <c r="B64" s="193">
        <v>115</v>
      </c>
      <c r="C64" s="193">
        <v>174</v>
      </c>
      <c r="D64" s="4">
        <v>159</v>
      </c>
      <c r="E64" s="4">
        <v>271</v>
      </c>
      <c r="F64" s="4">
        <v>399</v>
      </c>
      <c r="G64" s="193">
        <v>336</v>
      </c>
      <c r="H64" s="189">
        <v>825</v>
      </c>
      <c r="I64" s="191">
        <v>462</v>
      </c>
      <c r="J64" s="193">
        <v>362</v>
      </c>
      <c r="K64" s="193">
        <v>129</v>
      </c>
      <c r="L64" s="193">
        <v>88</v>
      </c>
      <c r="M64" s="191">
        <v>158</v>
      </c>
      <c r="N64" s="24">
        <f>SUM(B64:M64)</f>
        <v>3478</v>
      </c>
    </row>
    <row r="65" spans="1:15" x14ac:dyDescent="0.35">
      <c r="A65" s="23" t="s">
        <v>80</v>
      </c>
      <c r="B65" s="193">
        <v>473</v>
      </c>
      <c r="C65" s="193">
        <v>419</v>
      </c>
      <c r="D65" s="4">
        <v>977</v>
      </c>
      <c r="E65" s="4">
        <v>681</v>
      </c>
      <c r="F65" s="4">
        <v>592</v>
      </c>
      <c r="G65" s="193">
        <v>1662</v>
      </c>
      <c r="H65" s="189">
        <v>682</v>
      </c>
      <c r="I65" s="191">
        <v>842</v>
      </c>
      <c r="J65" s="193">
        <v>1114</v>
      </c>
      <c r="K65" s="193">
        <v>1762</v>
      </c>
      <c r="L65" s="193">
        <v>1298</v>
      </c>
      <c r="M65" s="189">
        <v>1063</v>
      </c>
      <c r="N65" s="24">
        <f>SUM(B65:M65)</f>
        <v>11565</v>
      </c>
    </row>
    <row r="66" spans="1:15" x14ac:dyDescent="0.35">
      <c r="A66" s="23" t="s">
        <v>14</v>
      </c>
      <c r="B66" s="193">
        <v>3362</v>
      </c>
      <c r="C66" s="193">
        <v>3147</v>
      </c>
      <c r="D66" s="4">
        <v>5086</v>
      </c>
      <c r="E66" s="4">
        <v>6742</v>
      </c>
      <c r="F66" s="4">
        <v>3799</v>
      </c>
      <c r="G66" s="193">
        <v>5988</v>
      </c>
      <c r="H66" s="189">
        <v>7459</v>
      </c>
      <c r="I66" s="4">
        <v>18452</v>
      </c>
      <c r="J66" s="193">
        <v>10552</v>
      </c>
      <c r="K66" s="193">
        <v>4714</v>
      </c>
      <c r="L66" s="193">
        <v>3349</v>
      </c>
      <c r="M66" s="189">
        <v>2205</v>
      </c>
      <c r="N66" s="24">
        <f t="shared" ref="N66" si="17">SUM(B66:M66)</f>
        <v>74855</v>
      </c>
    </row>
    <row r="67" spans="1:15" x14ac:dyDescent="0.35">
      <c r="A67" s="23" t="s">
        <v>81</v>
      </c>
      <c r="B67" s="193">
        <v>1617</v>
      </c>
      <c r="C67" s="193">
        <v>2094</v>
      </c>
      <c r="D67" s="4">
        <v>1693</v>
      </c>
      <c r="E67" s="4">
        <v>867</v>
      </c>
      <c r="F67" s="4">
        <v>726</v>
      </c>
      <c r="G67" s="193">
        <v>749</v>
      </c>
      <c r="H67" s="189">
        <v>1019</v>
      </c>
      <c r="I67" s="4">
        <v>1304</v>
      </c>
      <c r="J67" s="193">
        <v>1099</v>
      </c>
      <c r="K67" s="193">
        <v>2424</v>
      </c>
      <c r="L67" s="193">
        <v>2436</v>
      </c>
      <c r="M67" s="189">
        <v>1859</v>
      </c>
      <c r="N67" s="24">
        <f>SUM(B67:M67)</f>
        <v>17887</v>
      </c>
    </row>
    <row r="68" spans="1:15" x14ac:dyDescent="0.35">
      <c r="A68" s="23" t="s">
        <v>13</v>
      </c>
      <c r="B68" s="193">
        <v>1556</v>
      </c>
      <c r="C68" s="193">
        <v>1471</v>
      </c>
      <c r="D68" s="4">
        <v>1859</v>
      </c>
      <c r="E68" s="4">
        <v>1872</v>
      </c>
      <c r="F68" s="4">
        <v>1570</v>
      </c>
      <c r="G68" s="193">
        <v>3198</v>
      </c>
      <c r="H68" s="189">
        <v>8150</v>
      </c>
      <c r="I68" s="4">
        <v>4820</v>
      </c>
      <c r="J68" s="193">
        <v>2541</v>
      </c>
      <c r="K68" s="193">
        <v>2875</v>
      </c>
      <c r="L68" s="193">
        <v>1375</v>
      </c>
      <c r="M68" s="191">
        <v>620</v>
      </c>
      <c r="N68" s="24">
        <f t="shared" ref="N68:N69" si="18">SUM(B68:M68)</f>
        <v>31907</v>
      </c>
    </row>
    <row r="69" spans="1:15" x14ac:dyDescent="0.35">
      <c r="A69" s="23" t="s">
        <v>8</v>
      </c>
      <c r="B69" s="193">
        <v>1116</v>
      </c>
      <c r="C69" s="193">
        <v>1297</v>
      </c>
      <c r="D69" s="4">
        <v>2207</v>
      </c>
      <c r="E69" s="4">
        <v>1909</v>
      </c>
      <c r="F69" s="4">
        <v>3140</v>
      </c>
      <c r="G69" s="193">
        <v>4193</v>
      </c>
      <c r="H69" s="189">
        <v>4116</v>
      </c>
      <c r="I69" s="4">
        <v>4216</v>
      </c>
      <c r="J69" s="193">
        <v>2798</v>
      </c>
      <c r="K69" s="193">
        <v>1739</v>
      </c>
      <c r="L69" s="193">
        <v>1815</v>
      </c>
      <c r="M69" s="189">
        <v>954</v>
      </c>
      <c r="N69" s="24">
        <f t="shared" si="18"/>
        <v>29500</v>
      </c>
    </row>
    <row r="70" spans="1:15" x14ac:dyDescent="0.35">
      <c r="A70" s="23" t="s">
        <v>135</v>
      </c>
      <c r="B70" s="193">
        <v>1069</v>
      </c>
      <c r="C70" s="193">
        <v>1962</v>
      </c>
      <c r="D70" s="4">
        <v>3227</v>
      </c>
      <c r="E70" s="4">
        <v>1829</v>
      </c>
      <c r="F70" s="4">
        <v>1037</v>
      </c>
      <c r="G70" s="193">
        <v>2738</v>
      </c>
      <c r="H70" s="189">
        <v>2639</v>
      </c>
      <c r="I70" s="189">
        <v>2047</v>
      </c>
      <c r="J70" s="193">
        <v>2665</v>
      </c>
      <c r="K70" s="193">
        <v>6724</v>
      </c>
      <c r="L70" s="193">
        <v>3201</v>
      </c>
      <c r="M70" s="189">
        <v>2187</v>
      </c>
      <c r="N70" s="24">
        <f>SUM(B70:M70)</f>
        <v>31325</v>
      </c>
    </row>
    <row r="71" spans="1:15" x14ac:dyDescent="0.35">
      <c r="A71" s="23" t="s">
        <v>10</v>
      </c>
      <c r="B71" s="193">
        <v>7886</v>
      </c>
      <c r="C71" s="193">
        <v>5415</v>
      </c>
      <c r="D71" s="4">
        <v>14499</v>
      </c>
      <c r="E71" s="4">
        <v>8534</v>
      </c>
      <c r="F71" s="4">
        <v>10345</v>
      </c>
      <c r="G71" s="193">
        <v>18135</v>
      </c>
      <c r="H71" s="189">
        <v>21858</v>
      </c>
      <c r="I71" s="4">
        <v>23730</v>
      </c>
      <c r="J71" s="193">
        <v>17118</v>
      </c>
      <c r="K71" s="193">
        <v>13467</v>
      </c>
      <c r="L71" s="193">
        <v>7089</v>
      </c>
      <c r="M71" s="189">
        <v>3815</v>
      </c>
      <c r="N71" s="24">
        <f t="shared" ref="N71" si="19">SUM(B71:M71)</f>
        <v>151891</v>
      </c>
    </row>
    <row r="72" spans="1:15" x14ac:dyDescent="0.35">
      <c r="A72" s="21" t="s">
        <v>99</v>
      </c>
      <c r="B72" s="193" t="s">
        <v>141</v>
      </c>
      <c r="C72" s="193" t="s">
        <v>141</v>
      </c>
      <c r="G72" s="193" t="s">
        <v>141</v>
      </c>
      <c r="H72" s="189" t="s">
        <v>141</v>
      </c>
      <c r="I72" s="191"/>
      <c r="J72" s="193" t="s">
        <v>141</v>
      </c>
      <c r="K72" s="193"/>
      <c r="L72" s="193"/>
      <c r="M72" s="191"/>
      <c r="N72" s="22"/>
    </row>
    <row r="73" spans="1:15" x14ac:dyDescent="0.35">
      <c r="A73" s="90" t="s">
        <v>98</v>
      </c>
      <c r="B73" s="193">
        <v>4687</v>
      </c>
      <c r="C73" s="193">
        <v>4597</v>
      </c>
      <c r="D73" s="4">
        <v>7778</v>
      </c>
      <c r="E73" s="4">
        <v>10033</v>
      </c>
      <c r="F73" s="4">
        <v>10131</v>
      </c>
      <c r="G73" s="193">
        <v>9638</v>
      </c>
      <c r="H73" s="189">
        <v>14978</v>
      </c>
      <c r="I73" s="189">
        <v>17514</v>
      </c>
      <c r="J73" s="193">
        <v>10983</v>
      </c>
      <c r="K73" s="193">
        <v>8329</v>
      </c>
      <c r="L73" s="193">
        <v>6765</v>
      </c>
      <c r="M73" s="189">
        <v>8347</v>
      </c>
      <c r="N73" s="22">
        <f>SUM(B73:M73)</f>
        <v>113780</v>
      </c>
      <c r="O73" s="4"/>
    </row>
    <row r="74" spans="1:15" x14ac:dyDescent="0.35">
      <c r="A74" s="90" t="s">
        <v>94</v>
      </c>
      <c r="B74" s="193">
        <v>541</v>
      </c>
      <c r="C74" s="193">
        <v>674</v>
      </c>
      <c r="D74" s="4">
        <v>752</v>
      </c>
      <c r="E74" s="4">
        <v>1000</v>
      </c>
      <c r="F74" s="4">
        <v>1041</v>
      </c>
      <c r="G74" s="193">
        <v>1365</v>
      </c>
      <c r="H74" s="189">
        <v>1477</v>
      </c>
      <c r="I74" s="191">
        <v>2220</v>
      </c>
      <c r="J74" s="193">
        <v>1790</v>
      </c>
      <c r="K74" s="193">
        <v>690</v>
      </c>
      <c r="L74" s="193">
        <v>770</v>
      </c>
      <c r="M74" s="191">
        <v>814</v>
      </c>
      <c r="N74" s="22">
        <f>SUM(B74:M74)</f>
        <v>13134</v>
      </c>
    </row>
    <row r="75" spans="1:15" x14ac:dyDescent="0.35">
      <c r="A75" s="90" t="s">
        <v>97</v>
      </c>
      <c r="B75" s="193">
        <v>1894</v>
      </c>
      <c r="C75" s="193">
        <v>2013</v>
      </c>
      <c r="D75" s="4">
        <v>3632</v>
      </c>
      <c r="E75" s="4">
        <v>4126</v>
      </c>
      <c r="F75" s="4">
        <v>2582</v>
      </c>
      <c r="G75" s="193">
        <v>4106</v>
      </c>
      <c r="H75" s="189">
        <v>2842</v>
      </c>
      <c r="I75" s="189">
        <v>2661</v>
      </c>
      <c r="J75" s="193">
        <v>3375</v>
      </c>
      <c r="K75" s="193">
        <v>6526</v>
      </c>
      <c r="L75" s="193">
        <v>3415</v>
      </c>
      <c r="M75" s="189">
        <v>3481</v>
      </c>
      <c r="N75" s="22">
        <f>SUM(B75:M75)</f>
        <v>40653</v>
      </c>
    </row>
    <row r="76" spans="1:15" x14ac:dyDescent="0.35">
      <c r="A76" s="90" t="s">
        <v>95</v>
      </c>
      <c r="B76" s="193">
        <v>1096</v>
      </c>
      <c r="C76" s="193">
        <v>930</v>
      </c>
      <c r="D76" s="4">
        <v>1302</v>
      </c>
      <c r="E76" s="4">
        <v>1058</v>
      </c>
      <c r="F76" s="4">
        <v>726</v>
      </c>
      <c r="G76" s="193">
        <v>826</v>
      </c>
      <c r="H76" s="189">
        <v>1309</v>
      </c>
      <c r="I76" s="189">
        <v>1253</v>
      </c>
      <c r="J76" s="193">
        <v>1778</v>
      </c>
      <c r="K76" s="193">
        <v>1656</v>
      </c>
      <c r="L76" s="193">
        <v>2194</v>
      </c>
      <c r="M76" s="191">
        <v>923</v>
      </c>
      <c r="N76" s="22">
        <f>SUM(B76:M76)</f>
        <v>15051</v>
      </c>
    </row>
    <row r="77" spans="1:15" x14ac:dyDescent="0.35">
      <c r="A77" s="90" t="s">
        <v>96</v>
      </c>
      <c r="B77" s="193">
        <v>1691</v>
      </c>
      <c r="C77" s="193">
        <v>1389</v>
      </c>
      <c r="D77" s="4">
        <v>2026</v>
      </c>
      <c r="E77" s="4">
        <v>1510</v>
      </c>
      <c r="F77" s="4">
        <v>1142</v>
      </c>
      <c r="G77" s="193">
        <v>1545</v>
      </c>
      <c r="H77" s="189">
        <v>2410</v>
      </c>
      <c r="I77" s="189">
        <v>1352</v>
      </c>
      <c r="J77" s="193">
        <v>2552</v>
      </c>
      <c r="K77" s="193">
        <v>4783</v>
      </c>
      <c r="L77" s="193">
        <v>2376</v>
      </c>
      <c r="M77" s="189">
        <v>2060</v>
      </c>
      <c r="N77" s="22">
        <f>SUM(B77:M77)</f>
        <v>24836</v>
      </c>
    </row>
    <row r="78" spans="1:15" x14ac:dyDescent="0.35">
      <c r="A78" s="21" t="s">
        <v>16</v>
      </c>
      <c r="B78" s="193">
        <v>311</v>
      </c>
      <c r="C78" s="193">
        <v>245</v>
      </c>
      <c r="D78" s="4">
        <v>434</v>
      </c>
      <c r="E78" s="4">
        <v>920</v>
      </c>
      <c r="F78" s="4">
        <v>710</v>
      </c>
      <c r="G78" s="193">
        <v>284</v>
      </c>
      <c r="H78" s="190">
        <v>315</v>
      </c>
      <c r="I78" s="189">
        <v>609</v>
      </c>
      <c r="J78" s="193">
        <v>646</v>
      </c>
      <c r="K78" s="193">
        <v>386</v>
      </c>
      <c r="L78" s="193">
        <v>572</v>
      </c>
      <c r="M78" s="191">
        <v>358</v>
      </c>
      <c r="N78" s="22">
        <f t="shared" ref="N78:N79" si="20">SUM(B78:M78)</f>
        <v>5790</v>
      </c>
    </row>
    <row r="79" spans="1:15" x14ac:dyDescent="0.35">
      <c r="A79" s="80" t="s">
        <v>25</v>
      </c>
      <c r="B79" s="86">
        <f t="shared" ref="B79:M79" si="21">SUM(B43:B78)</f>
        <v>121590</v>
      </c>
      <c r="C79" s="86">
        <f t="shared" si="21"/>
        <v>148657</v>
      </c>
      <c r="D79" s="86">
        <f t="shared" si="21"/>
        <v>152485</v>
      </c>
      <c r="E79" s="86">
        <f t="shared" si="21"/>
        <v>149123</v>
      </c>
      <c r="F79" s="86">
        <f t="shared" si="21"/>
        <v>159571</v>
      </c>
      <c r="G79" s="86">
        <f t="shared" si="21"/>
        <v>233802</v>
      </c>
      <c r="H79" s="86">
        <f t="shared" si="21"/>
        <v>302057</v>
      </c>
      <c r="I79" s="86">
        <f t="shared" si="21"/>
        <v>312964</v>
      </c>
      <c r="J79" s="86">
        <f t="shared" si="21"/>
        <v>224182</v>
      </c>
      <c r="K79" s="86">
        <f t="shared" si="21"/>
        <v>201422</v>
      </c>
      <c r="L79" s="86">
        <f t="shared" si="21"/>
        <v>141769</v>
      </c>
      <c r="M79" s="194">
        <f t="shared" si="21"/>
        <v>120016</v>
      </c>
      <c r="N79" s="81">
        <f t="shared" si="20"/>
        <v>2267638</v>
      </c>
    </row>
    <row r="81" spans="1:14" x14ac:dyDescent="0.35">
      <c r="A81" s="78">
        <v>2024</v>
      </c>
      <c r="B81" s="84" t="s">
        <v>0</v>
      </c>
      <c r="C81" s="84" t="s">
        <v>2</v>
      </c>
      <c r="D81" s="188" t="s">
        <v>26</v>
      </c>
      <c r="E81" s="84" t="s">
        <v>27</v>
      </c>
      <c r="F81" s="84" t="s">
        <v>18</v>
      </c>
      <c r="G81" s="84" t="s">
        <v>28</v>
      </c>
      <c r="H81" s="84" t="s">
        <v>29</v>
      </c>
      <c r="I81" s="84" t="s">
        <v>30</v>
      </c>
      <c r="J81" s="84" t="s">
        <v>31</v>
      </c>
      <c r="K81" s="84" t="s">
        <v>19</v>
      </c>
      <c r="L81" s="84" t="s">
        <v>20</v>
      </c>
      <c r="M81" s="84" t="s">
        <v>21</v>
      </c>
      <c r="N81" s="85" t="s">
        <v>17</v>
      </c>
    </row>
    <row r="82" spans="1:14" x14ac:dyDescent="0.35">
      <c r="A82" s="21" t="s">
        <v>75</v>
      </c>
      <c r="B82" s="4">
        <v>393</v>
      </c>
      <c r="C82" s="4">
        <v>836</v>
      </c>
      <c r="D82" s="4">
        <v>1188</v>
      </c>
      <c r="E82" s="4">
        <v>1055</v>
      </c>
      <c r="F82" s="4">
        <v>1184</v>
      </c>
      <c r="G82" s="4">
        <v>1878</v>
      </c>
      <c r="H82" s="189">
        <v>2837</v>
      </c>
      <c r="I82" s="189">
        <v>2776</v>
      </c>
      <c r="J82" s="193">
        <v>2145</v>
      </c>
      <c r="K82" s="193">
        <v>1264</v>
      </c>
      <c r="L82" s="193">
        <v>1026</v>
      </c>
      <c r="M82" s="191">
        <v>649</v>
      </c>
      <c r="N82" s="22">
        <f>SUM(B82:M82)</f>
        <v>17231</v>
      </c>
    </row>
    <row r="83" spans="1:14" x14ac:dyDescent="0.35">
      <c r="A83" s="23" t="s">
        <v>82</v>
      </c>
      <c r="B83" s="4">
        <v>2558</v>
      </c>
      <c r="C83" s="4">
        <v>1215</v>
      </c>
      <c r="D83" s="4">
        <v>1558</v>
      </c>
      <c r="E83" s="4">
        <v>1737</v>
      </c>
      <c r="F83" s="4">
        <v>1519</v>
      </c>
      <c r="G83" s="4">
        <v>2920</v>
      </c>
      <c r="H83" s="189">
        <v>3516</v>
      </c>
      <c r="I83" s="189">
        <v>3086</v>
      </c>
      <c r="J83" s="193">
        <v>4069</v>
      </c>
      <c r="K83" s="193">
        <v>2882</v>
      </c>
      <c r="L83" s="193">
        <v>2111</v>
      </c>
      <c r="M83" s="189">
        <v>2563</v>
      </c>
      <c r="N83" s="24">
        <f>SUM(B83:M83)</f>
        <v>29734</v>
      </c>
    </row>
    <row r="84" spans="1:14" x14ac:dyDescent="0.35">
      <c r="A84" s="23" t="s">
        <v>3</v>
      </c>
      <c r="B84" s="4">
        <v>27109</v>
      </c>
      <c r="C84" s="4">
        <v>26250</v>
      </c>
      <c r="D84" s="4">
        <v>38417</v>
      </c>
      <c r="E84" s="4">
        <v>32405</v>
      </c>
      <c r="F84" s="4">
        <v>42801</v>
      </c>
      <c r="G84" s="4">
        <v>81337</v>
      </c>
      <c r="H84" s="189">
        <v>99058</v>
      </c>
      <c r="I84" s="189">
        <v>84982</v>
      </c>
      <c r="J84" s="193">
        <v>70398</v>
      </c>
      <c r="K84" s="193">
        <v>52163</v>
      </c>
      <c r="L84" s="193">
        <v>37836</v>
      </c>
      <c r="M84" s="189">
        <v>27640</v>
      </c>
      <c r="N84" s="24">
        <f t="shared" ref="N84:N97" si="22">SUM(B84:M84)</f>
        <v>620396</v>
      </c>
    </row>
    <row r="85" spans="1:14" x14ac:dyDescent="0.35">
      <c r="A85" s="23" t="s">
        <v>76</v>
      </c>
      <c r="B85" s="4">
        <v>543</v>
      </c>
      <c r="C85" s="4">
        <v>1164</v>
      </c>
      <c r="D85" s="4">
        <v>1487</v>
      </c>
      <c r="E85" s="4">
        <v>388</v>
      </c>
      <c r="F85" s="4">
        <v>721</v>
      </c>
      <c r="G85" s="4">
        <v>2172</v>
      </c>
      <c r="H85" s="189">
        <v>3942</v>
      </c>
      <c r="I85" s="189">
        <v>4278</v>
      </c>
      <c r="J85" s="193">
        <v>2722</v>
      </c>
      <c r="K85" s="193">
        <v>1358</v>
      </c>
      <c r="L85" s="193">
        <v>813</v>
      </c>
      <c r="M85" s="191">
        <v>559</v>
      </c>
      <c r="N85" s="24">
        <f>SUM(B85:M85)</f>
        <v>20147</v>
      </c>
    </row>
    <row r="86" spans="1:14" x14ac:dyDescent="0.35">
      <c r="A86" s="23" t="s">
        <v>5</v>
      </c>
      <c r="B86" s="4">
        <v>29299</v>
      </c>
      <c r="C86" s="4">
        <v>48426</v>
      </c>
      <c r="D86" s="4">
        <v>35002</v>
      </c>
      <c r="E86" s="4">
        <v>16026</v>
      </c>
      <c r="F86" s="4">
        <v>9410</v>
      </c>
      <c r="G86" s="4">
        <v>9801</v>
      </c>
      <c r="H86" s="189">
        <v>12596</v>
      </c>
      <c r="I86" s="189">
        <v>10736</v>
      </c>
      <c r="J86" s="193">
        <v>10802</v>
      </c>
      <c r="K86" s="193">
        <v>24268</v>
      </c>
      <c r="L86" s="193">
        <v>34486</v>
      </c>
      <c r="M86" s="189">
        <v>25394</v>
      </c>
      <c r="N86" s="24">
        <f t="shared" si="22"/>
        <v>266246</v>
      </c>
    </row>
    <row r="87" spans="1:14" x14ac:dyDescent="0.35">
      <c r="A87" s="23" t="s">
        <v>6</v>
      </c>
      <c r="B87" s="4">
        <v>2976</v>
      </c>
      <c r="C87" s="4">
        <v>4953</v>
      </c>
      <c r="D87" s="4">
        <v>4646</v>
      </c>
      <c r="E87" s="4">
        <v>5926</v>
      </c>
      <c r="F87" s="4">
        <v>5676</v>
      </c>
      <c r="G87" s="4">
        <v>4106</v>
      </c>
      <c r="H87" s="189">
        <v>8785</v>
      </c>
      <c r="I87" s="189">
        <v>5190</v>
      </c>
      <c r="J87" s="193">
        <v>5053</v>
      </c>
      <c r="K87" s="193">
        <v>5327</v>
      </c>
      <c r="L87" s="193">
        <v>3170</v>
      </c>
      <c r="M87" s="189">
        <v>1851</v>
      </c>
      <c r="N87" s="24">
        <f t="shared" si="22"/>
        <v>57659</v>
      </c>
    </row>
    <row r="88" spans="1:14" x14ac:dyDescent="0.35">
      <c r="A88" s="23" t="s">
        <v>90</v>
      </c>
      <c r="B88" s="4">
        <v>1137</v>
      </c>
      <c r="C88" s="4">
        <v>735</v>
      </c>
      <c r="D88" s="4">
        <v>2946</v>
      </c>
      <c r="E88" s="4">
        <v>1786</v>
      </c>
      <c r="F88" s="4">
        <v>2334</v>
      </c>
      <c r="G88" s="4">
        <v>3390</v>
      </c>
      <c r="H88" s="189">
        <v>3642</v>
      </c>
      <c r="I88" s="189">
        <v>5321</v>
      </c>
      <c r="J88" s="193">
        <v>5944</v>
      </c>
      <c r="K88" s="193">
        <v>3213</v>
      </c>
      <c r="L88" s="193">
        <v>3956</v>
      </c>
      <c r="M88" s="189">
        <v>5893</v>
      </c>
      <c r="N88" s="24">
        <f t="shared" si="22"/>
        <v>40297</v>
      </c>
    </row>
    <row r="89" spans="1:14" x14ac:dyDescent="0.35">
      <c r="A89" s="23" t="s">
        <v>9</v>
      </c>
      <c r="B89" s="4">
        <v>585</v>
      </c>
      <c r="C89" s="4">
        <v>524</v>
      </c>
      <c r="D89" s="4">
        <v>704</v>
      </c>
      <c r="E89" s="4">
        <v>2183</v>
      </c>
      <c r="F89" s="4">
        <v>2363</v>
      </c>
      <c r="G89" s="4">
        <v>2208</v>
      </c>
      <c r="H89" s="189">
        <v>2255</v>
      </c>
      <c r="I89" s="189">
        <v>1785</v>
      </c>
      <c r="J89" s="193">
        <v>1658</v>
      </c>
      <c r="K89" s="193">
        <v>1642</v>
      </c>
      <c r="L89" s="193">
        <v>726</v>
      </c>
      <c r="M89" s="191">
        <v>858</v>
      </c>
      <c r="N89" s="24">
        <f>SUM(B89:M89)</f>
        <v>17491</v>
      </c>
    </row>
    <row r="90" spans="1:14" x14ac:dyDescent="0.35">
      <c r="A90" s="23" t="s">
        <v>12</v>
      </c>
      <c r="B90" s="4">
        <v>4940</v>
      </c>
      <c r="C90" s="4">
        <v>6655</v>
      </c>
      <c r="D90" s="4">
        <v>8432</v>
      </c>
      <c r="E90" s="4">
        <v>7103</v>
      </c>
      <c r="F90" s="4">
        <v>6485</v>
      </c>
      <c r="G90" s="4">
        <v>7561</v>
      </c>
      <c r="H90" s="189">
        <v>10029</v>
      </c>
      <c r="I90" s="189">
        <v>16456</v>
      </c>
      <c r="J90" s="193">
        <v>8036</v>
      </c>
      <c r="K90" s="193">
        <v>9403</v>
      </c>
      <c r="L90" s="193">
        <v>6007</v>
      </c>
      <c r="M90" s="189">
        <v>4482</v>
      </c>
      <c r="N90" s="24">
        <f t="shared" si="22"/>
        <v>95589</v>
      </c>
    </row>
    <row r="91" spans="1:14" x14ac:dyDescent="0.35">
      <c r="A91" s="23" t="s">
        <v>11</v>
      </c>
      <c r="B91" s="4">
        <v>6378</v>
      </c>
      <c r="C91" s="4">
        <v>7921</v>
      </c>
      <c r="D91" s="4">
        <v>4938</v>
      </c>
      <c r="E91" s="4">
        <v>3036</v>
      </c>
      <c r="F91" s="4">
        <v>7376</v>
      </c>
      <c r="G91" s="4">
        <v>6037</v>
      </c>
      <c r="H91" s="189">
        <v>5982</v>
      </c>
      <c r="I91" s="189">
        <v>7265</v>
      </c>
      <c r="J91" s="193">
        <v>5244</v>
      </c>
      <c r="K91" s="193">
        <v>6278</v>
      </c>
      <c r="L91" s="193">
        <v>3596</v>
      </c>
      <c r="M91" s="189">
        <v>3499</v>
      </c>
      <c r="N91" s="24">
        <f t="shared" si="22"/>
        <v>67550</v>
      </c>
    </row>
    <row r="92" spans="1:14" x14ac:dyDescent="0.35">
      <c r="A92" s="23" t="s">
        <v>77</v>
      </c>
      <c r="B92" s="4">
        <v>577</v>
      </c>
      <c r="C92" s="4">
        <v>909</v>
      </c>
      <c r="D92" s="4">
        <v>2199</v>
      </c>
      <c r="E92" s="4">
        <v>1403</v>
      </c>
      <c r="F92" s="4">
        <v>1425</v>
      </c>
      <c r="G92" s="4">
        <v>2976</v>
      </c>
      <c r="H92" s="189">
        <v>2765</v>
      </c>
      <c r="I92" s="189">
        <v>2484</v>
      </c>
      <c r="J92" s="193">
        <v>3803</v>
      </c>
      <c r="K92" s="193">
        <v>4010</v>
      </c>
      <c r="L92" s="193">
        <v>1665</v>
      </c>
      <c r="M92" s="189">
        <v>1716</v>
      </c>
      <c r="N92" s="24">
        <f>SUM(B92:M92)</f>
        <v>25932</v>
      </c>
    </row>
    <row r="93" spans="1:14" x14ac:dyDescent="0.35">
      <c r="A93" s="23" t="s">
        <v>78</v>
      </c>
      <c r="B93" s="4">
        <v>1989</v>
      </c>
      <c r="C93" s="4">
        <v>1731</v>
      </c>
      <c r="D93" s="4">
        <v>1864</v>
      </c>
      <c r="E93" s="4">
        <v>1261</v>
      </c>
      <c r="F93" s="4">
        <v>809</v>
      </c>
      <c r="G93" s="4">
        <v>772</v>
      </c>
      <c r="H93" s="189">
        <v>1050</v>
      </c>
      <c r="I93" s="189">
        <v>1108</v>
      </c>
      <c r="J93" s="193">
        <v>1556</v>
      </c>
      <c r="K93" s="193">
        <v>2699</v>
      </c>
      <c r="L93" s="193">
        <v>2058</v>
      </c>
      <c r="M93" s="189">
        <v>2055</v>
      </c>
      <c r="N93" s="24">
        <f>SUM(B93:M93)</f>
        <v>18952</v>
      </c>
    </row>
    <row r="94" spans="1:14" x14ac:dyDescent="0.35">
      <c r="A94" s="23" t="s">
        <v>79</v>
      </c>
      <c r="B94" s="4">
        <v>25</v>
      </c>
      <c r="C94" s="4">
        <v>138</v>
      </c>
      <c r="D94" s="4">
        <v>384</v>
      </c>
      <c r="E94" s="4">
        <v>255</v>
      </c>
      <c r="F94" s="4">
        <v>322</v>
      </c>
      <c r="G94" s="4">
        <v>322</v>
      </c>
      <c r="H94" s="189">
        <v>1045</v>
      </c>
      <c r="I94" s="189">
        <v>1052</v>
      </c>
      <c r="J94" s="193">
        <v>1325</v>
      </c>
      <c r="K94" s="193">
        <v>289</v>
      </c>
      <c r="L94" s="193">
        <v>93</v>
      </c>
      <c r="M94" s="191">
        <v>62</v>
      </c>
      <c r="N94" s="24">
        <f>SUM(B94:M94)</f>
        <v>5312</v>
      </c>
    </row>
    <row r="95" spans="1:14" x14ac:dyDescent="0.35">
      <c r="A95" s="23" t="s">
        <v>15</v>
      </c>
      <c r="B95" s="4">
        <v>5392</v>
      </c>
      <c r="C95" s="4">
        <v>3797</v>
      </c>
      <c r="D95" s="4">
        <v>8489</v>
      </c>
      <c r="E95" s="4">
        <v>6451</v>
      </c>
      <c r="F95" s="4">
        <v>6948</v>
      </c>
      <c r="G95" s="4">
        <v>5582</v>
      </c>
      <c r="H95" s="189">
        <v>9114</v>
      </c>
      <c r="I95" s="189">
        <v>21608</v>
      </c>
      <c r="J95" s="193">
        <v>8830</v>
      </c>
      <c r="K95" s="193">
        <v>8381</v>
      </c>
      <c r="L95" s="193">
        <v>8092</v>
      </c>
      <c r="M95" s="189">
        <v>6017</v>
      </c>
      <c r="N95" s="24">
        <f t="shared" si="22"/>
        <v>98701</v>
      </c>
    </row>
    <row r="96" spans="1:14" x14ac:dyDescent="0.35">
      <c r="A96" s="23" t="s">
        <v>1</v>
      </c>
      <c r="B96" s="4">
        <v>886</v>
      </c>
      <c r="C96" s="4">
        <v>866</v>
      </c>
      <c r="D96" s="4">
        <v>875</v>
      </c>
      <c r="E96" s="4">
        <v>348</v>
      </c>
      <c r="F96" s="4">
        <v>733</v>
      </c>
      <c r="G96" s="4">
        <v>760</v>
      </c>
      <c r="H96" s="189">
        <v>687</v>
      </c>
      <c r="I96" s="189">
        <v>1292</v>
      </c>
      <c r="J96" s="193">
        <v>1365</v>
      </c>
      <c r="K96" s="193">
        <v>998</v>
      </c>
      <c r="L96" s="193">
        <v>1006</v>
      </c>
      <c r="M96" s="189">
        <v>1259</v>
      </c>
      <c r="N96" s="24">
        <f>SUM(B96:M96)</f>
        <v>11075</v>
      </c>
    </row>
    <row r="97" spans="1:14" x14ac:dyDescent="0.35">
      <c r="A97" s="23" t="s">
        <v>4</v>
      </c>
      <c r="B97" s="4">
        <v>2240</v>
      </c>
      <c r="C97" s="4">
        <v>3717</v>
      </c>
      <c r="D97" s="4">
        <v>3565</v>
      </c>
      <c r="E97" s="4">
        <v>4577</v>
      </c>
      <c r="F97" s="4">
        <v>6027</v>
      </c>
      <c r="G97" s="4">
        <v>8957</v>
      </c>
      <c r="H97" s="189">
        <v>12154</v>
      </c>
      <c r="I97" s="189">
        <v>12831</v>
      </c>
      <c r="J97" s="193">
        <v>11033</v>
      </c>
      <c r="K97" s="193">
        <v>6225</v>
      </c>
      <c r="L97" s="193">
        <v>3470</v>
      </c>
      <c r="M97" s="189">
        <v>2986</v>
      </c>
      <c r="N97" s="24">
        <f t="shared" si="22"/>
        <v>77782</v>
      </c>
    </row>
    <row r="98" spans="1:14" x14ac:dyDescent="0.35">
      <c r="A98" s="23" t="s">
        <v>83</v>
      </c>
      <c r="G98" s="4"/>
      <c r="H98" s="189"/>
      <c r="I98" s="191"/>
      <c r="J98" s="193" t="s">
        <v>141</v>
      </c>
      <c r="K98" s="193" t="s">
        <v>141</v>
      </c>
      <c r="L98" s="193" t="s">
        <v>141</v>
      </c>
      <c r="M98" s="191"/>
      <c r="N98" s="24"/>
    </row>
    <row r="99" spans="1:14" x14ac:dyDescent="0.35">
      <c r="A99" s="90" t="s">
        <v>84</v>
      </c>
      <c r="B99" s="4">
        <v>6077</v>
      </c>
      <c r="C99" s="4">
        <v>10874</v>
      </c>
      <c r="D99" s="4">
        <v>7827</v>
      </c>
      <c r="E99" s="4">
        <v>4366</v>
      </c>
      <c r="F99" s="4">
        <v>3283</v>
      </c>
      <c r="G99" s="4">
        <v>5880</v>
      </c>
      <c r="H99" s="189">
        <v>7702</v>
      </c>
      <c r="I99" s="189">
        <v>9158</v>
      </c>
      <c r="J99" s="193">
        <v>7048</v>
      </c>
      <c r="K99" s="193">
        <v>9361</v>
      </c>
      <c r="L99" s="193">
        <v>4516</v>
      </c>
      <c r="M99" s="189">
        <v>9736</v>
      </c>
      <c r="N99" s="24">
        <f t="shared" ref="N99:N110" si="23">SUM(B99:M99)</f>
        <v>85828</v>
      </c>
    </row>
    <row r="100" spans="1:14" x14ac:dyDescent="0.35">
      <c r="A100" s="90" t="s">
        <v>85</v>
      </c>
      <c r="B100" s="4">
        <v>744</v>
      </c>
      <c r="C100" s="4">
        <v>844</v>
      </c>
      <c r="D100" s="4">
        <v>1018</v>
      </c>
      <c r="E100" s="4">
        <v>510</v>
      </c>
      <c r="F100" s="4">
        <v>592</v>
      </c>
      <c r="G100" s="4">
        <v>1034</v>
      </c>
      <c r="H100" s="189">
        <v>708</v>
      </c>
      <c r="I100" s="191">
        <v>803</v>
      </c>
      <c r="J100" s="193">
        <v>900</v>
      </c>
      <c r="K100" s="193">
        <v>904</v>
      </c>
      <c r="L100" s="193">
        <v>1279</v>
      </c>
      <c r="M100" s="189">
        <v>1055</v>
      </c>
      <c r="N100" s="24">
        <f t="shared" si="23"/>
        <v>10391</v>
      </c>
    </row>
    <row r="101" spans="1:14" x14ac:dyDescent="0.35">
      <c r="A101" s="23" t="s">
        <v>7</v>
      </c>
      <c r="B101" s="4">
        <v>1605</v>
      </c>
      <c r="C101" s="4">
        <v>916</v>
      </c>
      <c r="D101" s="4">
        <v>975</v>
      </c>
      <c r="E101" s="4">
        <v>1938</v>
      </c>
      <c r="F101" s="4">
        <v>2521</v>
      </c>
      <c r="G101" s="4">
        <v>2417</v>
      </c>
      <c r="H101" s="189">
        <v>4254</v>
      </c>
      <c r="I101" s="189">
        <v>2729</v>
      </c>
      <c r="J101" s="193">
        <v>2881</v>
      </c>
      <c r="K101" s="193">
        <v>2516</v>
      </c>
      <c r="L101" s="193">
        <v>1405</v>
      </c>
      <c r="M101" s="191">
        <v>638</v>
      </c>
      <c r="N101" s="24">
        <f t="shared" si="23"/>
        <v>24795</v>
      </c>
    </row>
    <row r="102" spans="1:14" x14ac:dyDescent="0.35">
      <c r="A102" s="23" t="s">
        <v>22</v>
      </c>
      <c r="B102" s="4">
        <v>5325</v>
      </c>
      <c r="C102" s="4">
        <v>4786</v>
      </c>
      <c r="D102" s="4">
        <v>5436</v>
      </c>
      <c r="E102" s="4">
        <v>8364</v>
      </c>
      <c r="F102" s="4">
        <v>13362</v>
      </c>
      <c r="G102" s="4">
        <v>9278</v>
      </c>
      <c r="H102" s="189">
        <v>14413</v>
      </c>
      <c r="I102" s="189">
        <v>11008</v>
      </c>
      <c r="J102" s="193">
        <v>11538</v>
      </c>
      <c r="K102" s="193">
        <v>9066</v>
      </c>
      <c r="L102" s="193">
        <v>5282</v>
      </c>
      <c r="M102" s="189">
        <v>10628</v>
      </c>
      <c r="N102" s="24">
        <f t="shared" si="23"/>
        <v>108486</v>
      </c>
    </row>
    <row r="103" spans="1:14" x14ac:dyDescent="0.35">
      <c r="A103" s="23" t="s">
        <v>39</v>
      </c>
      <c r="B103" s="4">
        <v>92</v>
      </c>
      <c r="C103" s="4">
        <v>145</v>
      </c>
      <c r="D103" s="4">
        <v>157</v>
      </c>
      <c r="E103" s="4">
        <v>147</v>
      </c>
      <c r="F103" s="4">
        <v>176</v>
      </c>
      <c r="G103" s="4">
        <v>346</v>
      </c>
      <c r="H103" s="189">
        <v>746</v>
      </c>
      <c r="I103" s="191">
        <v>766</v>
      </c>
      <c r="J103" s="193">
        <v>488</v>
      </c>
      <c r="K103" s="193">
        <v>289</v>
      </c>
      <c r="L103" s="193">
        <v>173</v>
      </c>
      <c r="M103" s="191">
        <v>220</v>
      </c>
      <c r="N103" s="24">
        <f>SUM(B103:M103)</f>
        <v>3745</v>
      </c>
    </row>
    <row r="104" spans="1:14" x14ac:dyDescent="0.35">
      <c r="A104" s="23" t="s">
        <v>80</v>
      </c>
      <c r="B104" s="4">
        <v>401</v>
      </c>
      <c r="C104" s="4">
        <v>647</v>
      </c>
      <c r="D104" s="4">
        <v>840</v>
      </c>
      <c r="E104" s="4">
        <v>456</v>
      </c>
      <c r="F104" s="4">
        <v>967</v>
      </c>
      <c r="G104" s="4">
        <v>953</v>
      </c>
      <c r="H104" s="189">
        <v>540</v>
      </c>
      <c r="I104" s="191">
        <v>700</v>
      </c>
      <c r="J104" s="193">
        <v>1312</v>
      </c>
      <c r="K104" s="193">
        <v>1553</v>
      </c>
      <c r="L104" s="193">
        <v>1678</v>
      </c>
      <c r="M104" s="189">
        <v>2077</v>
      </c>
      <c r="N104" s="24">
        <f>SUM(B104:M104)</f>
        <v>12124</v>
      </c>
    </row>
    <row r="105" spans="1:14" x14ac:dyDescent="0.35">
      <c r="A105" s="23" t="s">
        <v>14</v>
      </c>
      <c r="B105" s="4">
        <v>3243</v>
      </c>
      <c r="C105" s="4">
        <v>2858</v>
      </c>
      <c r="D105" s="4">
        <v>5166</v>
      </c>
      <c r="E105" s="4">
        <v>5523</v>
      </c>
      <c r="F105" s="4">
        <v>5863</v>
      </c>
      <c r="G105" s="4">
        <v>5067</v>
      </c>
      <c r="H105" s="189">
        <v>7744</v>
      </c>
      <c r="I105" s="189">
        <v>12187</v>
      </c>
      <c r="J105" s="193">
        <v>8901</v>
      </c>
      <c r="K105" s="193">
        <v>6461</v>
      </c>
      <c r="L105" s="193">
        <v>4782</v>
      </c>
      <c r="M105" s="189">
        <v>4053</v>
      </c>
      <c r="N105" s="24">
        <f t="shared" si="23"/>
        <v>71848</v>
      </c>
    </row>
    <row r="106" spans="1:14" x14ac:dyDescent="0.35">
      <c r="A106" s="23" t="s">
        <v>81</v>
      </c>
      <c r="B106" s="4">
        <v>1120</v>
      </c>
      <c r="C106" s="4">
        <v>1164</v>
      </c>
      <c r="D106" s="4">
        <v>1480</v>
      </c>
      <c r="E106" s="4">
        <v>432</v>
      </c>
      <c r="F106" s="4">
        <v>539</v>
      </c>
      <c r="G106" s="4">
        <v>535</v>
      </c>
      <c r="H106" s="189">
        <v>1058</v>
      </c>
      <c r="I106" s="189">
        <v>1973</v>
      </c>
      <c r="J106" s="193">
        <v>1157</v>
      </c>
      <c r="K106" s="193">
        <v>1488</v>
      </c>
      <c r="L106" s="193">
        <v>1612</v>
      </c>
      <c r="M106" s="189">
        <v>2196</v>
      </c>
      <c r="N106" s="24">
        <f>SUM(B106:M106)</f>
        <v>14754</v>
      </c>
    </row>
    <row r="107" spans="1:14" x14ac:dyDescent="0.35">
      <c r="A107" s="23" t="s">
        <v>13</v>
      </c>
      <c r="B107" s="4">
        <v>1371</v>
      </c>
      <c r="C107" s="4">
        <v>1477</v>
      </c>
      <c r="D107" s="4">
        <v>1174</v>
      </c>
      <c r="E107" s="4">
        <v>1437</v>
      </c>
      <c r="F107" s="4">
        <v>1659</v>
      </c>
      <c r="G107" s="4">
        <v>2823</v>
      </c>
      <c r="H107" s="189">
        <v>5463</v>
      </c>
      <c r="I107" s="189">
        <v>5467</v>
      </c>
      <c r="J107" s="193">
        <v>3417</v>
      </c>
      <c r="K107" s="193">
        <v>2410</v>
      </c>
      <c r="L107" s="193">
        <v>1585</v>
      </c>
      <c r="M107" s="191">
        <v>604</v>
      </c>
      <c r="N107" s="24">
        <f t="shared" si="23"/>
        <v>28887</v>
      </c>
    </row>
    <row r="108" spans="1:14" x14ac:dyDescent="0.35">
      <c r="A108" s="23" t="s">
        <v>8</v>
      </c>
      <c r="B108" s="4">
        <v>894</v>
      </c>
      <c r="C108" s="4">
        <v>633</v>
      </c>
      <c r="D108" s="4">
        <v>1217</v>
      </c>
      <c r="E108" s="4">
        <v>1722</v>
      </c>
      <c r="F108" s="4">
        <v>2164</v>
      </c>
      <c r="G108" s="4">
        <v>3539</v>
      </c>
      <c r="H108" s="189">
        <v>4544</v>
      </c>
      <c r="I108" s="189">
        <v>3419</v>
      </c>
      <c r="J108" s="193">
        <v>2074</v>
      </c>
      <c r="K108" s="193">
        <v>1618</v>
      </c>
      <c r="L108" s="193">
        <v>1712</v>
      </c>
      <c r="M108" s="189">
        <v>1095</v>
      </c>
      <c r="N108" s="24">
        <f t="shared" si="23"/>
        <v>24631</v>
      </c>
    </row>
    <row r="109" spans="1:14" x14ac:dyDescent="0.35">
      <c r="A109" s="23" t="s">
        <v>135</v>
      </c>
      <c r="B109" s="4">
        <v>953</v>
      </c>
      <c r="C109" s="4">
        <v>1586</v>
      </c>
      <c r="D109" s="4">
        <v>1921</v>
      </c>
      <c r="E109" s="4">
        <v>1055</v>
      </c>
      <c r="F109" s="4">
        <v>604</v>
      </c>
      <c r="G109" s="4">
        <v>2441</v>
      </c>
      <c r="H109" s="189">
        <v>2614</v>
      </c>
      <c r="I109" s="189">
        <v>2466</v>
      </c>
      <c r="J109" s="193">
        <v>2810</v>
      </c>
      <c r="K109" s="193">
        <v>3189</v>
      </c>
      <c r="L109" s="193">
        <v>2324</v>
      </c>
      <c r="M109" s="189">
        <v>1326</v>
      </c>
      <c r="N109" s="24">
        <f>SUM(B109:M109)</f>
        <v>23289</v>
      </c>
    </row>
    <row r="110" spans="1:14" x14ac:dyDescent="0.35">
      <c r="A110" s="23" t="s">
        <v>10</v>
      </c>
      <c r="B110" s="4">
        <v>8058</v>
      </c>
      <c r="C110" s="4">
        <v>6793</v>
      </c>
      <c r="D110" s="4">
        <v>8183</v>
      </c>
      <c r="E110" s="4">
        <v>6519</v>
      </c>
      <c r="F110" s="4">
        <v>11064</v>
      </c>
      <c r="G110" s="4">
        <v>14615</v>
      </c>
      <c r="H110" s="189">
        <v>18435</v>
      </c>
      <c r="I110" s="189">
        <v>22806</v>
      </c>
      <c r="J110" s="193">
        <v>15496</v>
      </c>
      <c r="K110" s="193">
        <v>17246</v>
      </c>
      <c r="L110" s="193">
        <v>7832</v>
      </c>
      <c r="M110" s="189">
        <v>4832</v>
      </c>
      <c r="N110" s="24">
        <f t="shared" si="23"/>
        <v>141879</v>
      </c>
    </row>
    <row r="111" spans="1:14" x14ac:dyDescent="0.35">
      <c r="A111" s="21" t="s">
        <v>99</v>
      </c>
      <c r="G111" s="4"/>
      <c r="H111" s="189"/>
      <c r="I111" s="191"/>
      <c r="J111" s="193" t="s">
        <v>141</v>
      </c>
      <c r="K111" s="193" t="s">
        <v>141</v>
      </c>
      <c r="L111" s="193" t="s">
        <v>141</v>
      </c>
      <c r="M111" s="191"/>
      <c r="N111" s="22"/>
    </row>
    <row r="112" spans="1:14" x14ac:dyDescent="0.35">
      <c r="A112" s="90" t="s">
        <v>98</v>
      </c>
      <c r="B112" s="4">
        <v>6144</v>
      </c>
      <c r="C112" s="4">
        <v>7455</v>
      </c>
      <c r="D112" s="4">
        <v>11677</v>
      </c>
      <c r="E112" s="4">
        <v>12788</v>
      </c>
      <c r="F112" s="4">
        <v>12893</v>
      </c>
      <c r="G112" s="4">
        <v>11732</v>
      </c>
      <c r="H112" s="189">
        <v>17861</v>
      </c>
      <c r="I112" s="189">
        <v>17893</v>
      </c>
      <c r="J112" s="193">
        <v>12385</v>
      </c>
      <c r="K112" s="193">
        <v>12964</v>
      </c>
      <c r="L112" s="193">
        <v>9950</v>
      </c>
      <c r="M112" s="189">
        <v>8252</v>
      </c>
      <c r="N112" s="22">
        <f>SUM(B112:M112)</f>
        <v>141994</v>
      </c>
    </row>
    <row r="113" spans="1:14" x14ac:dyDescent="0.35">
      <c r="A113" s="90" t="s">
        <v>94</v>
      </c>
      <c r="B113" s="4">
        <v>368</v>
      </c>
      <c r="C113" s="4">
        <v>225</v>
      </c>
      <c r="D113" s="4">
        <v>370</v>
      </c>
      <c r="E113" s="4">
        <v>402</v>
      </c>
      <c r="F113" s="4">
        <v>580</v>
      </c>
      <c r="G113" s="4">
        <v>889</v>
      </c>
      <c r="H113" s="189">
        <v>1176</v>
      </c>
      <c r="I113" s="191">
        <v>888</v>
      </c>
      <c r="J113" s="193">
        <v>714</v>
      </c>
      <c r="K113" s="193">
        <v>975</v>
      </c>
      <c r="L113" s="193">
        <v>400</v>
      </c>
      <c r="M113" s="191">
        <v>779</v>
      </c>
      <c r="N113" s="22">
        <f>SUM(B113:M113)</f>
        <v>7766</v>
      </c>
    </row>
    <row r="114" spans="1:14" x14ac:dyDescent="0.35">
      <c r="A114" s="90" t="s">
        <v>97</v>
      </c>
      <c r="B114" s="4">
        <v>1287</v>
      </c>
      <c r="C114" s="4">
        <v>1557</v>
      </c>
      <c r="D114" s="4">
        <v>2967</v>
      </c>
      <c r="E114" s="4">
        <v>2104</v>
      </c>
      <c r="F114" s="4">
        <v>1313</v>
      </c>
      <c r="G114" s="4">
        <v>2377</v>
      </c>
      <c r="H114" s="189">
        <v>3364</v>
      </c>
      <c r="I114" s="189">
        <v>1958</v>
      </c>
      <c r="J114" s="193">
        <v>3830</v>
      </c>
      <c r="K114" s="193">
        <v>6060</v>
      </c>
      <c r="L114" s="193">
        <v>3297</v>
      </c>
      <c r="M114" s="189">
        <v>4369</v>
      </c>
      <c r="N114" s="22">
        <f>SUM(B114:M114)</f>
        <v>34483</v>
      </c>
    </row>
    <row r="115" spans="1:14" x14ac:dyDescent="0.35">
      <c r="A115" s="90" t="s">
        <v>95</v>
      </c>
      <c r="B115" s="4">
        <v>903</v>
      </c>
      <c r="C115" s="4">
        <v>735</v>
      </c>
      <c r="D115" s="4">
        <v>697</v>
      </c>
      <c r="E115" s="4">
        <v>716</v>
      </c>
      <c r="F115" s="4">
        <v>745</v>
      </c>
      <c r="G115" s="4">
        <v>700</v>
      </c>
      <c r="H115" s="189">
        <v>1631</v>
      </c>
      <c r="I115" s="189">
        <v>1010</v>
      </c>
      <c r="J115" s="193">
        <v>1786</v>
      </c>
      <c r="K115" s="193">
        <v>2658</v>
      </c>
      <c r="L115" s="193">
        <v>1305</v>
      </c>
      <c r="M115" s="191">
        <v>999</v>
      </c>
      <c r="N115" s="22">
        <f>SUM(B115:M115)</f>
        <v>13885</v>
      </c>
    </row>
    <row r="116" spans="1:14" x14ac:dyDescent="0.35">
      <c r="A116" s="90" t="s">
        <v>96</v>
      </c>
      <c r="B116" s="4">
        <v>1003</v>
      </c>
      <c r="C116" s="4">
        <v>1607</v>
      </c>
      <c r="D116" s="4">
        <v>2291</v>
      </c>
      <c r="E116" s="4">
        <v>1290</v>
      </c>
      <c r="F116" s="4">
        <v>862</v>
      </c>
      <c r="G116" s="4">
        <v>1573</v>
      </c>
      <c r="H116" s="189">
        <v>1796</v>
      </c>
      <c r="I116" s="189">
        <v>1630</v>
      </c>
      <c r="J116" s="193">
        <v>2048</v>
      </c>
      <c r="K116" s="193">
        <v>2918</v>
      </c>
      <c r="L116" s="193">
        <v>2837</v>
      </c>
      <c r="M116" s="189">
        <v>1609</v>
      </c>
      <c r="N116" s="22">
        <f>SUM(B116:M116)</f>
        <v>21464</v>
      </c>
    </row>
    <row r="117" spans="1:14" x14ac:dyDescent="0.35">
      <c r="A117" s="21" t="s">
        <v>16</v>
      </c>
      <c r="B117" s="4">
        <v>1446</v>
      </c>
      <c r="C117" s="4">
        <v>1571</v>
      </c>
      <c r="D117" s="4">
        <v>1879</v>
      </c>
      <c r="E117" s="4">
        <v>1501</v>
      </c>
      <c r="F117" s="4">
        <v>2046</v>
      </c>
      <c r="G117" s="4">
        <v>5413</v>
      </c>
      <c r="H117" s="190">
        <v>3115</v>
      </c>
      <c r="I117" s="189">
        <v>2339</v>
      </c>
      <c r="J117" s="193">
        <v>257</v>
      </c>
      <c r="K117" s="193">
        <v>791</v>
      </c>
      <c r="L117" s="193">
        <v>193</v>
      </c>
      <c r="M117" s="191">
        <v>497</v>
      </c>
      <c r="N117" s="22">
        <f t="shared" ref="N117:N118" si="24">SUM(B117:M117)</f>
        <v>21048</v>
      </c>
    </row>
    <row r="118" spans="1:14" x14ac:dyDescent="0.35">
      <c r="A118" s="80" t="s">
        <v>25</v>
      </c>
      <c r="B118" s="86">
        <f>SUM(B82:B117)</f>
        <v>128061</v>
      </c>
      <c r="C118" s="86">
        <f t="shared" ref="C118:G118" si="25">SUM(C82:C117)</f>
        <v>155710</v>
      </c>
      <c r="D118" s="86">
        <f t="shared" si="25"/>
        <v>171969</v>
      </c>
      <c r="E118" s="86">
        <f t="shared" si="25"/>
        <v>137210</v>
      </c>
      <c r="F118" s="86">
        <f t="shared" si="25"/>
        <v>157366</v>
      </c>
      <c r="G118" s="86">
        <f t="shared" si="25"/>
        <v>212391</v>
      </c>
      <c r="H118" s="86">
        <f>SUM(H82:H117)</f>
        <v>276621</v>
      </c>
      <c r="I118" s="86">
        <f>SUM(I82:I117)</f>
        <v>281450</v>
      </c>
      <c r="J118" s="86">
        <f>SUM(J82:J117)</f>
        <v>223025</v>
      </c>
      <c r="K118" s="86">
        <f>SUM(K82:K117)</f>
        <v>212867</v>
      </c>
      <c r="L118" s="86">
        <f>SUM(L82:L117)</f>
        <v>162273</v>
      </c>
      <c r="M118" s="194">
        <v>142448</v>
      </c>
      <c r="N118" s="81">
        <f t="shared" si="24"/>
        <v>2261391</v>
      </c>
    </row>
    <row r="119" spans="1:14" ht="14.5" customHeight="1" x14ac:dyDescent="0.35">
      <c r="A119" s="22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</row>
    <row r="120" spans="1:14" x14ac:dyDescent="0.35">
      <c r="A120" s="78">
        <v>2023</v>
      </c>
      <c r="B120" s="84" t="s">
        <v>0</v>
      </c>
      <c r="C120" s="84" t="s">
        <v>2</v>
      </c>
      <c r="D120" s="84" t="s">
        <v>26</v>
      </c>
      <c r="E120" s="84" t="s">
        <v>27</v>
      </c>
      <c r="F120" s="84" t="s">
        <v>18</v>
      </c>
      <c r="G120" s="84" t="s">
        <v>28</v>
      </c>
      <c r="H120" s="84" t="s">
        <v>29</v>
      </c>
      <c r="I120" s="84" t="s">
        <v>30</v>
      </c>
      <c r="J120" s="84" t="s">
        <v>31</v>
      </c>
      <c r="K120" s="84" t="s">
        <v>19</v>
      </c>
      <c r="L120" s="84" t="s">
        <v>20</v>
      </c>
      <c r="M120" s="84" t="s">
        <v>21</v>
      </c>
      <c r="N120" s="85" t="s">
        <v>17</v>
      </c>
    </row>
    <row r="121" spans="1:14" x14ac:dyDescent="0.35">
      <c r="A121" s="21" t="s">
        <v>75</v>
      </c>
      <c r="B121" s="4">
        <v>765</v>
      </c>
      <c r="C121" s="4">
        <v>1341.0208679327027</v>
      </c>
      <c r="D121" s="4">
        <v>1066.6067522910776</v>
      </c>
      <c r="E121" s="4">
        <v>1045.6295092622686</v>
      </c>
      <c r="F121" s="4">
        <v>2106.968051118211</v>
      </c>
      <c r="G121" s="4">
        <v>2028.47116988325</v>
      </c>
      <c r="H121" s="4">
        <v>2164.1628657921292</v>
      </c>
      <c r="I121" s="4">
        <v>3629</v>
      </c>
      <c r="J121" s="4">
        <v>2836</v>
      </c>
      <c r="K121" s="4">
        <v>2108</v>
      </c>
      <c r="L121" s="4">
        <v>742</v>
      </c>
      <c r="M121" s="4">
        <v>451</v>
      </c>
      <c r="N121" s="22">
        <f t="shared" ref="N121:N136" si="26">SUM(B121:M121)</f>
        <v>20283.859216279638</v>
      </c>
    </row>
    <row r="122" spans="1:14" x14ac:dyDescent="0.35">
      <c r="A122" s="23" t="s">
        <v>82</v>
      </c>
      <c r="B122" s="4">
        <v>2176</v>
      </c>
      <c r="C122" s="4">
        <v>1302.887573109972</v>
      </c>
      <c r="D122" s="4">
        <v>1319.5839948216537</v>
      </c>
      <c r="E122" s="4">
        <v>1124.409814754631</v>
      </c>
      <c r="F122" s="4">
        <v>2186.2625476656704</v>
      </c>
      <c r="G122" s="4">
        <v>1902.4079898340085</v>
      </c>
      <c r="H122" s="4">
        <v>1625.6154245351017</v>
      </c>
      <c r="I122" s="4">
        <v>3051</v>
      </c>
      <c r="J122" s="4">
        <v>4175</v>
      </c>
      <c r="K122" s="4">
        <v>2794</v>
      </c>
      <c r="L122" s="4">
        <v>1840</v>
      </c>
      <c r="M122" s="4">
        <v>1898</v>
      </c>
      <c r="N122" s="24">
        <f t="shared" si="26"/>
        <v>25395.167344721038</v>
      </c>
    </row>
    <row r="123" spans="1:14" x14ac:dyDescent="0.35">
      <c r="A123" s="23" t="s">
        <v>3</v>
      </c>
      <c r="B123" s="4">
        <v>28619</v>
      </c>
      <c r="C123" s="4">
        <v>20814.423424073939</v>
      </c>
      <c r="D123" s="4">
        <v>31040.991380778796</v>
      </c>
      <c r="E123" s="4">
        <v>38086.696782580439</v>
      </c>
      <c r="F123" s="4">
        <v>40802.682366278466</v>
      </c>
      <c r="G123" s="4">
        <v>101824.66861250099</v>
      </c>
      <c r="H123" s="4">
        <v>114311.68095718611</v>
      </c>
      <c r="I123" s="4">
        <v>86660</v>
      </c>
      <c r="J123" s="4">
        <v>70492</v>
      </c>
      <c r="K123" s="4">
        <v>52505</v>
      </c>
      <c r="L123" s="4">
        <v>32205</v>
      </c>
      <c r="M123" s="4">
        <v>24627</v>
      </c>
      <c r="N123" s="24">
        <f t="shared" si="26"/>
        <v>641989.14352339879</v>
      </c>
    </row>
    <row r="124" spans="1:14" x14ac:dyDescent="0.35">
      <c r="A124" s="23" t="s">
        <v>76</v>
      </c>
      <c r="B124" s="4">
        <v>323</v>
      </c>
      <c r="C124" s="4">
        <v>1035.9545093508557</v>
      </c>
      <c r="D124" s="4">
        <v>1387.9562225326201</v>
      </c>
      <c r="E124" s="4">
        <v>1052.7913552161197</v>
      </c>
      <c r="F124" s="4">
        <v>838.25610635885801</v>
      </c>
      <c r="G124" s="4">
        <v>744.91879120006365</v>
      </c>
      <c r="H124" s="4">
        <v>947.44457258180773</v>
      </c>
      <c r="I124" s="4">
        <v>2092</v>
      </c>
      <c r="J124" s="4">
        <v>2426</v>
      </c>
      <c r="K124" s="4">
        <v>1042</v>
      </c>
      <c r="L124" s="4">
        <v>1461</v>
      </c>
      <c r="M124" s="4">
        <v>368</v>
      </c>
      <c r="N124" s="24">
        <f t="shared" si="26"/>
        <v>13719.321557240324</v>
      </c>
    </row>
    <row r="125" spans="1:14" x14ac:dyDescent="0.35">
      <c r="A125" s="23" t="s">
        <v>5</v>
      </c>
      <c r="B125" s="4">
        <v>29881</v>
      </c>
      <c r="C125" s="4">
        <v>39576.004476857539</v>
      </c>
      <c r="D125" s="4">
        <v>38349.982523081118</v>
      </c>
      <c r="E125" s="4">
        <v>23741.519337016576</v>
      </c>
      <c r="F125" s="4">
        <v>6955.2601257343085</v>
      </c>
      <c r="G125" s="4">
        <v>10337.180764037805</v>
      </c>
      <c r="H125" s="4">
        <v>11080.114948825141</v>
      </c>
      <c r="I125" s="4">
        <v>14091</v>
      </c>
      <c r="J125" s="4">
        <v>10958</v>
      </c>
      <c r="K125" s="4">
        <v>28268</v>
      </c>
      <c r="L125" s="4">
        <v>38042</v>
      </c>
      <c r="M125" s="4">
        <v>33797</v>
      </c>
      <c r="N125" s="24">
        <f t="shared" si="26"/>
        <v>285077.06217555248</v>
      </c>
    </row>
    <row r="126" spans="1:14" x14ac:dyDescent="0.35">
      <c r="A126" s="23" t="s">
        <v>6</v>
      </c>
      <c r="B126" s="4">
        <v>2862</v>
      </c>
      <c r="C126" s="4">
        <v>3717.9962452162608</v>
      </c>
      <c r="D126" s="4">
        <v>3521.169727114775</v>
      </c>
      <c r="E126" s="4">
        <v>4741.1420214494638</v>
      </c>
      <c r="F126" s="4">
        <v>5120.1589199216742</v>
      </c>
      <c r="G126" s="4">
        <v>3438.0867286156777</v>
      </c>
      <c r="H126" s="4">
        <v>7629.4220844745569</v>
      </c>
      <c r="I126" s="4">
        <v>7304</v>
      </c>
      <c r="J126" s="4">
        <v>4309</v>
      </c>
      <c r="K126" s="4">
        <v>4176</v>
      </c>
      <c r="L126" s="4">
        <v>2636</v>
      </c>
      <c r="M126" s="4">
        <v>2274</v>
      </c>
      <c r="N126" s="24">
        <f t="shared" si="26"/>
        <v>51728.975726792414</v>
      </c>
    </row>
    <row r="127" spans="1:14" x14ac:dyDescent="0.35">
      <c r="A127" s="23" t="s">
        <v>90</v>
      </c>
      <c r="B127" s="4">
        <v>2696</v>
      </c>
      <c r="C127" s="4">
        <v>1709.642717885768</v>
      </c>
      <c r="D127" s="4">
        <v>2919.4941232582701</v>
      </c>
      <c r="E127" s="4">
        <v>1933.6984075398116</v>
      </c>
      <c r="F127" s="4">
        <v>4859.6198598371639</v>
      </c>
      <c r="G127" s="4">
        <v>2773.3899610833132</v>
      </c>
      <c r="H127" s="4">
        <v>4497.8684445725821</v>
      </c>
      <c r="I127" s="4">
        <v>4230</v>
      </c>
      <c r="J127" s="4">
        <v>2545</v>
      </c>
      <c r="K127" s="4">
        <v>3093</v>
      </c>
      <c r="L127" s="4">
        <v>2095</v>
      </c>
      <c r="M127" s="4">
        <v>3712</v>
      </c>
      <c r="N127" s="24">
        <f t="shared" si="26"/>
        <v>37064.71351417691</v>
      </c>
    </row>
    <row r="128" spans="1:14" x14ac:dyDescent="0.35">
      <c r="A128" s="23" t="s">
        <v>9</v>
      </c>
      <c r="B128" s="4">
        <v>536</v>
      </c>
      <c r="C128" s="4">
        <v>775.37699472886129</v>
      </c>
      <c r="D128" s="4">
        <v>1230.7000987973972</v>
      </c>
      <c r="E128" s="4">
        <v>1697.3574910627235</v>
      </c>
      <c r="F128" s="4">
        <v>2118.2958363392768</v>
      </c>
      <c r="G128" s="4">
        <v>641.77618934159318</v>
      </c>
      <c r="H128" s="4">
        <v>857.68666570563653</v>
      </c>
      <c r="I128" s="4">
        <v>1522</v>
      </c>
      <c r="J128" s="4">
        <v>1812</v>
      </c>
      <c r="K128" s="4">
        <v>1276</v>
      </c>
      <c r="L128" s="4">
        <v>526</v>
      </c>
      <c r="M128" s="4">
        <v>376</v>
      </c>
      <c r="N128" s="24">
        <f t="shared" si="26"/>
        <v>13369.193275975489</v>
      </c>
    </row>
    <row r="129" spans="1:14" x14ac:dyDescent="0.35">
      <c r="A129" s="23" t="s">
        <v>12</v>
      </c>
      <c r="B129" s="4">
        <v>3918</v>
      </c>
      <c r="C129" s="4">
        <v>9266.3906419236046</v>
      </c>
      <c r="D129" s="4">
        <v>7500.4333798930265</v>
      </c>
      <c r="E129" s="4">
        <v>5879.8755281117974</v>
      </c>
      <c r="F129" s="4">
        <v>10693.429248685974</v>
      </c>
      <c r="G129" s="4">
        <v>9775.6265983639096</v>
      </c>
      <c r="H129" s="4">
        <v>13713.013550526162</v>
      </c>
      <c r="I129" s="4">
        <v>16952</v>
      </c>
      <c r="J129" s="4">
        <v>8508</v>
      </c>
      <c r="K129" s="4">
        <v>6607</v>
      </c>
      <c r="L129" s="4">
        <v>4445</v>
      </c>
      <c r="M129" s="4">
        <v>3862</v>
      </c>
      <c r="N129" s="24">
        <f t="shared" si="26"/>
        <v>101120.76894750448</v>
      </c>
    </row>
    <row r="130" spans="1:14" x14ac:dyDescent="0.35">
      <c r="A130" s="23" t="s">
        <v>11</v>
      </c>
      <c r="B130" s="4">
        <v>2610</v>
      </c>
      <c r="C130" s="4">
        <v>2535.8641057116038</v>
      </c>
      <c r="D130" s="4">
        <v>3473.3091677170992</v>
      </c>
      <c r="E130" s="4">
        <v>2291.7907052323694</v>
      </c>
      <c r="F130" s="4">
        <v>9141.5226733999807</v>
      </c>
      <c r="G130" s="4">
        <v>6051.0326423635934</v>
      </c>
      <c r="H130" s="4">
        <v>5016.4696843015718</v>
      </c>
      <c r="I130" s="4">
        <v>5539</v>
      </c>
      <c r="J130" s="4">
        <v>4813</v>
      </c>
      <c r="K130" s="4">
        <v>6356</v>
      </c>
      <c r="L130" s="4">
        <v>2543</v>
      </c>
      <c r="M130" s="4">
        <v>3494</v>
      </c>
      <c r="N130" s="24">
        <f t="shared" si="26"/>
        <v>53864.988978726215</v>
      </c>
    </row>
    <row r="131" spans="1:14" x14ac:dyDescent="0.35">
      <c r="A131" s="23" t="s">
        <v>77</v>
      </c>
      <c r="B131" s="4">
        <v>560</v>
      </c>
      <c r="C131" s="4">
        <v>832.57693696295757</v>
      </c>
      <c r="D131" s="4">
        <v>1934.9340442203522</v>
      </c>
      <c r="E131" s="4">
        <v>1181.7045823854403</v>
      </c>
      <c r="F131" s="4">
        <v>1155.4340925486963</v>
      </c>
      <c r="G131" s="4">
        <v>2349.3592645540466</v>
      </c>
      <c r="H131" s="4">
        <v>1585.7230214790254</v>
      </c>
      <c r="I131" s="4">
        <v>1415</v>
      </c>
      <c r="J131" s="4">
        <v>2623</v>
      </c>
      <c r="K131" s="4">
        <v>2794</v>
      </c>
      <c r="L131" s="4">
        <v>1770</v>
      </c>
      <c r="M131" s="4">
        <v>1371</v>
      </c>
      <c r="N131" s="24">
        <f t="shared" si="26"/>
        <v>19572.731942150516</v>
      </c>
    </row>
    <row r="132" spans="1:14" x14ac:dyDescent="0.35">
      <c r="A132" s="23" t="s">
        <v>78</v>
      </c>
      <c r="B132" s="4">
        <v>3051</v>
      </c>
      <c r="C132" s="4">
        <v>5039.9504657375983</v>
      </c>
      <c r="D132" s="4">
        <v>2331.4929649439582</v>
      </c>
      <c r="E132" s="4">
        <v>1862.0799480013</v>
      </c>
      <c r="F132" s="4">
        <v>724.97825414820159</v>
      </c>
      <c r="G132" s="4">
        <v>561.55416567389409</v>
      </c>
      <c r="H132" s="4">
        <v>618.33224736917975</v>
      </c>
      <c r="I132" s="4">
        <v>1050</v>
      </c>
      <c r="J132" s="4">
        <v>1150</v>
      </c>
      <c r="K132" s="4">
        <v>2407</v>
      </c>
      <c r="L132" s="4">
        <v>1909</v>
      </c>
      <c r="M132" s="4">
        <v>1605</v>
      </c>
      <c r="N132" s="24">
        <f t="shared" si="26"/>
        <v>22310.388045874133</v>
      </c>
    </row>
    <row r="133" spans="1:14" x14ac:dyDescent="0.35">
      <c r="A133" s="23" t="s">
        <v>79</v>
      </c>
      <c r="B133" s="4">
        <v>55</v>
      </c>
      <c r="C133" s="4">
        <v>184.31092497653262</v>
      </c>
      <c r="D133" s="4">
        <v>239.3027969883828</v>
      </c>
      <c r="E133" s="4">
        <v>214.85537861553459</v>
      </c>
      <c r="F133" s="4">
        <v>736.3060393692673</v>
      </c>
      <c r="G133" s="4">
        <v>1226.2509332062584</v>
      </c>
      <c r="H133" s="4">
        <v>3121.5805391379558</v>
      </c>
      <c r="I133" s="4">
        <v>4542</v>
      </c>
      <c r="J133" s="4">
        <v>2781</v>
      </c>
      <c r="K133" s="4">
        <v>888</v>
      </c>
      <c r="L133" s="4">
        <v>39</v>
      </c>
      <c r="M133" s="4">
        <v>134</v>
      </c>
      <c r="N133" s="24">
        <f t="shared" si="26"/>
        <v>14161.606612293932</v>
      </c>
    </row>
    <row r="134" spans="1:14" x14ac:dyDescent="0.35">
      <c r="A134" s="23" t="s">
        <v>15</v>
      </c>
      <c r="B134" s="4">
        <v>4494</v>
      </c>
      <c r="C134" s="4">
        <v>4703.1063614701425</v>
      </c>
      <c r="D134" s="4">
        <v>7650.8522808571533</v>
      </c>
      <c r="E134" s="4">
        <v>4547.7721806954823</v>
      </c>
      <c r="F134" s="4">
        <v>4746.3420076265074</v>
      </c>
      <c r="G134" s="4">
        <v>5111.2889365419751</v>
      </c>
      <c r="H134" s="4">
        <v>8726.4631685166496</v>
      </c>
      <c r="I134" s="4">
        <v>18511</v>
      </c>
      <c r="J134" s="4">
        <v>8571</v>
      </c>
      <c r="K134" s="4">
        <v>5161</v>
      </c>
      <c r="L134" s="4">
        <v>5303</v>
      </c>
      <c r="M134" s="4">
        <v>4146</v>
      </c>
      <c r="N134" s="24">
        <f t="shared" si="26"/>
        <v>81671.824935707904</v>
      </c>
    </row>
    <row r="135" spans="1:14" x14ac:dyDescent="0.35">
      <c r="A135" s="23" t="s">
        <v>1</v>
      </c>
      <c r="B135" s="4">
        <v>1072</v>
      </c>
      <c r="C135" s="4">
        <v>1023.2434110766121</v>
      </c>
      <c r="D135" s="4">
        <v>1182.8395393997207</v>
      </c>
      <c r="E135" s="4">
        <v>816.45043873903148</v>
      </c>
      <c r="F135" s="4">
        <v>566.38926105328244</v>
      </c>
      <c r="G135" s="4">
        <v>721.99821300929239</v>
      </c>
      <c r="H135" s="4">
        <v>668.19775118927487</v>
      </c>
      <c r="I135" s="4">
        <v>1248</v>
      </c>
      <c r="J135" s="4">
        <v>867</v>
      </c>
      <c r="K135" s="4">
        <v>1082</v>
      </c>
      <c r="L135" s="4">
        <v>858</v>
      </c>
      <c r="M135" s="4">
        <v>995</v>
      </c>
      <c r="N135" s="24">
        <f t="shared" si="26"/>
        <v>11101.118614467214</v>
      </c>
    </row>
    <row r="136" spans="1:14" x14ac:dyDescent="0.35">
      <c r="A136" s="23" t="s">
        <v>4</v>
      </c>
      <c r="B136" s="4">
        <v>1474</v>
      </c>
      <c r="C136" s="4">
        <v>1512.6206946349917</v>
      </c>
      <c r="D136" s="4">
        <v>2536.6096480768579</v>
      </c>
      <c r="E136" s="4">
        <v>2664.2066948326292</v>
      </c>
      <c r="F136" s="4">
        <v>3262.4021436669073</v>
      </c>
      <c r="G136" s="4">
        <v>5443.6373203081566</v>
      </c>
      <c r="H136" s="4">
        <v>7609.4758829465191</v>
      </c>
      <c r="I136" s="4">
        <v>11124</v>
      </c>
      <c r="J136" s="4">
        <v>10974</v>
      </c>
      <c r="K136" s="4">
        <v>7220</v>
      </c>
      <c r="L136" s="4">
        <v>3293</v>
      </c>
      <c r="M136" s="4">
        <v>2232</v>
      </c>
      <c r="N136" s="24">
        <f t="shared" si="26"/>
        <v>59345.952384466065</v>
      </c>
    </row>
    <row r="137" spans="1:14" x14ac:dyDescent="0.35">
      <c r="A137" s="23" t="s">
        <v>83</v>
      </c>
      <c r="C137" s="4"/>
      <c r="D137" s="4"/>
      <c r="E137" s="4"/>
      <c r="F137" s="4"/>
      <c r="G137" s="4"/>
      <c r="H137" s="4"/>
      <c r="N137" s="24"/>
    </row>
    <row r="138" spans="1:14" x14ac:dyDescent="0.35">
      <c r="A138" s="90" t="s">
        <v>84</v>
      </c>
      <c r="B138" s="4">
        <v>4841</v>
      </c>
      <c r="C138" s="4">
        <v>3076</v>
      </c>
      <c r="D138" s="4">
        <v>3480</v>
      </c>
      <c r="E138" s="4">
        <v>2528</v>
      </c>
      <c r="F138" s="4">
        <v>1223</v>
      </c>
      <c r="G138" s="4">
        <v>2567</v>
      </c>
      <c r="H138" s="4">
        <v>3580</v>
      </c>
      <c r="I138" s="4">
        <v>4679</v>
      </c>
      <c r="J138" s="4">
        <v>3931</v>
      </c>
      <c r="K138" s="4">
        <v>7333</v>
      </c>
      <c r="L138" s="4">
        <v>3687</v>
      </c>
      <c r="M138" s="4">
        <v>7340</v>
      </c>
      <c r="N138" s="24">
        <f t="shared" ref="N138:N149" si="27">SUM(B138:M138)</f>
        <v>48265</v>
      </c>
    </row>
    <row r="139" spans="1:14" x14ac:dyDescent="0.35">
      <c r="A139" s="90" t="s">
        <v>85</v>
      </c>
      <c r="B139" s="4">
        <v>465</v>
      </c>
      <c r="C139" s="4">
        <v>458</v>
      </c>
      <c r="D139" s="4">
        <v>650</v>
      </c>
      <c r="E139" s="4">
        <v>401</v>
      </c>
      <c r="F139" s="4">
        <v>782</v>
      </c>
      <c r="G139" s="4">
        <v>527</v>
      </c>
      <c r="H139" s="4">
        <v>379</v>
      </c>
      <c r="I139" s="4">
        <v>837</v>
      </c>
      <c r="J139" s="4">
        <v>764</v>
      </c>
      <c r="K139" s="4">
        <v>1058</v>
      </c>
      <c r="L139" s="4">
        <v>734</v>
      </c>
      <c r="M139" s="4">
        <v>677</v>
      </c>
      <c r="N139" s="24">
        <f t="shared" si="27"/>
        <v>7732</v>
      </c>
    </row>
    <row r="140" spans="1:14" x14ac:dyDescent="0.35">
      <c r="A140" s="23" t="s">
        <v>7</v>
      </c>
      <c r="B140" s="4">
        <v>662</v>
      </c>
      <c r="C140" s="4">
        <v>1055.0211567622212</v>
      </c>
      <c r="D140" s="4">
        <v>1907.5851531359656</v>
      </c>
      <c r="E140" s="4">
        <v>3208.5069873253169</v>
      </c>
      <c r="F140" s="4">
        <v>3420.9911367618261</v>
      </c>
      <c r="G140" s="4">
        <v>3312.0235485664361</v>
      </c>
      <c r="H140" s="4">
        <v>4517.8146461006199</v>
      </c>
      <c r="I140" s="4">
        <v>3416</v>
      </c>
      <c r="J140" s="4">
        <v>3466</v>
      </c>
      <c r="K140" s="4">
        <v>3497</v>
      </c>
      <c r="L140" s="4">
        <v>904</v>
      </c>
      <c r="M140" s="4">
        <v>869</v>
      </c>
      <c r="N140" s="24">
        <f t="shared" si="27"/>
        <v>30235.942628652385</v>
      </c>
    </row>
    <row r="141" spans="1:14" x14ac:dyDescent="0.35">
      <c r="A141" s="23" t="s">
        <v>22</v>
      </c>
      <c r="B141" s="4">
        <v>5700</v>
      </c>
      <c r="C141" s="4">
        <v>5986.927287168749</v>
      </c>
      <c r="D141" s="4">
        <v>8936.2501618233218</v>
      </c>
      <c r="E141" s="4">
        <v>9095.5443613909647</v>
      </c>
      <c r="F141" s="4">
        <v>15054.626558796248</v>
      </c>
      <c r="G141" s="4">
        <v>16445.514851878324</v>
      </c>
      <c r="H141" s="4">
        <v>20514.668271587143</v>
      </c>
      <c r="I141" s="4">
        <v>15932</v>
      </c>
      <c r="J141" s="4">
        <v>11376</v>
      </c>
      <c r="K141" s="4">
        <v>9126</v>
      </c>
      <c r="L141" s="4">
        <v>9192</v>
      </c>
      <c r="M141" s="4">
        <v>11101</v>
      </c>
      <c r="N141" s="24">
        <f t="shared" si="27"/>
        <v>138460.53149264475</v>
      </c>
    </row>
    <row r="142" spans="1:14" x14ac:dyDescent="0.35">
      <c r="A142" s="23" t="s">
        <v>39</v>
      </c>
      <c r="B142" s="4">
        <v>197</v>
      </c>
      <c r="C142" s="4">
        <v>177.95537583941081</v>
      </c>
      <c r="D142" s="4">
        <v>68.372227710966513</v>
      </c>
      <c r="E142" s="4">
        <v>243.50276243093921</v>
      </c>
      <c r="F142" s="4">
        <v>577.71704627434815</v>
      </c>
      <c r="G142" s="4">
        <v>320.88809467079659</v>
      </c>
      <c r="H142" s="4">
        <v>408.89713132478016</v>
      </c>
      <c r="I142" s="4">
        <v>373</v>
      </c>
      <c r="J142" s="4">
        <v>449</v>
      </c>
      <c r="K142" s="4">
        <v>234</v>
      </c>
      <c r="L142" s="4">
        <v>100</v>
      </c>
      <c r="M142" s="4">
        <v>84</v>
      </c>
      <c r="N142" s="24">
        <f t="shared" si="27"/>
        <v>3234.3326382512414</v>
      </c>
    </row>
    <row r="143" spans="1:14" x14ac:dyDescent="0.35">
      <c r="A143" s="23" t="s">
        <v>80</v>
      </c>
      <c r="B143" s="4">
        <v>229</v>
      </c>
      <c r="C143" s="4">
        <v>667.33265939779051</v>
      </c>
      <c r="D143" s="4">
        <v>957.21118795353118</v>
      </c>
      <c r="E143" s="4">
        <v>479.84367890802724</v>
      </c>
      <c r="F143" s="4">
        <v>815.60053591672681</v>
      </c>
      <c r="G143" s="4">
        <v>1077.2671749662456</v>
      </c>
      <c r="H143" s="4">
        <v>528.57434049300844</v>
      </c>
      <c r="I143" s="4">
        <v>479</v>
      </c>
      <c r="J143" s="4">
        <v>945</v>
      </c>
      <c r="K143" s="4">
        <v>1866</v>
      </c>
      <c r="L143" s="4">
        <v>1956</v>
      </c>
      <c r="M143" s="4">
        <v>1028</v>
      </c>
      <c r="N143" s="24">
        <f t="shared" si="27"/>
        <v>11028.82957763533</v>
      </c>
    </row>
    <row r="144" spans="1:14" x14ac:dyDescent="0.35">
      <c r="A144" s="23" t="s">
        <v>14</v>
      </c>
      <c r="B144" s="4">
        <v>2176</v>
      </c>
      <c r="C144" s="4">
        <v>2853.6415625676946</v>
      </c>
      <c r="D144" s="4">
        <v>3685.2630736210949</v>
      </c>
      <c r="E144" s="4">
        <v>3781.4546636334089</v>
      </c>
      <c r="F144" s="4">
        <v>3760.8246933937953</v>
      </c>
      <c r="G144" s="4">
        <v>6005.1914859820508</v>
      </c>
      <c r="H144" s="4">
        <v>6203.268675219836</v>
      </c>
      <c r="I144" s="4">
        <v>15795</v>
      </c>
      <c r="J144" s="4">
        <v>9721</v>
      </c>
      <c r="K144" s="4">
        <v>6607</v>
      </c>
      <c r="L144" s="4">
        <v>4747</v>
      </c>
      <c r="M144" s="4">
        <v>3553</v>
      </c>
      <c r="N144" s="24">
        <f t="shared" si="27"/>
        <v>68888.644154417882</v>
      </c>
    </row>
    <row r="145" spans="1:14" x14ac:dyDescent="0.35">
      <c r="A145" s="23" t="s">
        <v>81</v>
      </c>
      <c r="B145" s="4">
        <v>993</v>
      </c>
      <c r="C145" s="4">
        <v>1309.2431222470937</v>
      </c>
      <c r="D145" s="4">
        <v>1777.6779204851291</v>
      </c>
      <c r="E145" s="4">
        <v>623.08059798505042</v>
      </c>
      <c r="F145" s="4">
        <v>419.128053179429</v>
      </c>
      <c r="G145" s="4">
        <v>584.47474386466524</v>
      </c>
      <c r="H145" s="4">
        <v>329.11232521262792</v>
      </c>
      <c r="I145" s="4">
        <v>966</v>
      </c>
      <c r="J145" s="4">
        <v>662</v>
      </c>
      <c r="K145" s="4">
        <v>1171</v>
      </c>
      <c r="L145" s="4">
        <v>1105</v>
      </c>
      <c r="M145" s="4">
        <v>1881</v>
      </c>
      <c r="N145" s="24">
        <f t="shared" si="27"/>
        <v>11820.716762973996</v>
      </c>
    </row>
    <row r="146" spans="1:14" x14ac:dyDescent="0.35">
      <c r="A146" s="23" t="s">
        <v>13</v>
      </c>
      <c r="B146" s="4">
        <v>694</v>
      </c>
      <c r="C146" s="4">
        <v>2110.0423135244423</v>
      </c>
      <c r="D146" s="4">
        <v>1415.3051136170068</v>
      </c>
      <c r="E146" s="4">
        <v>1496.825804354891</v>
      </c>
      <c r="F146" s="4">
        <v>634.35597237967636</v>
      </c>
      <c r="G146" s="4">
        <v>1902.4079898340085</v>
      </c>
      <c r="H146" s="4">
        <v>1964.7008505117485</v>
      </c>
      <c r="I146" s="4">
        <v>4504</v>
      </c>
      <c r="J146" s="4">
        <v>3293</v>
      </c>
      <c r="K146" s="4">
        <v>2286</v>
      </c>
      <c r="L146" s="4">
        <v>928</v>
      </c>
      <c r="M146" s="4">
        <v>761</v>
      </c>
      <c r="N146" s="24">
        <f t="shared" si="27"/>
        <v>21989.638044221771</v>
      </c>
    </row>
    <row r="147" spans="1:14" x14ac:dyDescent="0.35">
      <c r="A147" s="23" t="s">
        <v>8</v>
      </c>
      <c r="B147" s="4">
        <v>1246</v>
      </c>
      <c r="C147" s="4">
        <v>1163.0654920932918</v>
      </c>
      <c r="D147" s="4">
        <v>1497.3517868701665</v>
      </c>
      <c r="E147" s="4">
        <v>2520.969775755606</v>
      </c>
      <c r="F147" s="4">
        <v>1835.1012058126353</v>
      </c>
      <c r="G147" s="4">
        <v>3793.3556905726309</v>
      </c>
      <c r="H147" s="4">
        <v>3779.8051895632116</v>
      </c>
      <c r="I147" s="4">
        <v>4436</v>
      </c>
      <c r="J147" s="4">
        <v>2584</v>
      </c>
      <c r="K147" s="4">
        <v>3126</v>
      </c>
      <c r="L147" s="4">
        <v>1407</v>
      </c>
      <c r="M147" s="4">
        <v>1296</v>
      </c>
      <c r="N147" s="24">
        <f t="shared" si="27"/>
        <v>28684.649140667541</v>
      </c>
    </row>
    <row r="148" spans="1:14" x14ac:dyDescent="0.35">
      <c r="A148" s="23" t="s">
        <v>135</v>
      </c>
      <c r="B148" s="4">
        <v>954</v>
      </c>
      <c r="C148" s="4">
        <v>438.53289046140515</v>
      </c>
      <c r="D148" s="4">
        <v>1702.4684700030659</v>
      </c>
      <c r="E148" s="4">
        <v>845.09782255443611</v>
      </c>
      <c r="F148" s="4">
        <v>1268.7119447593527</v>
      </c>
      <c r="G148" s="4">
        <v>607.3953220554364</v>
      </c>
      <c r="H148" s="4">
        <v>598.38604584114171</v>
      </c>
      <c r="I148" s="4">
        <v>1202</v>
      </c>
      <c r="J148" s="4">
        <v>1253</v>
      </c>
      <c r="K148" s="4">
        <v>2076</v>
      </c>
      <c r="L148" s="4">
        <v>1763</v>
      </c>
      <c r="M148" s="4">
        <v>1062</v>
      </c>
      <c r="N148" s="24">
        <f>SUM(B148:M148)</f>
        <v>13770.592495674839</v>
      </c>
    </row>
    <row r="149" spans="1:14" x14ac:dyDescent="0.35">
      <c r="A149" s="23" t="s">
        <v>10</v>
      </c>
      <c r="B149" s="4">
        <v>5724</v>
      </c>
      <c r="C149" s="4">
        <v>9425.2793703516509</v>
      </c>
      <c r="D149" s="4">
        <v>10659.230300139679</v>
      </c>
      <c r="E149" s="4">
        <v>7906.6779330516729</v>
      </c>
      <c r="F149" s="4">
        <v>9447.3728743687516</v>
      </c>
      <c r="G149" s="4">
        <v>17866.590699706139</v>
      </c>
      <c r="H149" s="4">
        <v>22110.364393830183</v>
      </c>
      <c r="I149" s="4">
        <v>21144</v>
      </c>
      <c r="J149" s="4">
        <v>16496</v>
      </c>
      <c r="K149" s="4">
        <v>9619</v>
      </c>
      <c r="L149" s="4">
        <v>4785</v>
      </c>
      <c r="M149" s="4">
        <v>4046</v>
      </c>
      <c r="N149" s="24">
        <f t="shared" si="27"/>
        <v>139229.51557144808</v>
      </c>
    </row>
    <row r="150" spans="1:14" x14ac:dyDescent="0.35">
      <c r="A150" s="21" t="s">
        <v>99</v>
      </c>
      <c r="C150" s="4"/>
      <c r="D150" s="4"/>
      <c r="E150" s="4"/>
      <c r="F150" s="4"/>
      <c r="G150" s="4"/>
      <c r="H150" s="4"/>
      <c r="N150" s="22"/>
    </row>
    <row r="151" spans="1:14" x14ac:dyDescent="0.35">
      <c r="A151" s="90" t="s">
        <v>98</v>
      </c>
      <c r="B151" s="4">
        <v>6820</v>
      </c>
      <c r="C151" s="4">
        <v>8389.324861000794</v>
      </c>
      <c r="D151" s="4">
        <v>10173.787483391816</v>
      </c>
      <c r="E151" s="4">
        <v>10033.746181345467</v>
      </c>
      <c r="F151" s="4">
        <v>15722.965886839122</v>
      </c>
      <c r="G151" s="4">
        <v>15402.628544198236</v>
      </c>
      <c r="H151" s="4">
        <v>18260.747498918841</v>
      </c>
      <c r="I151" s="4">
        <v>17104</v>
      </c>
      <c r="J151" s="4">
        <v>12581</v>
      </c>
      <c r="K151" s="4">
        <v>15450</v>
      </c>
      <c r="L151" s="4">
        <v>9570</v>
      </c>
      <c r="M151" s="4">
        <v>10424</v>
      </c>
      <c r="N151" s="22">
        <f t="shared" ref="N151:N157" si="28">SUM(B151:M151)</f>
        <v>149932.20045569428</v>
      </c>
    </row>
    <row r="152" spans="1:14" x14ac:dyDescent="0.35">
      <c r="A152" s="90" t="s">
        <v>94</v>
      </c>
      <c r="B152" s="4">
        <v>449</v>
      </c>
      <c r="C152" s="4">
        <v>330.4885551303343</v>
      </c>
      <c r="D152" s="4">
        <v>355.53558409702583</v>
      </c>
      <c r="E152" s="4">
        <v>193.36984075398115</v>
      </c>
      <c r="F152" s="4">
        <v>283.19463052664122</v>
      </c>
      <c r="G152" s="4">
        <v>183.36462552616948</v>
      </c>
      <c r="H152" s="4">
        <v>618.33224736917975</v>
      </c>
      <c r="I152" s="4">
        <v>548</v>
      </c>
      <c r="J152" s="4">
        <v>418</v>
      </c>
      <c r="K152" s="4">
        <v>525</v>
      </c>
      <c r="L152" s="4">
        <v>379</v>
      </c>
      <c r="M152" s="4">
        <v>527</v>
      </c>
      <c r="N152" s="22">
        <f t="shared" si="28"/>
        <v>4810.2854834033315</v>
      </c>
    </row>
    <row r="153" spans="1:14" x14ac:dyDescent="0.35">
      <c r="A153" s="90" t="s">
        <v>97</v>
      </c>
      <c r="B153" s="4">
        <v>1640</v>
      </c>
      <c r="C153" s="4">
        <v>1531.6873420463571</v>
      </c>
      <c r="D153" s="4">
        <v>2420.3768609682147</v>
      </c>
      <c r="E153" s="4">
        <v>2384.8947026324345</v>
      </c>
      <c r="F153" s="4">
        <v>1472.6120787385346</v>
      </c>
      <c r="G153" s="4">
        <v>1787.8050988801526</v>
      </c>
      <c r="H153" s="4">
        <v>1246.6375955023784</v>
      </c>
      <c r="I153" s="4">
        <v>1986</v>
      </c>
      <c r="J153" s="4">
        <v>4451</v>
      </c>
      <c r="K153" s="4">
        <v>4636</v>
      </c>
      <c r="L153" s="4">
        <v>2458</v>
      </c>
      <c r="M153" s="4">
        <v>2056</v>
      </c>
      <c r="N153" s="22">
        <f t="shared" si="28"/>
        <v>28071.013678768075</v>
      </c>
    </row>
    <row r="154" spans="1:14" x14ac:dyDescent="0.35">
      <c r="A154" s="90" t="s">
        <v>95</v>
      </c>
      <c r="B154" s="4">
        <v>363</v>
      </c>
      <c r="C154" s="4">
        <v>349.55520254169977</v>
      </c>
      <c r="D154" s="4">
        <v>471.76837120566898</v>
      </c>
      <c r="E154" s="4">
        <v>150.39876503087422</v>
      </c>
      <c r="F154" s="4">
        <v>215.22791920024733</v>
      </c>
      <c r="G154" s="4">
        <v>779.29965848622032</v>
      </c>
      <c r="H154" s="4">
        <v>917.52527028975055</v>
      </c>
      <c r="I154" s="4">
        <v>472</v>
      </c>
      <c r="J154" s="4">
        <v>1670</v>
      </c>
      <c r="K154" s="4">
        <v>2043</v>
      </c>
      <c r="L154" s="4">
        <v>1639</v>
      </c>
      <c r="M154" s="4">
        <v>619</v>
      </c>
      <c r="N154" s="22">
        <f t="shared" si="28"/>
        <v>9689.7751867544612</v>
      </c>
    </row>
    <row r="155" spans="1:14" x14ac:dyDescent="0.35">
      <c r="A155" s="90" t="s">
        <v>96</v>
      </c>
      <c r="B155" s="4">
        <v>1577</v>
      </c>
      <c r="C155" s="4">
        <v>1245.6876308758754</v>
      </c>
      <c r="D155" s="4">
        <v>1435.8167819302969</v>
      </c>
      <c r="E155" s="4">
        <v>1174.5427364315892</v>
      </c>
      <c r="F155" s="4">
        <v>1302.6953004225497</v>
      </c>
      <c r="G155" s="4">
        <v>1558.5993169724406</v>
      </c>
      <c r="H155" s="4">
        <v>1346.3686031425689</v>
      </c>
      <c r="I155" s="4">
        <v>1225</v>
      </c>
      <c r="J155" s="4">
        <v>2033</v>
      </c>
      <c r="K155" s="4">
        <v>2383</v>
      </c>
      <c r="L155" s="4">
        <v>1732</v>
      </c>
      <c r="M155" s="4">
        <v>1597</v>
      </c>
      <c r="N155" s="22">
        <f t="shared" si="28"/>
        <v>18610.710369775319</v>
      </c>
    </row>
    <row r="156" spans="1:14" x14ac:dyDescent="0.35">
      <c r="A156" s="21" t="s">
        <v>16</v>
      </c>
      <c r="B156" s="4">
        <v>891</v>
      </c>
      <c r="C156" s="4">
        <v>896.13242833417576</v>
      </c>
      <c r="D156" s="4">
        <v>1258.0489898817839</v>
      </c>
      <c r="E156" s="4">
        <v>1854.9181020474489</v>
      </c>
      <c r="F156" s="4">
        <v>3794.8080490569923</v>
      </c>
      <c r="G156" s="4">
        <v>3208.8809467079659</v>
      </c>
      <c r="H156" s="4">
        <v>3350.9618567103935</v>
      </c>
      <c r="I156" s="4">
        <v>2663</v>
      </c>
      <c r="J156" s="4">
        <v>2302</v>
      </c>
      <c r="K156" s="4">
        <v>2166</v>
      </c>
      <c r="L156" s="4">
        <v>1617</v>
      </c>
      <c r="M156" s="4">
        <v>1436</v>
      </c>
      <c r="N156" s="22">
        <f t="shared" si="28"/>
        <v>25438.750372738759</v>
      </c>
    </row>
    <row r="157" spans="1:14" x14ac:dyDescent="0.35">
      <c r="A157" s="80" t="s">
        <v>25</v>
      </c>
      <c r="B157" s="86">
        <f t="shared" ref="B157:M157" si="29">SUM(B121:B156)</f>
        <v>120713</v>
      </c>
      <c r="C157" s="86">
        <f t="shared" si="29"/>
        <v>136835.28760199292</v>
      </c>
      <c r="D157" s="86">
        <f t="shared" si="29"/>
        <v>160538.30811160707</v>
      </c>
      <c r="E157" s="86">
        <f t="shared" si="29"/>
        <v>141804.35489112773</v>
      </c>
      <c r="F157" s="86">
        <f t="shared" si="29"/>
        <v>158045.24142017934</v>
      </c>
      <c r="G157" s="86">
        <f t="shared" si="29"/>
        <v>232861.33607338578</v>
      </c>
      <c r="H157" s="86">
        <f t="shared" si="29"/>
        <v>274828.41675075679</v>
      </c>
      <c r="I157" s="86">
        <f t="shared" si="29"/>
        <v>280721</v>
      </c>
      <c r="J157" s="86">
        <f t="shared" si="29"/>
        <v>218235</v>
      </c>
      <c r="K157" s="86">
        <f t="shared" si="29"/>
        <v>202979</v>
      </c>
      <c r="L157" s="86">
        <f t="shared" si="29"/>
        <v>148410</v>
      </c>
      <c r="M157" s="86">
        <f t="shared" si="29"/>
        <v>135699</v>
      </c>
      <c r="N157" s="81">
        <f t="shared" si="28"/>
        <v>2211669.9448490497</v>
      </c>
    </row>
    <row r="158" spans="1:14" ht="14.5" customHeight="1" x14ac:dyDescent="0.35">
      <c r="A158" s="222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</row>
    <row r="159" spans="1:14" ht="15" customHeight="1" x14ac:dyDescent="0.35">
      <c r="A159" s="98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</row>
    <row r="160" spans="1:14" x14ac:dyDescent="0.35">
      <c r="A160" s="78">
        <v>2022</v>
      </c>
      <c r="B160" s="84" t="s">
        <v>0</v>
      </c>
      <c r="C160" s="84" t="s">
        <v>2</v>
      </c>
      <c r="D160" s="84" t="s">
        <v>26</v>
      </c>
      <c r="E160" s="84" t="s">
        <v>27</v>
      </c>
      <c r="F160" s="84" t="s">
        <v>18</v>
      </c>
      <c r="G160" s="84" t="s">
        <v>28</v>
      </c>
      <c r="H160" s="84" t="s">
        <v>29</v>
      </c>
      <c r="I160" s="84" t="s">
        <v>30</v>
      </c>
      <c r="J160" s="84" t="s">
        <v>31</v>
      </c>
      <c r="K160" s="84" t="s">
        <v>19</v>
      </c>
      <c r="L160" s="84" t="s">
        <v>20</v>
      </c>
      <c r="M160" s="84" t="s">
        <v>21</v>
      </c>
      <c r="N160" s="85" t="s">
        <v>17</v>
      </c>
    </row>
    <row r="161" spans="1:14" x14ac:dyDescent="0.35">
      <c r="A161" s="13" t="s">
        <v>75</v>
      </c>
      <c r="B161" s="4">
        <v>306</v>
      </c>
      <c r="C161" s="4">
        <v>628</v>
      </c>
      <c r="D161" s="53">
        <v>596</v>
      </c>
      <c r="E161" s="4">
        <v>968</v>
      </c>
      <c r="F161" s="4">
        <v>704</v>
      </c>
      <c r="G161" s="4">
        <v>1755</v>
      </c>
      <c r="H161" s="4">
        <v>3019</v>
      </c>
      <c r="I161" s="4">
        <v>2517</v>
      </c>
      <c r="J161" s="4">
        <v>2219</v>
      </c>
      <c r="K161" s="4">
        <v>849</v>
      </c>
      <c r="L161" s="4">
        <v>667</v>
      </c>
      <c r="M161" s="4">
        <v>695</v>
      </c>
      <c r="N161" s="14">
        <f t="shared" ref="N161:N176" si="30">SUM(B161:M161)</f>
        <v>14923</v>
      </c>
    </row>
    <row r="162" spans="1:14" x14ac:dyDescent="0.35">
      <c r="A162" s="17" t="s">
        <v>82</v>
      </c>
      <c r="B162" s="4">
        <v>289</v>
      </c>
      <c r="C162" s="4">
        <v>288</v>
      </c>
      <c r="D162" s="56">
        <v>475</v>
      </c>
      <c r="E162" s="4">
        <v>688</v>
      </c>
      <c r="F162" s="4">
        <v>649</v>
      </c>
      <c r="G162" s="4">
        <v>1161</v>
      </c>
      <c r="H162" s="4">
        <v>1754</v>
      </c>
      <c r="I162" s="4">
        <v>1376</v>
      </c>
      <c r="J162" s="4">
        <v>1891</v>
      </c>
      <c r="K162" s="4">
        <v>1262</v>
      </c>
      <c r="L162" s="4">
        <v>1448</v>
      </c>
      <c r="M162" s="4">
        <v>1687</v>
      </c>
      <c r="N162" s="18">
        <f t="shared" si="30"/>
        <v>12968</v>
      </c>
    </row>
    <row r="163" spans="1:14" x14ac:dyDescent="0.35">
      <c r="A163" s="17" t="s">
        <v>3</v>
      </c>
      <c r="B163" s="4">
        <v>14009</v>
      </c>
      <c r="C163" s="4">
        <v>10567</v>
      </c>
      <c r="D163" s="56">
        <v>16433</v>
      </c>
      <c r="E163" s="4">
        <v>17833</v>
      </c>
      <c r="F163" s="4">
        <v>24901</v>
      </c>
      <c r="G163" s="4">
        <v>53563</v>
      </c>
      <c r="H163" s="4">
        <v>78635</v>
      </c>
      <c r="I163" s="4">
        <v>72518</v>
      </c>
      <c r="J163" s="4">
        <v>53317</v>
      </c>
      <c r="K163" s="4">
        <v>51915</v>
      </c>
      <c r="L163" s="4">
        <v>42484</v>
      </c>
      <c r="M163" s="4">
        <v>21839</v>
      </c>
      <c r="N163" s="18">
        <f t="shared" si="30"/>
        <v>458014</v>
      </c>
    </row>
    <row r="164" spans="1:14" x14ac:dyDescent="0.35">
      <c r="A164" s="17" t="s">
        <v>76</v>
      </c>
      <c r="B164" s="4">
        <v>604</v>
      </c>
      <c r="C164" s="4">
        <v>364</v>
      </c>
      <c r="D164" s="56">
        <v>1065</v>
      </c>
      <c r="E164" s="4">
        <v>856</v>
      </c>
      <c r="F164" s="4">
        <v>786</v>
      </c>
      <c r="G164" s="4">
        <v>3417</v>
      </c>
      <c r="H164" s="4">
        <v>4366</v>
      </c>
      <c r="I164" s="4">
        <v>4108</v>
      </c>
      <c r="J164" s="4">
        <v>2565</v>
      </c>
      <c r="K164" s="4">
        <v>766</v>
      </c>
      <c r="L164" s="4">
        <v>969</v>
      </c>
      <c r="M164" s="4">
        <v>322</v>
      </c>
      <c r="N164" s="18">
        <f t="shared" si="30"/>
        <v>20188</v>
      </c>
    </row>
    <row r="165" spans="1:14" x14ac:dyDescent="0.35">
      <c r="A165" s="17" t="s">
        <v>5</v>
      </c>
      <c r="B165" s="4">
        <v>16083</v>
      </c>
      <c r="C165" s="4">
        <v>28842</v>
      </c>
      <c r="D165" s="56">
        <v>27886</v>
      </c>
      <c r="E165" s="4">
        <v>16065</v>
      </c>
      <c r="F165" s="4">
        <v>9168</v>
      </c>
      <c r="G165" s="4">
        <v>10446</v>
      </c>
      <c r="H165" s="4">
        <v>11992</v>
      </c>
      <c r="I165" s="4">
        <v>11705</v>
      </c>
      <c r="J165" s="4">
        <v>10791</v>
      </c>
      <c r="K165" s="4">
        <v>24714</v>
      </c>
      <c r="L165" s="4">
        <v>34462</v>
      </c>
      <c r="M165" s="4">
        <v>27689</v>
      </c>
      <c r="N165" s="18">
        <f t="shared" si="30"/>
        <v>229843</v>
      </c>
    </row>
    <row r="166" spans="1:14" x14ac:dyDescent="0.35">
      <c r="A166" s="17" t="s">
        <v>6</v>
      </c>
      <c r="B166" s="4">
        <v>1216</v>
      </c>
      <c r="C166" s="4">
        <v>1984</v>
      </c>
      <c r="D166" s="56">
        <v>2768</v>
      </c>
      <c r="E166" s="4">
        <v>4880</v>
      </c>
      <c r="F166" s="4">
        <v>5561</v>
      </c>
      <c r="G166" s="4">
        <v>5306</v>
      </c>
      <c r="H166" s="4">
        <v>13212</v>
      </c>
      <c r="I166" s="4">
        <v>6665</v>
      </c>
      <c r="J166" s="4">
        <v>5439</v>
      </c>
      <c r="K166" s="4">
        <v>6242</v>
      </c>
      <c r="L166" s="4">
        <v>2927</v>
      </c>
      <c r="M166" s="4">
        <v>2546</v>
      </c>
      <c r="N166" s="18">
        <f t="shared" si="30"/>
        <v>58746</v>
      </c>
    </row>
    <row r="167" spans="1:14" x14ac:dyDescent="0.35">
      <c r="A167" s="17" t="s">
        <v>90</v>
      </c>
      <c r="B167" s="4">
        <v>1978</v>
      </c>
      <c r="C167" s="4">
        <v>364</v>
      </c>
      <c r="D167" s="56">
        <v>1430</v>
      </c>
      <c r="E167" s="4">
        <v>2000</v>
      </c>
      <c r="F167" s="4">
        <v>1646</v>
      </c>
      <c r="G167" s="4">
        <v>3911</v>
      </c>
      <c r="H167" s="4">
        <v>3432</v>
      </c>
      <c r="I167" s="4">
        <v>3457</v>
      </c>
      <c r="J167" s="4">
        <v>2786</v>
      </c>
      <c r="K167" s="4">
        <v>1172</v>
      </c>
      <c r="L167" s="4">
        <v>1042</v>
      </c>
      <c r="M167" s="4">
        <v>3462</v>
      </c>
      <c r="N167" s="18">
        <f t="shared" si="30"/>
        <v>26680</v>
      </c>
    </row>
    <row r="168" spans="1:14" x14ac:dyDescent="0.35">
      <c r="A168" s="17" t="s">
        <v>9</v>
      </c>
      <c r="B168" s="4">
        <v>158</v>
      </c>
      <c r="C168" s="4">
        <v>135</v>
      </c>
      <c r="D168" s="56">
        <v>359</v>
      </c>
      <c r="E168" s="4">
        <v>1400</v>
      </c>
      <c r="F168" s="4">
        <v>1216</v>
      </c>
      <c r="G168" s="4">
        <v>2903</v>
      </c>
      <c r="H168" s="4">
        <v>1957</v>
      </c>
      <c r="I168" s="4">
        <v>1839</v>
      </c>
      <c r="J168" s="4">
        <v>1891</v>
      </c>
      <c r="K168" s="4">
        <v>1052</v>
      </c>
      <c r="L168" s="4">
        <v>698</v>
      </c>
      <c r="M168" s="4">
        <v>625</v>
      </c>
      <c r="N168" s="18">
        <f t="shared" si="30"/>
        <v>14233</v>
      </c>
    </row>
    <row r="169" spans="1:14" x14ac:dyDescent="0.35">
      <c r="A169" s="17" t="s">
        <v>12</v>
      </c>
      <c r="B169" s="4">
        <v>2258</v>
      </c>
      <c r="C169" s="4">
        <v>5278</v>
      </c>
      <c r="D169" s="56">
        <v>5964</v>
      </c>
      <c r="E169" s="4">
        <v>5672</v>
      </c>
      <c r="F169" s="4">
        <v>7603</v>
      </c>
      <c r="G169" s="4">
        <v>10866</v>
      </c>
      <c r="H169" s="4">
        <v>12672</v>
      </c>
      <c r="I169" s="4">
        <v>17363</v>
      </c>
      <c r="J169" s="4">
        <v>8345</v>
      </c>
      <c r="K169" s="4">
        <v>4199</v>
      </c>
      <c r="L169" s="4">
        <v>4532</v>
      </c>
      <c r="M169" s="4">
        <v>4624</v>
      </c>
      <c r="N169" s="18">
        <f t="shared" si="30"/>
        <v>89376</v>
      </c>
    </row>
    <row r="170" spans="1:14" x14ac:dyDescent="0.35">
      <c r="A170" s="17" t="s">
        <v>11</v>
      </c>
      <c r="B170" s="4">
        <v>2441</v>
      </c>
      <c r="C170" s="4">
        <v>2924</v>
      </c>
      <c r="D170" s="56">
        <v>2716</v>
      </c>
      <c r="E170" s="4">
        <v>2464</v>
      </c>
      <c r="F170" s="4">
        <v>7767</v>
      </c>
      <c r="G170" s="4">
        <v>4285</v>
      </c>
      <c r="H170" s="4">
        <v>6101</v>
      </c>
      <c r="I170" s="4">
        <v>6517</v>
      </c>
      <c r="J170" s="4">
        <v>7267</v>
      </c>
      <c r="K170" s="4">
        <v>3786</v>
      </c>
      <c r="L170" s="4">
        <v>2292</v>
      </c>
      <c r="M170" s="4">
        <v>2799</v>
      </c>
      <c r="N170" s="18">
        <f t="shared" si="30"/>
        <v>51359</v>
      </c>
    </row>
    <row r="171" spans="1:14" x14ac:dyDescent="0.35">
      <c r="A171" s="17" t="s">
        <v>77</v>
      </c>
      <c r="B171" s="4">
        <v>350</v>
      </c>
      <c r="C171" s="4">
        <v>399</v>
      </c>
      <c r="D171" s="56">
        <v>481</v>
      </c>
      <c r="E171" s="4">
        <v>680</v>
      </c>
      <c r="F171" s="4">
        <v>963</v>
      </c>
      <c r="G171" s="4">
        <v>1535</v>
      </c>
      <c r="H171" s="4">
        <v>1589</v>
      </c>
      <c r="I171" s="4">
        <v>1302</v>
      </c>
      <c r="J171" s="4">
        <v>1765</v>
      </c>
      <c r="K171" s="4">
        <v>1863</v>
      </c>
      <c r="L171" s="4">
        <v>740</v>
      </c>
      <c r="M171" s="4">
        <v>840</v>
      </c>
      <c r="N171" s="18">
        <f t="shared" si="30"/>
        <v>12507</v>
      </c>
    </row>
    <row r="172" spans="1:14" x14ac:dyDescent="0.35">
      <c r="A172" s="17" t="s">
        <v>78</v>
      </c>
      <c r="B172" s="4">
        <v>1006</v>
      </c>
      <c r="C172" s="4">
        <v>1685</v>
      </c>
      <c r="D172" s="56">
        <v>1818</v>
      </c>
      <c r="E172" s="4">
        <v>1544</v>
      </c>
      <c r="F172" s="4">
        <v>683</v>
      </c>
      <c r="G172" s="4">
        <v>1382</v>
      </c>
      <c r="H172" s="4">
        <v>1125</v>
      </c>
      <c r="I172" s="4">
        <v>1302</v>
      </c>
      <c r="J172" s="4">
        <v>939</v>
      </c>
      <c r="K172" s="4">
        <v>1991</v>
      </c>
      <c r="L172" s="4">
        <v>3250</v>
      </c>
      <c r="M172" s="4">
        <v>2217</v>
      </c>
      <c r="N172" s="18">
        <f t="shared" si="30"/>
        <v>18942</v>
      </c>
    </row>
    <row r="173" spans="1:14" x14ac:dyDescent="0.35">
      <c r="A173" s="17" t="s">
        <v>79</v>
      </c>
      <c r="B173" s="4">
        <v>79</v>
      </c>
      <c r="C173" s="4">
        <v>88</v>
      </c>
      <c r="D173" s="56">
        <v>151</v>
      </c>
      <c r="E173" s="4">
        <v>432</v>
      </c>
      <c r="F173" s="4">
        <v>232</v>
      </c>
      <c r="G173" s="4">
        <v>387</v>
      </c>
      <c r="H173" s="4">
        <v>2802</v>
      </c>
      <c r="I173" s="4">
        <v>4624</v>
      </c>
      <c r="J173" s="4">
        <v>1904</v>
      </c>
      <c r="K173" s="4">
        <v>481</v>
      </c>
      <c r="L173" s="4">
        <v>94</v>
      </c>
      <c r="M173" s="4">
        <v>88</v>
      </c>
      <c r="N173" s="18">
        <f t="shared" si="30"/>
        <v>11362</v>
      </c>
    </row>
    <row r="174" spans="1:14" x14ac:dyDescent="0.35">
      <c r="A174" s="17" t="s">
        <v>15</v>
      </c>
      <c r="B174" s="4">
        <v>3535</v>
      </c>
      <c r="C174" s="4">
        <v>886</v>
      </c>
      <c r="D174" s="56">
        <v>2860</v>
      </c>
      <c r="E174" s="4">
        <v>2576</v>
      </c>
      <c r="F174" s="4">
        <v>3224</v>
      </c>
      <c r="G174" s="4">
        <v>6334</v>
      </c>
      <c r="H174" s="4">
        <v>8427</v>
      </c>
      <c r="I174" s="4">
        <v>18698</v>
      </c>
      <c r="J174" s="4">
        <v>5887</v>
      </c>
      <c r="K174" s="4">
        <v>4364</v>
      </c>
      <c r="L174" s="4">
        <v>1427</v>
      </c>
      <c r="M174" s="4">
        <v>3020</v>
      </c>
      <c r="N174" s="18">
        <f t="shared" si="30"/>
        <v>61238</v>
      </c>
    </row>
    <row r="175" spans="1:14" x14ac:dyDescent="0.35">
      <c r="A175" s="17" t="s">
        <v>1</v>
      </c>
      <c r="B175" s="4">
        <v>254</v>
      </c>
      <c r="C175" s="4">
        <v>217</v>
      </c>
      <c r="D175" s="56">
        <v>405</v>
      </c>
      <c r="E175" s="4">
        <v>248</v>
      </c>
      <c r="F175" s="4">
        <v>164</v>
      </c>
      <c r="G175" s="4">
        <v>300</v>
      </c>
      <c r="H175" s="4">
        <v>356</v>
      </c>
      <c r="I175" s="4">
        <v>617</v>
      </c>
      <c r="J175" s="4">
        <v>517</v>
      </c>
      <c r="K175" s="4">
        <v>263</v>
      </c>
      <c r="L175" s="4">
        <v>667</v>
      </c>
      <c r="M175" s="4">
        <v>783</v>
      </c>
      <c r="N175" s="18">
        <f t="shared" si="30"/>
        <v>4791</v>
      </c>
    </row>
    <row r="176" spans="1:14" x14ac:dyDescent="0.35">
      <c r="A176" s="17" t="s">
        <v>4</v>
      </c>
      <c r="B176" s="4">
        <v>604</v>
      </c>
      <c r="C176" s="4">
        <v>393</v>
      </c>
      <c r="D176" s="56">
        <v>1233</v>
      </c>
      <c r="E176" s="4">
        <v>1528</v>
      </c>
      <c r="F176" s="4">
        <v>2992</v>
      </c>
      <c r="G176" s="4">
        <v>5173</v>
      </c>
      <c r="H176" s="4">
        <v>8090</v>
      </c>
      <c r="I176" s="4">
        <v>8698</v>
      </c>
      <c r="J176" s="4">
        <v>7003</v>
      </c>
      <c r="K176" s="4">
        <v>3478</v>
      </c>
      <c r="L176" s="4">
        <v>2542</v>
      </c>
      <c r="M176" s="4">
        <v>1914</v>
      </c>
      <c r="N176" s="18">
        <f t="shared" si="30"/>
        <v>43648</v>
      </c>
    </row>
    <row r="177" spans="1:14" x14ac:dyDescent="0.35">
      <c r="A177" s="17" t="s">
        <v>83</v>
      </c>
      <c r="B177" s="4"/>
      <c r="D177" s="56"/>
      <c r="E177" s="4"/>
      <c r="H177" s="4"/>
      <c r="N177" s="18"/>
    </row>
    <row r="178" spans="1:14" x14ac:dyDescent="0.35">
      <c r="A178" s="87" t="s">
        <v>84</v>
      </c>
      <c r="B178" s="4">
        <v>1698</v>
      </c>
      <c r="C178" s="4">
        <v>1356</v>
      </c>
      <c r="D178" s="56">
        <v>1442</v>
      </c>
      <c r="E178" s="4">
        <v>1896</v>
      </c>
      <c r="F178" s="4">
        <v>594</v>
      </c>
      <c r="G178" s="4">
        <v>1035</v>
      </c>
      <c r="H178" s="4">
        <v>1468</v>
      </c>
      <c r="I178" s="4">
        <v>1483</v>
      </c>
      <c r="J178" s="4">
        <v>1500</v>
      </c>
      <c r="K178" s="4">
        <v>1600</v>
      </c>
      <c r="L178" s="4">
        <v>1677</v>
      </c>
      <c r="M178" s="4">
        <v>5003</v>
      </c>
      <c r="N178" s="18">
        <f t="shared" ref="N178:N189" si="31">SUM(B178:M178)</f>
        <v>20752</v>
      </c>
    </row>
    <row r="179" spans="1:14" x14ac:dyDescent="0.35">
      <c r="A179" s="87" t="s">
        <v>85</v>
      </c>
      <c r="B179" s="4">
        <v>79</v>
      </c>
      <c r="C179" s="4">
        <v>129</v>
      </c>
      <c r="D179" s="56">
        <v>272</v>
      </c>
      <c r="E179" s="4">
        <v>176</v>
      </c>
      <c r="F179" s="4">
        <v>68</v>
      </c>
      <c r="G179" s="4">
        <v>187</v>
      </c>
      <c r="H179" s="4">
        <v>235</v>
      </c>
      <c r="I179" s="4">
        <v>221</v>
      </c>
      <c r="J179" s="4">
        <v>296</v>
      </c>
      <c r="K179" s="4">
        <v>165</v>
      </c>
      <c r="L179" s="4">
        <v>552</v>
      </c>
      <c r="M179" s="4">
        <v>562</v>
      </c>
      <c r="N179" s="18">
        <f t="shared" si="31"/>
        <v>2942</v>
      </c>
    </row>
    <row r="180" spans="1:14" x14ac:dyDescent="0.35">
      <c r="A180" s="17" t="s">
        <v>7</v>
      </c>
      <c r="B180" s="4">
        <v>823</v>
      </c>
      <c r="C180" s="4">
        <v>658</v>
      </c>
      <c r="D180" s="56">
        <v>1233</v>
      </c>
      <c r="E180" s="4">
        <v>1784</v>
      </c>
      <c r="F180" s="4">
        <v>3880</v>
      </c>
      <c r="G180" s="4">
        <v>5446</v>
      </c>
      <c r="H180" s="4">
        <v>4213</v>
      </c>
      <c r="I180" s="4">
        <v>4222</v>
      </c>
      <c r="J180" s="4">
        <v>3032</v>
      </c>
      <c r="K180" s="4">
        <v>2592</v>
      </c>
      <c r="L180" s="4">
        <v>698</v>
      </c>
      <c r="M180" s="4">
        <v>714</v>
      </c>
      <c r="N180" s="18">
        <f t="shared" si="31"/>
        <v>29295</v>
      </c>
    </row>
    <row r="181" spans="1:14" x14ac:dyDescent="0.35">
      <c r="A181" s="17" t="s">
        <v>22</v>
      </c>
      <c r="B181" s="4">
        <v>4288</v>
      </c>
      <c r="C181" s="4">
        <v>2994</v>
      </c>
      <c r="D181" s="56">
        <v>4372</v>
      </c>
      <c r="E181" s="4">
        <v>11088</v>
      </c>
      <c r="F181" s="4">
        <v>5732</v>
      </c>
      <c r="G181" s="4">
        <v>7302</v>
      </c>
      <c r="H181" s="4">
        <v>11674</v>
      </c>
      <c r="I181" s="4">
        <v>9571</v>
      </c>
      <c r="J181" s="4">
        <v>7639</v>
      </c>
      <c r="K181" s="4">
        <v>7572</v>
      </c>
      <c r="L181" s="4">
        <v>3573</v>
      </c>
      <c r="M181" s="4">
        <v>7878</v>
      </c>
      <c r="N181" s="18">
        <f t="shared" si="31"/>
        <v>83683</v>
      </c>
    </row>
    <row r="182" spans="1:14" x14ac:dyDescent="0.35">
      <c r="A182" s="17" t="s">
        <v>39</v>
      </c>
      <c r="B182" s="4">
        <v>184</v>
      </c>
      <c r="C182" s="4">
        <v>82</v>
      </c>
      <c r="D182" s="56">
        <v>64</v>
      </c>
      <c r="E182" s="4">
        <v>96</v>
      </c>
      <c r="F182" s="4">
        <v>157</v>
      </c>
      <c r="G182" s="4">
        <v>320</v>
      </c>
      <c r="H182" s="4">
        <v>616</v>
      </c>
      <c r="I182" s="4">
        <v>530</v>
      </c>
      <c r="J182" s="4">
        <v>416</v>
      </c>
      <c r="K182" s="4">
        <v>128</v>
      </c>
      <c r="L182" s="4">
        <v>104</v>
      </c>
      <c r="M182" s="4">
        <v>158</v>
      </c>
      <c r="N182" s="18">
        <f t="shared" si="31"/>
        <v>2855</v>
      </c>
    </row>
    <row r="183" spans="1:14" x14ac:dyDescent="0.35">
      <c r="A183" s="17" t="s">
        <v>80</v>
      </c>
      <c r="B183" s="4">
        <v>88</v>
      </c>
      <c r="C183" s="4">
        <v>112</v>
      </c>
      <c r="D183" s="56">
        <v>116</v>
      </c>
      <c r="E183" s="4">
        <v>208</v>
      </c>
      <c r="F183" s="4">
        <v>314</v>
      </c>
      <c r="G183" s="4">
        <v>948</v>
      </c>
      <c r="H183" s="4">
        <v>324</v>
      </c>
      <c r="I183" s="4">
        <v>302</v>
      </c>
      <c r="J183" s="4">
        <v>668</v>
      </c>
      <c r="K183" s="4">
        <v>931</v>
      </c>
      <c r="L183" s="4">
        <v>1063</v>
      </c>
      <c r="M183" s="4">
        <v>878</v>
      </c>
      <c r="N183" s="18">
        <f t="shared" si="31"/>
        <v>5952</v>
      </c>
    </row>
    <row r="184" spans="1:14" x14ac:dyDescent="0.35">
      <c r="A184" s="17" t="s">
        <v>14</v>
      </c>
      <c r="B184" s="4">
        <v>1234</v>
      </c>
      <c r="C184" s="4">
        <v>1779</v>
      </c>
      <c r="D184" s="56">
        <v>2860</v>
      </c>
      <c r="E184" s="4">
        <v>4032</v>
      </c>
      <c r="F184" s="4">
        <v>3286</v>
      </c>
      <c r="G184" s="4">
        <v>2963</v>
      </c>
      <c r="H184" s="4">
        <v>7117</v>
      </c>
      <c r="I184" s="4">
        <v>9967</v>
      </c>
      <c r="J184" s="4">
        <v>8358</v>
      </c>
      <c r="K184" s="4">
        <v>4124</v>
      </c>
      <c r="L184" s="4">
        <v>2552</v>
      </c>
      <c r="M184" s="4">
        <v>2464</v>
      </c>
      <c r="N184" s="18">
        <f t="shared" si="31"/>
        <v>50736</v>
      </c>
    </row>
    <row r="185" spans="1:14" x14ac:dyDescent="0.35">
      <c r="A185" s="17" t="s">
        <v>81</v>
      </c>
      <c r="B185" s="4">
        <v>193</v>
      </c>
      <c r="C185" s="4">
        <v>405</v>
      </c>
      <c r="D185" s="56">
        <v>295</v>
      </c>
      <c r="E185" s="4">
        <v>432</v>
      </c>
      <c r="F185" s="4">
        <v>198</v>
      </c>
      <c r="G185" s="4">
        <v>521</v>
      </c>
      <c r="H185" s="4">
        <v>801</v>
      </c>
      <c r="I185" s="4">
        <v>960</v>
      </c>
      <c r="J185" s="4">
        <v>592</v>
      </c>
      <c r="K185" s="4">
        <v>458</v>
      </c>
      <c r="L185" s="4">
        <v>1469</v>
      </c>
      <c r="M185" s="4">
        <v>986</v>
      </c>
      <c r="N185" s="18">
        <f t="shared" si="31"/>
        <v>7310</v>
      </c>
    </row>
    <row r="186" spans="1:14" x14ac:dyDescent="0.35">
      <c r="A186" s="17" t="s">
        <v>13</v>
      </c>
      <c r="B186" s="4">
        <v>726</v>
      </c>
      <c r="C186" s="4">
        <v>370</v>
      </c>
      <c r="D186" s="56">
        <v>649</v>
      </c>
      <c r="E186" s="4">
        <v>1344</v>
      </c>
      <c r="F186" s="4">
        <v>1394</v>
      </c>
      <c r="G186" s="4">
        <v>3311</v>
      </c>
      <c r="H186" s="4">
        <v>4931</v>
      </c>
      <c r="I186" s="4">
        <v>4296</v>
      </c>
      <c r="J186" s="4">
        <v>2559</v>
      </c>
      <c r="K186" s="4">
        <v>2186</v>
      </c>
      <c r="L186" s="4">
        <v>1396</v>
      </c>
      <c r="M186" s="4">
        <v>594</v>
      </c>
      <c r="N186" s="18">
        <f t="shared" si="31"/>
        <v>23756</v>
      </c>
    </row>
    <row r="187" spans="1:14" x14ac:dyDescent="0.35">
      <c r="A187" s="17" t="s">
        <v>8</v>
      </c>
      <c r="B187" s="4">
        <v>613</v>
      </c>
      <c r="C187" s="4">
        <v>663</v>
      </c>
      <c r="D187" s="56">
        <v>1077</v>
      </c>
      <c r="E187" s="4">
        <v>2184</v>
      </c>
      <c r="F187" s="4">
        <v>3006</v>
      </c>
      <c r="G187" s="4">
        <v>4145</v>
      </c>
      <c r="H187" s="4">
        <v>5548</v>
      </c>
      <c r="I187" s="4">
        <v>5215</v>
      </c>
      <c r="J187" s="4">
        <v>3448</v>
      </c>
      <c r="K187" s="4">
        <v>2224</v>
      </c>
      <c r="L187" s="4">
        <v>1042</v>
      </c>
      <c r="M187" s="4">
        <v>1282</v>
      </c>
      <c r="N187" s="18">
        <f t="shared" si="31"/>
        <v>30447</v>
      </c>
    </row>
    <row r="188" spans="1:14" x14ac:dyDescent="0.35">
      <c r="A188" s="17" t="s">
        <v>135</v>
      </c>
      <c r="B188" s="4">
        <v>61</v>
      </c>
      <c r="C188" s="4">
        <v>76</v>
      </c>
      <c r="D188" s="56">
        <v>179</v>
      </c>
      <c r="E188" s="4">
        <v>136</v>
      </c>
      <c r="F188" s="4">
        <v>34</v>
      </c>
      <c r="G188" s="4">
        <v>107</v>
      </c>
      <c r="H188" s="4">
        <v>203</v>
      </c>
      <c r="I188" s="4">
        <v>302</v>
      </c>
      <c r="J188" s="4">
        <v>429</v>
      </c>
      <c r="K188" s="4">
        <v>466</v>
      </c>
      <c r="L188" s="4">
        <v>271</v>
      </c>
      <c r="M188" s="4">
        <v>486</v>
      </c>
      <c r="N188" s="18">
        <f>SUM(B188:M188)</f>
        <v>2750</v>
      </c>
    </row>
    <row r="189" spans="1:14" x14ac:dyDescent="0.35">
      <c r="A189" s="17" t="s">
        <v>10</v>
      </c>
      <c r="B189" s="4">
        <v>3859</v>
      </c>
      <c r="C189" s="4">
        <v>4808</v>
      </c>
      <c r="D189" s="55">
        <v>8940</v>
      </c>
      <c r="E189" s="4">
        <v>5576</v>
      </c>
      <c r="F189" s="4">
        <v>8451</v>
      </c>
      <c r="G189" s="4">
        <v>21318</v>
      </c>
      <c r="H189" s="4">
        <v>17196</v>
      </c>
      <c r="I189" s="4">
        <v>24282</v>
      </c>
      <c r="J189" s="4">
        <v>15965</v>
      </c>
      <c r="K189" s="4">
        <v>9255</v>
      </c>
      <c r="L189" s="4">
        <v>7272</v>
      </c>
      <c r="M189" s="4">
        <v>4890</v>
      </c>
      <c r="N189" s="18">
        <f t="shared" si="31"/>
        <v>131812</v>
      </c>
    </row>
    <row r="190" spans="1:14" x14ac:dyDescent="0.35">
      <c r="A190" s="13" t="s">
        <v>99</v>
      </c>
      <c r="B190" s="4"/>
      <c r="D190" s="52"/>
      <c r="E190" s="4"/>
      <c r="H190" s="4"/>
      <c r="N190" s="14"/>
    </row>
    <row r="191" spans="1:14" x14ac:dyDescent="0.35">
      <c r="A191" s="87" t="s">
        <v>98</v>
      </c>
      <c r="B191" s="4">
        <v>4970</v>
      </c>
      <c r="C191" s="4">
        <v>4338</v>
      </c>
      <c r="D191" s="52">
        <v>7562</v>
      </c>
      <c r="E191" s="4">
        <v>8432</v>
      </c>
      <c r="F191" s="4">
        <v>7836</v>
      </c>
      <c r="G191" s="4">
        <v>9304</v>
      </c>
      <c r="H191" s="4">
        <v>12983</v>
      </c>
      <c r="I191" s="4">
        <v>12497</v>
      </c>
      <c r="J191" s="4">
        <v>9196</v>
      </c>
      <c r="K191" s="4">
        <v>9450</v>
      </c>
      <c r="L191" s="4">
        <v>5709</v>
      </c>
      <c r="M191" s="4">
        <v>7372</v>
      </c>
      <c r="N191" s="14">
        <f t="shared" ref="N191:N197" si="32">SUM(B191:M191)</f>
        <v>99649</v>
      </c>
    </row>
    <row r="192" spans="1:14" x14ac:dyDescent="0.35">
      <c r="A192" s="87" t="s">
        <v>94</v>
      </c>
      <c r="B192" s="4">
        <v>263</v>
      </c>
      <c r="C192" s="4">
        <v>335</v>
      </c>
      <c r="D192" s="52">
        <v>585</v>
      </c>
      <c r="E192" s="4">
        <v>256</v>
      </c>
      <c r="F192" s="4">
        <v>198</v>
      </c>
      <c r="G192" s="4">
        <v>641</v>
      </c>
      <c r="H192" s="4">
        <v>858</v>
      </c>
      <c r="I192" s="4">
        <v>470</v>
      </c>
      <c r="J192" s="4">
        <v>511</v>
      </c>
      <c r="K192" s="4">
        <v>391</v>
      </c>
      <c r="L192" s="4">
        <v>260</v>
      </c>
      <c r="M192" s="4">
        <v>449</v>
      </c>
      <c r="N192" s="14">
        <f t="shared" si="32"/>
        <v>5217</v>
      </c>
    </row>
    <row r="193" spans="1:14" x14ac:dyDescent="0.35">
      <c r="A193" s="87" t="s">
        <v>97</v>
      </c>
      <c r="B193" s="4">
        <v>394</v>
      </c>
      <c r="C193" s="4">
        <v>452</v>
      </c>
      <c r="D193" s="52">
        <v>1019</v>
      </c>
      <c r="E193" s="4">
        <v>1296</v>
      </c>
      <c r="F193" s="4">
        <v>765</v>
      </c>
      <c r="G193" s="4">
        <v>1075</v>
      </c>
      <c r="H193" s="4">
        <v>1703</v>
      </c>
      <c r="I193" s="4">
        <v>1758</v>
      </c>
      <c r="J193" s="4">
        <v>2446</v>
      </c>
      <c r="K193" s="4">
        <v>2126</v>
      </c>
      <c r="L193" s="4">
        <v>2750</v>
      </c>
      <c r="M193" s="4">
        <v>2281</v>
      </c>
      <c r="N193" s="14">
        <f t="shared" si="32"/>
        <v>18065</v>
      </c>
    </row>
    <row r="194" spans="1:14" x14ac:dyDescent="0.35">
      <c r="A194" s="87" t="s">
        <v>95</v>
      </c>
      <c r="B194" s="4">
        <v>560</v>
      </c>
      <c r="C194" s="4">
        <v>693</v>
      </c>
      <c r="D194" s="52">
        <v>405</v>
      </c>
      <c r="E194" s="4">
        <v>976</v>
      </c>
      <c r="F194" s="4">
        <v>437</v>
      </c>
      <c r="G194" s="4">
        <v>334</v>
      </c>
      <c r="H194" s="4">
        <v>280</v>
      </c>
      <c r="I194" s="4">
        <v>456</v>
      </c>
      <c r="J194" s="4">
        <v>782</v>
      </c>
      <c r="K194" s="4">
        <v>1773</v>
      </c>
      <c r="L194" s="4">
        <v>1104</v>
      </c>
      <c r="M194" s="4">
        <v>291</v>
      </c>
      <c r="N194" s="14">
        <f t="shared" si="32"/>
        <v>8091</v>
      </c>
    </row>
    <row r="195" spans="1:14" x14ac:dyDescent="0.35">
      <c r="A195" s="87" t="s">
        <v>96</v>
      </c>
      <c r="B195" s="4">
        <v>1173</v>
      </c>
      <c r="C195" s="4">
        <v>1045</v>
      </c>
      <c r="D195" s="52">
        <v>2374</v>
      </c>
      <c r="E195" s="4">
        <v>1520</v>
      </c>
      <c r="F195" s="4">
        <v>1899</v>
      </c>
      <c r="G195" s="4">
        <v>3070</v>
      </c>
      <c r="H195" s="4">
        <v>3012</v>
      </c>
      <c r="I195" s="4">
        <v>1852</v>
      </c>
      <c r="J195" s="4">
        <v>3139</v>
      </c>
      <c r="K195" s="4">
        <v>3546</v>
      </c>
      <c r="L195" s="4">
        <v>5001</v>
      </c>
      <c r="M195" s="4">
        <v>1958</v>
      </c>
      <c r="N195" s="14">
        <f t="shared" si="32"/>
        <v>29589</v>
      </c>
    </row>
    <row r="196" spans="1:14" x14ac:dyDescent="0.35">
      <c r="A196" s="13" t="s">
        <v>16</v>
      </c>
      <c r="B196" s="4">
        <v>1280</v>
      </c>
      <c r="C196" s="4">
        <v>493</v>
      </c>
      <c r="D196" s="52">
        <v>1089</v>
      </c>
      <c r="E196" s="4">
        <v>962</v>
      </c>
      <c r="F196" s="4">
        <v>1095</v>
      </c>
      <c r="G196" s="4">
        <v>1929</v>
      </c>
      <c r="H196" s="4">
        <v>1498</v>
      </c>
      <c r="I196" s="4">
        <v>980</v>
      </c>
      <c r="J196" s="4">
        <v>1486</v>
      </c>
      <c r="K196" s="4">
        <v>1403</v>
      </c>
      <c r="L196" s="4">
        <v>1459</v>
      </c>
      <c r="M196" s="4">
        <v>1392</v>
      </c>
      <c r="N196" s="14">
        <f t="shared" si="32"/>
        <v>15066</v>
      </c>
    </row>
    <row r="197" spans="1:14" x14ac:dyDescent="0.35">
      <c r="A197" s="80" t="s">
        <v>25</v>
      </c>
      <c r="B197" s="86">
        <f t="shared" ref="B197:M197" si="33">SUM(B161:B196)</f>
        <v>67656</v>
      </c>
      <c r="C197" s="86">
        <f t="shared" si="33"/>
        <v>75830</v>
      </c>
      <c r="D197" s="86">
        <f t="shared" si="33"/>
        <v>101173</v>
      </c>
      <c r="E197" s="86">
        <f t="shared" si="33"/>
        <v>102228</v>
      </c>
      <c r="F197" s="86">
        <f t="shared" si="33"/>
        <v>107603</v>
      </c>
      <c r="G197" s="86">
        <f t="shared" si="33"/>
        <v>176680</v>
      </c>
      <c r="H197" s="86">
        <f t="shared" si="33"/>
        <v>234189</v>
      </c>
      <c r="I197" s="86">
        <f t="shared" si="33"/>
        <v>242670</v>
      </c>
      <c r="J197" s="86">
        <f t="shared" si="33"/>
        <v>176988</v>
      </c>
      <c r="K197" s="86">
        <f t="shared" si="33"/>
        <v>158787</v>
      </c>
      <c r="L197" s="86">
        <f t="shared" si="33"/>
        <v>138193</v>
      </c>
      <c r="M197" s="86">
        <f t="shared" si="33"/>
        <v>114788</v>
      </c>
      <c r="N197" s="81">
        <f t="shared" si="32"/>
        <v>1696785</v>
      </c>
    </row>
    <row r="198" spans="1:14" x14ac:dyDescent="0.35">
      <c r="N198" s="14"/>
    </row>
    <row r="199" spans="1:14" x14ac:dyDescent="0.35">
      <c r="A199" s="78">
        <v>2021</v>
      </c>
      <c r="B199" s="84" t="s">
        <v>0</v>
      </c>
      <c r="C199" s="84" t="s">
        <v>2</v>
      </c>
      <c r="D199" s="84" t="s">
        <v>26</v>
      </c>
      <c r="E199" s="84" t="s">
        <v>27</v>
      </c>
      <c r="F199" s="84" t="s">
        <v>18</v>
      </c>
      <c r="G199" s="84" t="s">
        <v>28</v>
      </c>
      <c r="H199" s="84" t="s">
        <v>29</v>
      </c>
      <c r="I199" s="84" t="s">
        <v>30</v>
      </c>
      <c r="J199" s="84" t="s">
        <v>31</v>
      </c>
      <c r="K199" s="84" t="s">
        <v>19</v>
      </c>
      <c r="L199" s="84" t="s">
        <v>20</v>
      </c>
      <c r="M199" s="84" t="s">
        <v>21</v>
      </c>
      <c r="N199" s="85" t="s">
        <v>17</v>
      </c>
    </row>
    <row r="200" spans="1:14" x14ac:dyDescent="0.35">
      <c r="A200" s="13" t="s">
        <v>75</v>
      </c>
      <c r="B200" s="51">
        <v>57</v>
      </c>
      <c r="C200" s="52">
        <v>12</v>
      </c>
      <c r="D200" s="52">
        <v>46</v>
      </c>
      <c r="E200" s="53">
        <v>96</v>
      </c>
      <c r="F200" s="52">
        <v>154</v>
      </c>
      <c r="G200" s="4">
        <v>324</v>
      </c>
      <c r="H200" s="4">
        <v>1785</v>
      </c>
      <c r="I200" s="4">
        <v>3226</v>
      </c>
      <c r="J200" s="52">
        <v>1299</v>
      </c>
      <c r="K200" s="4">
        <v>722</v>
      </c>
      <c r="L200" s="4">
        <v>920</v>
      </c>
      <c r="M200" s="4">
        <v>119</v>
      </c>
      <c r="N200" s="14">
        <f t="shared" ref="N200:N215" si="34">SUM(B200:M200)</f>
        <v>8760</v>
      </c>
    </row>
    <row r="201" spans="1:14" x14ac:dyDescent="0.35">
      <c r="A201" s="17" t="s">
        <v>82</v>
      </c>
      <c r="B201" s="54">
        <v>18</v>
      </c>
      <c r="C201" s="55">
        <v>3</v>
      </c>
      <c r="D201" s="55">
        <v>9</v>
      </c>
      <c r="E201" s="56">
        <v>12</v>
      </c>
      <c r="F201" s="55">
        <v>48</v>
      </c>
      <c r="G201" s="4">
        <v>111</v>
      </c>
      <c r="H201" s="4">
        <v>340</v>
      </c>
      <c r="I201" s="4">
        <v>269</v>
      </c>
      <c r="J201" s="55">
        <v>274</v>
      </c>
      <c r="K201" s="4">
        <v>421</v>
      </c>
      <c r="L201" s="4">
        <v>297</v>
      </c>
      <c r="M201" s="4">
        <v>419</v>
      </c>
      <c r="N201" s="18">
        <f t="shared" si="34"/>
        <v>2221</v>
      </c>
    </row>
    <row r="202" spans="1:14" x14ac:dyDescent="0.35">
      <c r="A202" s="17" t="s">
        <v>3</v>
      </c>
      <c r="B202" s="54">
        <v>279</v>
      </c>
      <c r="C202" s="55">
        <v>96</v>
      </c>
      <c r="D202" s="55">
        <v>236</v>
      </c>
      <c r="E202" s="56">
        <v>513</v>
      </c>
      <c r="F202" s="55">
        <v>7479</v>
      </c>
      <c r="G202" s="4">
        <v>21450</v>
      </c>
      <c r="H202" s="4">
        <v>51260</v>
      </c>
      <c r="I202" s="4">
        <v>57556</v>
      </c>
      <c r="J202" s="55">
        <v>30067</v>
      </c>
      <c r="K202" s="4">
        <v>32712</v>
      </c>
      <c r="L202" s="4">
        <v>14282</v>
      </c>
      <c r="M202" s="4">
        <v>11163</v>
      </c>
      <c r="N202" s="18">
        <f t="shared" si="34"/>
        <v>227093</v>
      </c>
    </row>
    <row r="203" spans="1:14" x14ac:dyDescent="0.35">
      <c r="A203" s="17" t="s">
        <v>76</v>
      </c>
      <c r="B203" s="54">
        <v>36</v>
      </c>
      <c r="C203" s="55">
        <v>20</v>
      </c>
      <c r="D203" s="55">
        <v>19</v>
      </c>
      <c r="E203" s="56">
        <v>38</v>
      </c>
      <c r="F203" s="55">
        <v>104</v>
      </c>
      <c r="G203" s="4">
        <v>300</v>
      </c>
      <c r="H203" s="4">
        <v>1199</v>
      </c>
      <c r="I203" s="4">
        <v>2034</v>
      </c>
      <c r="J203" s="55">
        <v>2956</v>
      </c>
      <c r="K203" s="4">
        <v>1180</v>
      </c>
      <c r="L203" s="4">
        <v>2107</v>
      </c>
      <c r="M203" s="4">
        <v>401</v>
      </c>
      <c r="N203" s="18">
        <f t="shared" si="34"/>
        <v>10394</v>
      </c>
    </row>
    <row r="204" spans="1:14" x14ac:dyDescent="0.35">
      <c r="A204" s="17" t="s">
        <v>5</v>
      </c>
      <c r="B204" s="54">
        <v>224</v>
      </c>
      <c r="C204" s="55">
        <v>55</v>
      </c>
      <c r="D204" s="55">
        <v>119</v>
      </c>
      <c r="E204" s="56">
        <v>133</v>
      </c>
      <c r="F204" s="55">
        <v>175</v>
      </c>
      <c r="G204" s="4">
        <v>2249</v>
      </c>
      <c r="H204" s="4">
        <v>5731</v>
      </c>
      <c r="I204" s="4">
        <v>5826</v>
      </c>
      <c r="J204" s="55">
        <v>6566</v>
      </c>
      <c r="K204" s="4">
        <v>10226</v>
      </c>
      <c r="L204" s="4">
        <v>11030</v>
      </c>
      <c r="M204" s="4">
        <v>12303</v>
      </c>
      <c r="N204" s="18">
        <f t="shared" si="34"/>
        <v>54637</v>
      </c>
    </row>
    <row r="205" spans="1:14" x14ac:dyDescent="0.35">
      <c r="A205" s="17" t="s">
        <v>6</v>
      </c>
      <c r="B205" s="54">
        <v>206</v>
      </c>
      <c r="C205" s="55">
        <v>118</v>
      </c>
      <c r="D205" s="55">
        <v>241</v>
      </c>
      <c r="E205" s="56">
        <v>194</v>
      </c>
      <c r="F205" s="55">
        <v>406</v>
      </c>
      <c r="G205" s="4">
        <v>837</v>
      </c>
      <c r="H205" s="4">
        <v>2436</v>
      </c>
      <c r="I205" s="4">
        <v>5386</v>
      </c>
      <c r="J205" s="55">
        <v>4275</v>
      </c>
      <c r="K205" s="4">
        <v>5436</v>
      </c>
      <c r="L205" s="4">
        <v>2375</v>
      </c>
      <c r="M205" s="4">
        <v>2329</v>
      </c>
      <c r="N205" s="18">
        <f t="shared" si="34"/>
        <v>24239</v>
      </c>
    </row>
    <row r="206" spans="1:14" x14ac:dyDescent="0.35">
      <c r="A206" s="17" t="s">
        <v>90</v>
      </c>
      <c r="B206" s="54">
        <v>346</v>
      </c>
      <c r="C206" s="55">
        <v>182</v>
      </c>
      <c r="D206" s="55">
        <v>350</v>
      </c>
      <c r="E206" s="56">
        <v>469</v>
      </c>
      <c r="F206" s="55">
        <v>734</v>
      </c>
      <c r="G206" s="4">
        <v>1020</v>
      </c>
      <c r="H206" s="4">
        <v>3871</v>
      </c>
      <c r="I206" s="4">
        <v>2070</v>
      </c>
      <c r="J206" s="55">
        <v>1880</v>
      </c>
      <c r="K206" s="4">
        <v>1061</v>
      </c>
      <c r="L206" s="4">
        <v>840</v>
      </c>
      <c r="M206" s="4">
        <v>2091</v>
      </c>
      <c r="N206" s="18">
        <f t="shared" si="34"/>
        <v>14914</v>
      </c>
    </row>
    <row r="207" spans="1:14" x14ac:dyDescent="0.35">
      <c r="A207" s="17" t="s">
        <v>9</v>
      </c>
      <c r="B207" s="54">
        <v>43</v>
      </c>
      <c r="C207" s="55">
        <v>18</v>
      </c>
      <c r="D207" s="55">
        <v>14</v>
      </c>
      <c r="E207" s="56">
        <v>13</v>
      </c>
      <c r="F207" s="55">
        <v>24</v>
      </c>
      <c r="G207" s="4">
        <v>111</v>
      </c>
      <c r="H207" s="4">
        <v>38</v>
      </c>
      <c r="I207" s="4">
        <v>206</v>
      </c>
      <c r="J207" s="55">
        <v>170</v>
      </c>
      <c r="K207" s="4">
        <v>534</v>
      </c>
      <c r="L207" s="4">
        <v>268</v>
      </c>
      <c r="M207" s="4">
        <v>207</v>
      </c>
      <c r="N207" s="18">
        <f t="shared" si="34"/>
        <v>1646</v>
      </c>
    </row>
    <row r="208" spans="1:14" x14ac:dyDescent="0.35">
      <c r="A208" s="17" t="s">
        <v>12</v>
      </c>
      <c r="B208" s="54">
        <v>147</v>
      </c>
      <c r="C208" s="55">
        <v>93</v>
      </c>
      <c r="D208" s="55">
        <v>217</v>
      </c>
      <c r="E208" s="56">
        <v>213</v>
      </c>
      <c r="F208" s="55">
        <v>313</v>
      </c>
      <c r="G208" s="4">
        <v>1784</v>
      </c>
      <c r="H208" s="4">
        <v>4003</v>
      </c>
      <c r="I208" s="4">
        <v>8523</v>
      </c>
      <c r="J208" s="55">
        <v>6513</v>
      </c>
      <c r="K208" s="4">
        <v>3766</v>
      </c>
      <c r="L208" s="4">
        <v>7025</v>
      </c>
      <c r="M208" s="4">
        <v>3963</v>
      </c>
      <c r="N208" s="18">
        <f t="shared" si="34"/>
        <v>36560</v>
      </c>
    </row>
    <row r="209" spans="1:14" x14ac:dyDescent="0.35">
      <c r="A209" s="17" t="s">
        <v>11</v>
      </c>
      <c r="B209" s="54">
        <v>64</v>
      </c>
      <c r="C209" s="55">
        <v>63</v>
      </c>
      <c r="D209" s="55">
        <v>87</v>
      </c>
      <c r="E209" s="56">
        <v>96</v>
      </c>
      <c r="F209" s="55">
        <v>144</v>
      </c>
      <c r="G209" s="4">
        <v>305</v>
      </c>
      <c r="H209" s="4">
        <v>1463</v>
      </c>
      <c r="I209" s="4">
        <v>3092</v>
      </c>
      <c r="J209" s="55">
        <v>3661</v>
      </c>
      <c r="K209" s="4">
        <v>3735</v>
      </c>
      <c r="L209" s="4">
        <v>2853</v>
      </c>
      <c r="M209" s="4">
        <v>1540</v>
      </c>
      <c r="N209" s="18">
        <f t="shared" si="34"/>
        <v>17103</v>
      </c>
    </row>
    <row r="210" spans="1:14" x14ac:dyDescent="0.35">
      <c r="A210" s="17" t="s">
        <v>77</v>
      </c>
      <c r="B210" s="54">
        <v>11</v>
      </c>
      <c r="C210" s="55">
        <v>4</v>
      </c>
      <c r="D210" s="55">
        <v>16</v>
      </c>
      <c r="E210" s="56">
        <v>7</v>
      </c>
      <c r="F210" s="55">
        <v>20</v>
      </c>
      <c r="G210" s="4">
        <v>5</v>
      </c>
      <c r="H210" s="4">
        <v>94</v>
      </c>
      <c r="I210" s="4">
        <v>242</v>
      </c>
      <c r="J210" s="55">
        <v>405</v>
      </c>
      <c r="K210" s="4">
        <v>647</v>
      </c>
      <c r="L210" s="4">
        <v>435</v>
      </c>
      <c r="M210" s="4">
        <v>432</v>
      </c>
      <c r="N210" s="18">
        <f t="shared" si="34"/>
        <v>2318</v>
      </c>
    </row>
    <row r="211" spans="1:14" x14ac:dyDescent="0.35">
      <c r="A211" s="17" t="s">
        <v>78</v>
      </c>
      <c r="B211" s="54">
        <v>14</v>
      </c>
      <c r="C211" s="55">
        <v>13</v>
      </c>
      <c r="D211" s="55">
        <v>13</v>
      </c>
      <c r="E211" s="56">
        <v>11</v>
      </c>
      <c r="F211" s="55">
        <v>24</v>
      </c>
      <c r="G211" s="4">
        <v>82</v>
      </c>
      <c r="H211" s="4">
        <v>142</v>
      </c>
      <c r="I211" s="4">
        <v>117</v>
      </c>
      <c r="J211" s="55">
        <v>476</v>
      </c>
      <c r="K211" s="4">
        <v>1174</v>
      </c>
      <c r="L211" s="4">
        <v>1905</v>
      </c>
      <c r="M211" s="4">
        <v>739</v>
      </c>
      <c r="N211" s="18">
        <f t="shared" si="34"/>
        <v>4710</v>
      </c>
    </row>
    <row r="212" spans="1:14" x14ac:dyDescent="0.35">
      <c r="A212" s="17" t="s">
        <v>79</v>
      </c>
      <c r="B212" s="54">
        <v>2</v>
      </c>
      <c r="C212" s="55"/>
      <c r="D212" s="55">
        <v>1</v>
      </c>
      <c r="E212" s="56">
        <v>42</v>
      </c>
      <c r="F212" s="55">
        <v>145</v>
      </c>
      <c r="G212" s="4">
        <v>938</v>
      </c>
      <c r="H212" s="4">
        <v>2455</v>
      </c>
      <c r="I212" s="4">
        <v>5610</v>
      </c>
      <c r="J212" s="55">
        <v>1951</v>
      </c>
      <c r="K212" s="4">
        <v>339</v>
      </c>
      <c r="L212" s="4">
        <v>51</v>
      </c>
      <c r="M212" s="4">
        <v>232</v>
      </c>
      <c r="N212" s="18">
        <f t="shared" si="34"/>
        <v>11766</v>
      </c>
    </row>
    <row r="213" spans="1:14" x14ac:dyDescent="0.35">
      <c r="A213" s="17" t="s">
        <v>15</v>
      </c>
      <c r="B213" s="54">
        <v>91</v>
      </c>
      <c r="C213" s="55">
        <v>46</v>
      </c>
      <c r="D213" s="55">
        <v>70</v>
      </c>
      <c r="E213" s="56">
        <v>152</v>
      </c>
      <c r="F213" s="55">
        <v>133</v>
      </c>
      <c r="G213" s="4">
        <v>953</v>
      </c>
      <c r="H213" s="4">
        <v>2162</v>
      </c>
      <c r="I213" s="4">
        <v>9500</v>
      </c>
      <c r="J213" s="55">
        <v>6050</v>
      </c>
      <c r="K213" s="4">
        <v>4463</v>
      </c>
      <c r="L213" s="4">
        <v>3092</v>
      </c>
      <c r="M213" s="4">
        <v>1334</v>
      </c>
      <c r="N213" s="18">
        <f t="shared" si="34"/>
        <v>28046</v>
      </c>
    </row>
    <row r="214" spans="1:14" x14ac:dyDescent="0.35">
      <c r="A214" s="17" t="s">
        <v>1</v>
      </c>
      <c r="B214" s="54">
        <v>7</v>
      </c>
      <c r="C214" s="55">
        <v>8</v>
      </c>
      <c r="D214" s="55">
        <v>33</v>
      </c>
      <c r="E214" s="56">
        <v>4</v>
      </c>
      <c r="F214" s="55">
        <v>15</v>
      </c>
      <c r="G214" s="4">
        <v>39</v>
      </c>
      <c r="H214" s="4">
        <v>123</v>
      </c>
      <c r="I214" s="4">
        <v>269</v>
      </c>
      <c r="J214" s="55">
        <v>72</v>
      </c>
      <c r="K214" s="4">
        <v>157</v>
      </c>
      <c r="L214" s="4">
        <v>145</v>
      </c>
      <c r="M214" s="4">
        <v>250</v>
      </c>
      <c r="N214" s="18">
        <f t="shared" si="34"/>
        <v>1122</v>
      </c>
    </row>
    <row r="215" spans="1:14" x14ac:dyDescent="0.35">
      <c r="A215" s="17" t="s">
        <v>4</v>
      </c>
      <c r="B215" s="54">
        <v>18</v>
      </c>
      <c r="C215" s="55">
        <v>8</v>
      </c>
      <c r="D215" s="55">
        <v>13</v>
      </c>
      <c r="E215" s="56">
        <v>20</v>
      </c>
      <c r="F215" s="55">
        <v>57</v>
      </c>
      <c r="G215" s="4">
        <v>174</v>
      </c>
      <c r="H215" s="4">
        <v>359</v>
      </c>
      <c r="I215" s="4">
        <v>1344</v>
      </c>
      <c r="J215" s="55">
        <v>1625</v>
      </c>
      <c r="K215" s="4">
        <v>1965</v>
      </c>
      <c r="L215" s="4">
        <v>978</v>
      </c>
      <c r="M215" s="4">
        <v>739</v>
      </c>
      <c r="N215" s="18">
        <f t="shared" si="34"/>
        <v>7300</v>
      </c>
    </row>
    <row r="216" spans="1:14" x14ac:dyDescent="0.35">
      <c r="A216" s="17" t="s">
        <v>83</v>
      </c>
      <c r="B216" s="54"/>
      <c r="C216" s="55"/>
      <c r="D216" s="55"/>
      <c r="E216" s="56"/>
      <c r="F216" s="55"/>
      <c r="G216" s="4"/>
      <c r="H216" s="4"/>
      <c r="I216" s="4"/>
      <c r="J216" s="55"/>
      <c r="N216" s="18"/>
    </row>
    <row r="217" spans="1:14" x14ac:dyDescent="0.35">
      <c r="A217" s="87" t="s">
        <v>84</v>
      </c>
      <c r="B217" s="54">
        <v>34</v>
      </c>
      <c r="C217" s="55">
        <v>13</v>
      </c>
      <c r="D217" s="55">
        <v>10</v>
      </c>
      <c r="E217" s="56">
        <v>28</v>
      </c>
      <c r="F217" s="55">
        <v>65</v>
      </c>
      <c r="G217" s="4">
        <v>48</v>
      </c>
      <c r="H217" s="4">
        <v>170</v>
      </c>
      <c r="I217" s="4">
        <v>224</v>
      </c>
      <c r="J217" s="55">
        <v>574</v>
      </c>
      <c r="K217" s="4">
        <v>515</v>
      </c>
      <c r="L217" s="4">
        <v>601</v>
      </c>
      <c r="M217" s="4">
        <v>3706</v>
      </c>
      <c r="N217" s="18">
        <f t="shared" ref="N217:N229" si="35">SUM(B217:M217)</f>
        <v>5988</v>
      </c>
    </row>
    <row r="218" spans="1:14" x14ac:dyDescent="0.35">
      <c r="A218" s="87" t="s">
        <v>85</v>
      </c>
      <c r="B218" s="54"/>
      <c r="C218" s="55">
        <v>0</v>
      </c>
      <c r="D218" s="55">
        <v>0</v>
      </c>
      <c r="E218" s="56">
        <v>0</v>
      </c>
      <c r="F218" s="55">
        <v>0</v>
      </c>
      <c r="G218" s="4">
        <v>5</v>
      </c>
      <c r="H218" s="4">
        <v>28</v>
      </c>
      <c r="I218" s="4">
        <v>90</v>
      </c>
      <c r="J218" s="55">
        <v>72</v>
      </c>
      <c r="K218" s="4">
        <v>50</v>
      </c>
      <c r="L218" s="4">
        <v>51</v>
      </c>
      <c r="M218" s="4">
        <v>200</v>
      </c>
      <c r="N218" s="18">
        <f t="shared" si="35"/>
        <v>496</v>
      </c>
    </row>
    <row r="220" spans="1:14" x14ac:dyDescent="0.35">
      <c r="A220" s="17" t="s">
        <v>7</v>
      </c>
      <c r="B220" s="54">
        <v>72</v>
      </c>
      <c r="C220" s="55">
        <v>25</v>
      </c>
      <c r="D220" s="55">
        <v>63</v>
      </c>
      <c r="E220" s="56">
        <v>45</v>
      </c>
      <c r="F220" s="55">
        <v>56</v>
      </c>
      <c r="G220" s="4">
        <v>247</v>
      </c>
      <c r="H220" s="4">
        <v>897</v>
      </c>
      <c r="I220" s="4">
        <v>1237</v>
      </c>
      <c r="J220" s="55">
        <v>1403</v>
      </c>
      <c r="K220" s="4">
        <v>1808</v>
      </c>
      <c r="L220" s="4">
        <v>898</v>
      </c>
      <c r="M220" s="4">
        <v>689</v>
      </c>
      <c r="N220" s="18">
        <f t="shared" si="35"/>
        <v>7440</v>
      </c>
    </row>
    <row r="221" spans="1:14" x14ac:dyDescent="0.35">
      <c r="A221" s="17" t="s">
        <v>22</v>
      </c>
      <c r="B221" s="54">
        <v>1224</v>
      </c>
      <c r="C221" s="55">
        <v>1201</v>
      </c>
      <c r="D221" s="55">
        <v>1282</v>
      </c>
      <c r="E221" s="56">
        <v>1493</v>
      </c>
      <c r="F221" s="55">
        <v>1314</v>
      </c>
      <c r="G221" s="4">
        <v>3646</v>
      </c>
      <c r="H221" s="4">
        <v>11208</v>
      </c>
      <c r="I221" s="4">
        <v>6569</v>
      </c>
      <c r="J221" s="55">
        <v>5835</v>
      </c>
      <c r="K221" s="4">
        <v>5336</v>
      </c>
      <c r="L221" s="4">
        <v>5439</v>
      </c>
      <c r="M221" s="4">
        <v>7494</v>
      </c>
      <c r="N221" s="18">
        <f t="shared" si="35"/>
        <v>52041</v>
      </c>
    </row>
    <row r="222" spans="1:14" x14ac:dyDescent="0.35">
      <c r="A222" s="17" t="s">
        <v>39</v>
      </c>
      <c r="B222" s="54">
        <v>20</v>
      </c>
      <c r="C222" s="55">
        <v>17</v>
      </c>
      <c r="D222" s="55">
        <v>14</v>
      </c>
      <c r="E222" s="56">
        <v>53</v>
      </c>
      <c r="F222" s="55">
        <v>41</v>
      </c>
      <c r="G222" s="4">
        <v>44</v>
      </c>
      <c r="H222" s="4">
        <v>104</v>
      </c>
      <c r="I222" s="4">
        <v>179</v>
      </c>
      <c r="J222" s="55">
        <v>333</v>
      </c>
      <c r="K222" s="4">
        <v>295</v>
      </c>
      <c r="L222" s="4">
        <v>167</v>
      </c>
      <c r="M222" s="4">
        <v>94</v>
      </c>
      <c r="N222" s="18">
        <f t="shared" si="35"/>
        <v>1361</v>
      </c>
    </row>
    <row r="223" spans="1:14" x14ac:dyDescent="0.35">
      <c r="A223" s="17" t="s">
        <v>80</v>
      </c>
      <c r="B223" s="54">
        <v>4</v>
      </c>
      <c r="C223" s="55">
        <v>3</v>
      </c>
      <c r="D223" s="55">
        <v>0</v>
      </c>
      <c r="E223" s="56">
        <v>1</v>
      </c>
      <c r="F223" s="55">
        <v>11</v>
      </c>
      <c r="G223" s="4">
        <v>10</v>
      </c>
      <c r="H223" s="4">
        <v>38</v>
      </c>
      <c r="I223" s="4">
        <v>27</v>
      </c>
      <c r="J223" s="55">
        <v>78</v>
      </c>
      <c r="K223" s="4">
        <v>38</v>
      </c>
      <c r="L223" s="4">
        <v>29</v>
      </c>
      <c r="M223" s="4">
        <v>56</v>
      </c>
      <c r="N223" s="18">
        <f t="shared" si="35"/>
        <v>295</v>
      </c>
    </row>
    <row r="224" spans="1:14" x14ac:dyDescent="0.35">
      <c r="A224" s="17" t="s">
        <v>14</v>
      </c>
      <c r="B224" s="54">
        <v>102</v>
      </c>
      <c r="C224" s="55">
        <v>60</v>
      </c>
      <c r="D224" s="55">
        <v>83</v>
      </c>
      <c r="E224" s="56">
        <v>170</v>
      </c>
      <c r="F224" s="55">
        <v>301</v>
      </c>
      <c r="G224" s="4">
        <v>367</v>
      </c>
      <c r="H224" s="4">
        <v>1124</v>
      </c>
      <c r="I224" s="4">
        <v>5431</v>
      </c>
      <c r="J224" s="55">
        <v>4242</v>
      </c>
      <c r="K224" s="4">
        <v>4488</v>
      </c>
      <c r="L224" s="4">
        <v>1557</v>
      </c>
      <c r="M224" s="4">
        <v>1640</v>
      </c>
      <c r="N224" s="18">
        <f t="shared" si="35"/>
        <v>19565</v>
      </c>
    </row>
    <row r="225" spans="1:14" x14ac:dyDescent="0.35">
      <c r="A225" s="17" t="s">
        <v>81</v>
      </c>
      <c r="B225" s="54">
        <v>7</v>
      </c>
      <c r="C225" s="55">
        <v>3</v>
      </c>
      <c r="D225" s="55">
        <v>3</v>
      </c>
      <c r="E225" s="56">
        <v>5</v>
      </c>
      <c r="F225" s="55">
        <v>24</v>
      </c>
      <c r="G225" s="4">
        <v>48</v>
      </c>
      <c r="H225" s="4">
        <v>57</v>
      </c>
      <c r="I225" s="4">
        <v>233</v>
      </c>
      <c r="J225" s="55">
        <v>85</v>
      </c>
      <c r="K225" s="4">
        <v>157</v>
      </c>
      <c r="L225" s="4">
        <v>239</v>
      </c>
      <c r="M225" s="4">
        <v>470</v>
      </c>
      <c r="N225" s="18">
        <f t="shared" si="35"/>
        <v>1331</v>
      </c>
    </row>
    <row r="226" spans="1:14" x14ac:dyDescent="0.35">
      <c r="A226" s="17" t="s">
        <v>13</v>
      </c>
      <c r="B226" s="54">
        <v>47</v>
      </c>
      <c r="C226" s="55">
        <v>66</v>
      </c>
      <c r="D226" s="55">
        <v>57</v>
      </c>
      <c r="E226" s="56">
        <v>110</v>
      </c>
      <c r="F226" s="55">
        <v>168</v>
      </c>
      <c r="G226" s="4">
        <v>580</v>
      </c>
      <c r="H226" s="4">
        <v>1435</v>
      </c>
      <c r="I226" s="4">
        <v>3074</v>
      </c>
      <c r="J226" s="55">
        <v>2212</v>
      </c>
      <c r="K226" s="4">
        <v>1343</v>
      </c>
      <c r="L226" s="4">
        <v>811</v>
      </c>
      <c r="M226" s="4">
        <v>526</v>
      </c>
      <c r="N226" s="18">
        <f t="shared" si="35"/>
        <v>10429</v>
      </c>
    </row>
    <row r="227" spans="1:14" x14ac:dyDescent="0.35">
      <c r="A227" s="17" t="s">
        <v>8</v>
      </c>
      <c r="B227" s="54">
        <v>150</v>
      </c>
      <c r="C227" s="55">
        <v>56</v>
      </c>
      <c r="D227" s="55">
        <v>101</v>
      </c>
      <c r="E227" s="56">
        <v>120</v>
      </c>
      <c r="F227" s="55">
        <v>116</v>
      </c>
      <c r="G227" s="4">
        <v>319</v>
      </c>
      <c r="H227" s="4">
        <v>803</v>
      </c>
      <c r="I227" s="4">
        <v>1577</v>
      </c>
      <c r="J227" s="55">
        <v>1116</v>
      </c>
      <c r="K227" s="4">
        <v>967</v>
      </c>
      <c r="L227" s="4">
        <v>1543</v>
      </c>
      <c r="M227" s="4">
        <v>851</v>
      </c>
      <c r="N227" s="18">
        <f t="shared" si="35"/>
        <v>7719</v>
      </c>
    </row>
    <row r="228" spans="1:14" x14ac:dyDescent="0.35">
      <c r="A228" s="17" t="s">
        <v>135</v>
      </c>
      <c r="B228" s="54">
        <v>2</v>
      </c>
      <c r="C228" s="55">
        <v>5</v>
      </c>
      <c r="D228" s="55">
        <v>6</v>
      </c>
      <c r="E228" s="56">
        <v>0</v>
      </c>
      <c r="F228" s="55">
        <v>5</v>
      </c>
      <c r="G228" s="4">
        <v>19</v>
      </c>
      <c r="H228" s="4">
        <v>19</v>
      </c>
      <c r="I228" s="4">
        <v>9</v>
      </c>
      <c r="J228" s="55">
        <v>85</v>
      </c>
      <c r="K228" s="4">
        <v>220</v>
      </c>
      <c r="L228" s="4">
        <v>14</v>
      </c>
      <c r="M228" s="4">
        <v>182</v>
      </c>
      <c r="N228" s="18">
        <f>SUM(B228:M228)</f>
        <v>566</v>
      </c>
    </row>
    <row r="229" spans="1:14" x14ac:dyDescent="0.35">
      <c r="A229" s="17" t="s">
        <v>10</v>
      </c>
      <c r="B229" s="54">
        <v>407</v>
      </c>
      <c r="C229" s="55">
        <v>239</v>
      </c>
      <c r="D229" s="55">
        <v>598</v>
      </c>
      <c r="E229" s="55">
        <v>722</v>
      </c>
      <c r="F229" s="55">
        <v>934</v>
      </c>
      <c r="G229" s="4">
        <v>3201</v>
      </c>
      <c r="H229" s="4">
        <v>8630</v>
      </c>
      <c r="I229" s="4">
        <v>14716</v>
      </c>
      <c r="J229" s="55">
        <v>13921</v>
      </c>
      <c r="K229" s="4">
        <v>9956</v>
      </c>
      <c r="L229" s="4">
        <v>7865</v>
      </c>
      <c r="M229" s="4">
        <v>2586</v>
      </c>
      <c r="N229" s="18">
        <f t="shared" si="35"/>
        <v>63775</v>
      </c>
    </row>
    <row r="230" spans="1:14" x14ac:dyDescent="0.35">
      <c r="A230" s="13" t="s">
        <v>99</v>
      </c>
      <c r="B230" s="51"/>
      <c r="C230" s="52"/>
      <c r="D230" s="52"/>
      <c r="E230" s="52"/>
      <c r="F230" s="52"/>
      <c r="G230" s="4"/>
      <c r="H230" s="4"/>
      <c r="I230" s="4"/>
      <c r="J230" s="52"/>
      <c r="N230" s="14"/>
    </row>
    <row r="231" spans="1:14" x14ac:dyDescent="0.35">
      <c r="A231" s="87" t="s">
        <v>98</v>
      </c>
      <c r="B231" s="51">
        <v>197</v>
      </c>
      <c r="C231" s="52">
        <v>286</v>
      </c>
      <c r="D231" s="52">
        <v>574</v>
      </c>
      <c r="E231" s="52">
        <v>731</v>
      </c>
      <c r="F231" s="52">
        <v>899</v>
      </c>
      <c r="G231" s="4">
        <v>2331</v>
      </c>
      <c r="H231" s="4">
        <v>5259</v>
      </c>
      <c r="I231" s="4">
        <v>9375</v>
      </c>
      <c r="J231" s="52">
        <v>7088</v>
      </c>
      <c r="K231" s="4">
        <v>5982</v>
      </c>
      <c r="L231" s="4">
        <v>4106</v>
      </c>
      <c r="M231" s="4">
        <v>4433</v>
      </c>
      <c r="N231" s="14">
        <f t="shared" ref="N231:N237" si="36">SUM(B231:M231)</f>
        <v>41261</v>
      </c>
    </row>
    <row r="232" spans="1:14" x14ac:dyDescent="0.35">
      <c r="A232" s="87" t="s">
        <v>94</v>
      </c>
      <c r="B232" s="51">
        <v>11</v>
      </c>
      <c r="C232" s="52">
        <v>24</v>
      </c>
      <c r="D232" s="52">
        <v>27</v>
      </c>
      <c r="E232" s="52">
        <v>16</v>
      </c>
      <c r="F232" s="52">
        <v>32</v>
      </c>
      <c r="G232" s="4">
        <v>19</v>
      </c>
      <c r="H232" s="4">
        <v>38</v>
      </c>
      <c r="I232" s="4">
        <v>63</v>
      </c>
      <c r="J232" s="52">
        <v>281</v>
      </c>
      <c r="K232" s="4">
        <v>220</v>
      </c>
      <c r="L232" s="4">
        <v>246</v>
      </c>
      <c r="M232" s="4">
        <v>163</v>
      </c>
      <c r="N232" s="14">
        <f t="shared" si="36"/>
        <v>1140</v>
      </c>
    </row>
    <row r="233" spans="1:14" x14ac:dyDescent="0.35">
      <c r="A233" s="87" t="s">
        <v>97</v>
      </c>
      <c r="B233" s="51">
        <v>7</v>
      </c>
      <c r="C233" s="52">
        <v>26</v>
      </c>
      <c r="D233" s="52">
        <v>31</v>
      </c>
      <c r="E233" s="52">
        <v>42</v>
      </c>
      <c r="F233" s="52">
        <v>32</v>
      </c>
      <c r="G233" s="4">
        <v>48</v>
      </c>
      <c r="H233" s="4">
        <v>245</v>
      </c>
      <c r="I233" s="4">
        <v>305</v>
      </c>
      <c r="J233" s="52">
        <v>163</v>
      </c>
      <c r="K233" s="4">
        <v>439</v>
      </c>
      <c r="L233" s="4">
        <v>652</v>
      </c>
      <c r="M233" s="4">
        <v>739</v>
      </c>
      <c r="N233" s="14">
        <f t="shared" si="36"/>
        <v>2729</v>
      </c>
    </row>
    <row r="234" spans="1:14" x14ac:dyDescent="0.35">
      <c r="A234" s="87" t="s">
        <v>95</v>
      </c>
      <c r="B234" s="51">
        <v>5</v>
      </c>
      <c r="C234" s="52">
        <v>11</v>
      </c>
      <c r="D234" s="52">
        <v>17</v>
      </c>
      <c r="E234" s="52">
        <v>16</v>
      </c>
      <c r="F234" s="52">
        <v>85</v>
      </c>
      <c r="G234" s="4">
        <v>126</v>
      </c>
      <c r="H234" s="4">
        <v>245</v>
      </c>
      <c r="I234" s="4">
        <v>72</v>
      </c>
      <c r="J234" s="52">
        <v>522</v>
      </c>
      <c r="K234" s="4">
        <v>1143</v>
      </c>
      <c r="L234" s="4">
        <v>579</v>
      </c>
      <c r="M234" s="4">
        <v>275</v>
      </c>
      <c r="N234" s="14">
        <f t="shared" si="36"/>
        <v>3096</v>
      </c>
    </row>
    <row r="235" spans="1:14" x14ac:dyDescent="0.35">
      <c r="A235" s="87" t="s">
        <v>96</v>
      </c>
      <c r="B235" s="51">
        <v>34</v>
      </c>
      <c r="C235" s="52">
        <v>35</v>
      </c>
      <c r="D235" s="52">
        <v>49</v>
      </c>
      <c r="E235" s="52">
        <v>48</v>
      </c>
      <c r="F235" s="52">
        <v>181</v>
      </c>
      <c r="G235" s="4">
        <v>242</v>
      </c>
      <c r="H235" s="4">
        <v>755</v>
      </c>
      <c r="I235" s="4">
        <v>466</v>
      </c>
      <c r="J235" s="52">
        <v>1292</v>
      </c>
      <c r="K235" s="4">
        <v>1230</v>
      </c>
      <c r="L235" s="4">
        <v>1275</v>
      </c>
      <c r="M235" s="4">
        <v>626</v>
      </c>
      <c r="N235" s="14">
        <f t="shared" si="36"/>
        <v>6233</v>
      </c>
    </row>
    <row r="236" spans="1:14" x14ac:dyDescent="0.35">
      <c r="A236" s="13" t="s">
        <v>16</v>
      </c>
      <c r="B236" s="51">
        <v>478</v>
      </c>
      <c r="C236" s="52">
        <v>188</v>
      </c>
      <c r="D236" s="52">
        <v>188</v>
      </c>
      <c r="E236" s="52">
        <v>175</v>
      </c>
      <c r="F236" s="52">
        <v>134</v>
      </c>
      <c r="G236" s="4">
        <v>585</v>
      </c>
      <c r="H236" s="4">
        <v>1416</v>
      </c>
      <c r="I236" s="4">
        <v>2932</v>
      </c>
      <c r="J236" s="52">
        <v>691</v>
      </c>
      <c r="K236" s="4">
        <v>502</v>
      </c>
      <c r="L236" s="4">
        <v>781</v>
      </c>
      <c r="M236" s="4">
        <v>1327</v>
      </c>
      <c r="N236" s="14">
        <f t="shared" si="36"/>
        <v>9397</v>
      </c>
    </row>
    <row r="237" spans="1:14" x14ac:dyDescent="0.35">
      <c r="A237" s="80" t="s">
        <v>25</v>
      </c>
      <c r="B237" s="86">
        <f t="shared" ref="B237:M237" si="37">SUM(B200:B236)</f>
        <v>4364</v>
      </c>
      <c r="C237" s="86">
        <f t="shared" si="37"/>
        <v>2997</v>
      </c>
      <c r="D237" s="86">
        <f t="shared" si="37"/>
        <v>4587</v>
      </c>
      <c r="E237" s="86">
        <f t="shared" si="37"/>
        <v>5788</v>
      </c>
      <c r="F237" s="86">
        <f t="shared" si="37"/>
        <v>14373</v>
      </c>
      <c r="G237" s="86">
        <f t="shared" si="37"/>
        <v>42567</v>
      </c>
      <c r="H237" s="86">
        <f t="shared" si="37"/>
        <v>109932</v>
      </c>
      <c r="I237" s="86">
        <f t="shared" si="37"/>
        <v>151849</v>
      </c>
      <c r="J237" s="86">
        <f t="shared" si="37"/>
        <v>108233</v>
      </c>
      <c r="K237" s="86">
        <f t="shared" si="37"/>
        <v>103227</v>
      </c>
      <c r="L237" s="86">
        <f t="shared" si="37"/>
        <v>75456</v>
      </c>
      <c r="M237" s="86">
        <f t="shared" si="37"/>
        <v>64318</v>
      </c>
      <c r="N237" s="81">
        <f t="shared" si="36"/>
        <v>687691</v>
      </c>
    </row>
    <row r="238" spans="1:14" x14ac:dyDescent="0.35">
      <c r="A238" s="37" t="s">
        <v>100</v>
      </c>
    </row>
    <row r="239" spans="1:14" x14ac:dyDescent="0.35">
      <c r="A239" s="78">
        <v>2020</v>
      </c>
      <c r="B239" s="84" t="s">
        <v>0</v>
      </c>
      <c r="C239" s="84" t="s">
        <v>2</v>
      </c>
      <c r="D239" s="84" t="s">
        <v>26</v>
      </c>
      <c r="E239" s="84" t="s">
        <v>27</v>
      </c>
      <c r="F239" s="84" t="s">
        <v>18</v>
      </c>
      <c r="G239" s="84" t="s">
        <v>28</v>
      </c>
      <c r="H239" s="84" t="s">
        <v>29</v>
      </c>
      <c r="I239" s="84" t="s">
        <v>30</v>
      </c>
      <c r="J239" s="84" t="s">
        <v>31</v>
      </c>
      <c r="K239" s="84" t="s">
        <v>19</v>
      </c>
      <c r="L239" s="84" t="s">
        <v>20</v>
      </c>
      <c r="M239" s="84" t="s">
        <v>21</v>
      </c>
      <c r="N239" s="85" t="s">
        <v>17</v>
      </c>
    </row>
    <row r="240" spans="1:14" x14ac:dyDescent="0.35">
      <c r="A240" s="13" t="s">
        <v>75</v>
      </c>
      <c r="B240" s="51">
        <v>655</v>
      </c>
      <c r="C240" s="52">
        <v>1322</v>
      </c>
      <c r="D240" s="52">
        <v>223</v>
      </c>
      <c r="E240" s="53"/>
      <c r="F240" s="52"/>
      <c r="G240" s="52">
        <v>83</v>
      </c>
      <c r="H240" s="52">
        <v>816</v>
      </c>
      <c r="I240" s="52">
        <v>1745</v>
      </c>
      <c r="J240" s="52">
        <v>140</v>
      </c>
      <c r="K240" s="64">
        <v>33</v>
      </c>
      <c r="L240" s="52">
        <v>19</v>
      </c>
      <c r="M240" s="52">
        <v>43</v>
      </c>
      <c r="N240" s="14">
        <f t="shared" ref="N240:N269" si="38">SUM(B240:M240)</f>
        <v>5079</v>
      </c>
    </row>
    <row r="241" spans="1:14" x14ac:dyDescent="0.35">
      <c r="A241" s="17" t="s">
        <v>82</v>
      </c>
      <c r="B241" s="54">
        <v>2628</v>
      </c>
      <c r="C241" s="55">
        <v>1694</v>
      </c>
      <c r="D241" s="55">
        <v>1193</v>
      </c>
      <c r="E241" s="56"/>
      <c r="F241" s="55"/>
      <c r="G241" s="55">
        <v>8</v>
      </c>
      <c r="H241" s="55">
        <v>76</v>
      </c>
      <c r="I241" s="55">
        <v>248</v>
      </c>
      <c r="J241" s="55">
        <v>33</v>
      </c>
      <c r="K241" s="57">
        <v>5</v>
      </c>
      <c r="L241" s="55">
        <v>16</v>
      </c>
      <c r="M241" s="55">
        <v>27</v>
      </c>
      <c r="N241" s="18">
        <f>SUM(B241:M241)</f>
        <v>5928</v>
      </c>
    </row>
    <row r="242" spans="1:14" x14ac:dyDescent="0.35">
      <c r="A242" s="17" t="s">
        <v>3</v>
      </c>
      <c r="B242" s="54">
        <v>17675</v>
      </c>
      <c r="C242" s="55">
        <v>17093</v>
      </c>
      <c r="D242" s="55">
        <v>13517</v>
      </c>
      <c r="E242" s="56"/>
      <c r="F242" s="55">
        <v>30</v>
      </c>
      <c r="G242" s="55">
        <v>128</v>
      </c>
      <c r="H242" s="55">
        <v>363</v>
      </c>
      <c r="I242" s="55">
        <v>943</v>
      </c>
      <c r="J242" s="55">
        <v>382</v>
      </c>
      <c r="K242" s="57">
        <v>304</v>
      </c>
      <c r="L242" s="55">
        <v>285</v>
      </c>
      <c r="M242" s="55">
        <v>238</v>
      </c>
      <c r="N242" s="18">
        <f t="shared" ref="N242" si="39">SUM(B242:M242)</f>
        <v>50958</v>
      </c>
    </row>
    <row r="243" spans="1:14" x14ac:dyDescent="0.35">
      <c r="A243" s="17" t="s">
        <v>76</v>
      </c>
      <c r="B243" s="54">
        <v>1185</v>
      </c>
      <c r="C243" s="55">
        <v>1650</v>
      </c>
      <c r="D243" s="55">
        <v>905</v>
      </c>
      <c r="E243" s="56"/>
      <c r="F243" s="55"/>
      <c r="G243" s="55">
        <v>65</v>
      </c>
      <c r="H243" s="55">
        <v>1209</v>
      </c>
      <c r="I243" s="55">
        <v>2671</v>
      </c>
      <c r="J243" s="55">
        <v>150</v>
      </c>
      <c r="K243" s="57">
        <v>47</v>
      </c>
      <c r="L243" s="55">
        <v>40</v>
      </c>
      <c r="M243" s="55">
        <v>30</v>
      </c>
      <c r="N243" s="18">
        <f>SUM(B243:M243)</f>
        <v>7952</v>
      </c>
    </row>
    <row r="244" spans="1:14" x14ac:dyDescent="0.35">
      <c r="A244" s="17" t="s">
        <v>5</v>
      </c>
      <c r="B244" s="54">
        <v>30115</v>
      </c>
      <c r="C244" s="55">
        <v>39689</v>
      </c>
      <c r="D244" s="55">
        <v>22388</v>
      </c>
      <c r="E244" s="56"/>
      <c r="F244" s="55">
        <v>43</v>
      </c>
      <c r="G244" s="55">
        <v>140</v>
      </c>
      <c r="H244" s="55">
        <v>1425</v>
      </c>
      <c r="I244" s="55">
        <v>4722</v>
      </c>
      <c r="J244" s="55">
        <v>702</v>
      </c>
      <c r="K244" s="57">
        <v>392</v>
      </c>
      <c r="L244" s="55">
        <v>156</v>
      </c>
      <c r="M244" s="55">
        <v>375</v>
      </c>
      <c r="N244" s="18">
        <f t="shared" si="38"/>
        <v>100147</v>
      </c>
    </row>
    <row r="245" spans="1:14" x14ac:dyDescent="0.35">
      <c r="A245" s="17" t="s">
        <v>6</v>
      </c>
      <c r="B245" s="54">
        <v>1896</v>
      </c>
      <c r="C245" s="55">
        <v>2248</v>
      </c>
      <c r="D245" s="55">
        <v>1934</v>
      </c>
      <c r="E245" s="56"/>
      <c r="F245" s="55">
        <v>54</v>
      </c>
      <c r="G245" s="55">
        <v>882</v>
      </c>
      <c r="H245" s="55">
        <v>9971</v>
      </c>
      <c r="I245" s="55">
        <v>4920</v>
      </c>
      <c r="J245" s="55">
        <v>402</v>
      </c>
      <c r="K245" s="57">
        <v>417</v>
      </c>
      <c r="L245" s="55">
        <v>207</v>
      </c>
      <c r="M245" s="55">
        <v>287</v>
      </c>
      <c r="N245" s="18">
        <f t="shared" si="38"/>
        <v>23218</v>
      </c>
    </row>
    <row r="246" spans="1:14" x14ac:dyDescent="0.35">
      <c r="A246" s="17" t="s">
        <v>90</v>
      </c>
      <c r="B246" s="54">
        <v>1352</v>
      </c>
      <c r="C246" s="55">
        <v>4243</v>
      </c>
      <c r="D246" s="55">
        <v>5885</v>
      </c>
      <c r="E246" s="56"/>
      <c r="F246" s="58">
        <v>168</v>
      </c>
      <c r="G246" s="55">
        <v>703</v>
      </c>
      <c r="H246" s="55">
        <v>997</v>
      </c>
      <c r="I246" s="55">
        <v>571</v>
      </c>
      <c r="J246" s="55">
        <v>351</v>
      </c>
      <c r="K246" s="55">
        <v>208</v>
      </c>
      <c r="L246" s="57">
        <v>276</v>
      </c>
      <c r="M246" s="55">
        <v>1357</v>
      </c>
      <c r="N246" s="18">
        <f>SUM(B246:M246)</f>
        <v>16111</v>
      </c>
    </row>
    <row r="247" spans="1:14" x14ac:dyDescent="0.35">
      <c r="A247" s="17" t="s">
        <v>9</v>
      </c>
      <c r="B247" s="54">
        <v>2084</v>
      </c>
      <c r="C247" s="55">
        <v>1045</v>
      </c>
      <c r="D247" s="55">
        <v>323</v>
      </c>
      <c r="E247" s="56"/>
      <c r="F247" s="55"/>
      <c r="G247" s="55">
        <v>104</v>
      </c>
      <c r="H247" s="55">
        <v>398</v>
      </c>
      <c r="I247" s="55">
        <v>248</v>
      </c>
      <c r="J247" s="55">
        <v>21</v>
      </c>
      <c r="K247" s="57">
        <v>30</v>
      </c>
      <c r="L247" s="55">
        <v>19</v>
      </c>
      <c r="M247" s="55">
        <v>46</v>
      </c>
      <c r="N247" s="18">
        <f t="shared" si="38"/>
        <v>4318</v>
      </c>
    </row>
    <row r="248" spans="1:14" x14ac:dyDescent="0.35">
      <c r="A248" s="17" t="s">
        <v>12</v>
      </c>
      <c r="B248" s="54">
        <v>5492</v>
      </c>
      <c r="C248" s="55">
        <v>9242</v>
      </c>
      <c r="D248" s="55">
        <v>4756</v>
      </c>
      <c r="E248" s="56"/>
      <c r="F248" s="55">
        <v>32</v>
      </c>
      <c r="G248" s="55">
        <v>238</v>
      </c>
      <c r="H248" s="55">
        <v>2976</v>
      </c>
      <c r="I248" s="55">
        <v>4275</v>
      </c>
      <c r="J248" s="55">
        <v>505</v>
      </c>
      <c r="K248" s="57">
        <v>295</v>
      </c>
      <c r="L248" s="55">
        <v>132</v>
      </c>
      <c r="M248" s="55">
        <v>245</v>
      </c>
      <c r="N248" s="18">
        <f t="shared" si="38"/>
        <v>28188</v>
      </c>
    </row>
    <row r="249" spans="1:14" x14ac:dyDescent="0.35">
      <c r="A249" s="17" t="s">
        <v>11</v>
      </c>
      <c r="B249" s="54">
        <v>1805</v>
      </c>
      <c r="C249" s="55">
        <v>2562</v>
      </c>
      <c r="D249" s="55">
        <v>1388</v>
      </c>
      <c r="E249" s="56"/>
      <c r="F249" s="55"/>
      <c r="G249" s="55">
        <v>165</v>
      </c>
      <c r="H249" s="55">
        <v>2100</v>
      </c>
      <c r="I249" s="55">
        <v>3754</v>
      </c>
      <c r="J249" s="55">
        <v>378</v>
      </c>
      <c r="K249" s="57">
        <v>119</v>
      </c>
      <c r="L249" s="55">
        <v>89</v>
      </c>
      <c r="M249" s="55">
        <v>84</v>
      </c>
      <c r="N249" s="18">
        <f t="shared" si="38"/>
        <v>12444</v>
      </c>
    </row>
    <row r="250" spans="1:14" x14ac:dyDescent="0.35">
      <c r="A250" s="17" t="s">
        <v>77</v>
      </c>
      <c r="B250" s="54">
        <v>544</v>
      </c>
      <c r="C250" s="55">
        <v>787</v>
      </c>
      <c r="D250" s="55">
        <v>629</v>
      </c>
      <c r="E250" s="56"/>
      <c r="F250" s="55"/>
      <c r="G250" s="55">
        <v>22</v>
      </c>
      <c r="H250" s="55">
        <v>5</v>
      </c>
      <c r="I250" s="55">
        <v>149</v>
      </c>
      <c r="J250" s="55">
        <v>21</v>
      </c>
      <c r="K250" s="57">
        <v>9</v>
      </c>
      <c r="L250" s="55">
        <v>12</v>
      </c>
      <c r="M250" s="55">
        <v>11</v>
      </c>
      <c r="N250" s="18">
        <f t="shared" si="38"/>
        <v>2189</v>
      </c>
    </row>
    <row r="251" spans="1:14" x14ac:dyDescent="0.35">
      <c r="A251" s="17" t="s">
        <v>78</v>
      </c>
      <c r="B251" s="54">
        <v>3115</v>
      </c>
      <c r="C251" s="55">
        <v>3186</v>
      </c>
      <c r="D251" s="55">
        <v>1752</v>
      </c>
      <c r="E251" s="56"/>
      <c r="F251" s="55"/>
      <c r="G251" s="55">
        <v>18</v>
      </c>
      <c r="H251" s="55">
        <v>76</v>
      </c>
      <c r="I251" s="55">
        <v>223</v>
      </c>
      <c r="J251" s="55">
        <v>27</v>
      </c>
      <c r="K251" s="57">
        <v>24</v>
      </c>
      <c r="L251" s="55">
        <v>16</v>
      </c>
      <c r="M251" s="55">
        <v>26</v>
      </c>
      <c r="N251" s="18">
        <f t="shared" si="38"/>
        <v>8463</v>
      </c>
    </row>
    <row r="252" spans="1:14" x14ac:dyDescent="0.35">
      <c r="A252" s="17" t="s">
        <v>79</v>
      </c>
      <c r="B252" s="54">
        <v>118</v>
      </c>
      <c r="C252" s="55">
        <v>82</v>
      </c>
      <c r="D252" s="55">
        <v>71</v>
      </c>
      <c r="E252" s="56"/>
      <c r="F252" s="55"/>
      <c r="G252" s="55">
        <v>0</v>
      </c>
      <c r="H252" s="55">
        <v>10</v>
      </c>
      <c r="I252" s="55">
        <v>17</v>
      </c>
      <c r="J252" s="55">
        <v>10</v>
      </c>
      <c r="K252" s="57">
        <v>11</v>
      </c>
      <c r="L252" s="55">
        <v>8</v>
      </c>
      <c r="M252" s="55">
        <v>4</v>
      </c>
      <c r="N252" s="18">
        <f t="shared" si="38"/>
        <v>331</v>
      </c>
    </row>
    <row r="253" spans="1:14" x14ac:dyDescent="0.35">
      <c r="A253" s="17" t="s">
        <v>15</v>
      </c>
      <c r="B253" s="54">
        <v>2593</v>
      </c>
      <c r="C253" s="55">
        <v>2355</v>
      </c>
      <c r="D253" s="55">
        <v>1293</v>
      </c>
      <c r="E253" s="56"/>
      <c r="F253" s="55">
        <v>15</v>
      </c>
      <c r="G253" s="55">
        <v>94</v>
      </c>
      <c r="H253" s="55">
        <v>927</v>
      </c>
      <c r="I253" s="55">
        <v>7682</v>
      </c>
      <c r="J253" s="55">
        <v>294</v>
      </c>
      <c r="K253" s="57">
        <v>157</v>
      </c>
      <c r="L253" s="55">
        <v>72</v>
      </c>
      <c r="M253" s="55">
        <v>103</v>
      </c>
      <c r="N253" s="18">
        <f t="shared" si="38"/>
        <v>15585</v>
      </c>
    </row>
    <row r="254" spans="1:14" x14ac:dyDescent="0.35">
      <c r="A254" s="17" t="s">
        <v>1</v>
      </c>
      <c r="B254" s="54">
        <v>2885</v>
      </c>
      <c r="C254" s="55">
        <v>1568</v>
      </c>
      <c r="D254" s="55">
        <v>835</v>
      </c>
      <c r="E254" s="56"/>
      <c r="F254" s="55"/>
      <c r="G254" s="55">
        <v>2</v>
      </c>
      <c r="H254" s="55">
        <v>15</v>
      </c>
      <c r="I254" s="55">
        <v>116</v>
      </c>
      <c r="J254" s="55">
        <v>16</v>
      </c>
      <c r="K254" s="57">
        <v>5</v>
      </c>
      <c r="L254" s="55">
        <v>9</v>
      </c>
      <c r="M254" s="55">
        <v>20</v>
      </c>
      <c r="N254" s="18">
        <f t="shared" si="38"/>
        <v>5471</v>
      </c>
    </row>
    <row r="255" spans="1:14" x14ac:dyDescent="0.35">
      <c r="A255" s="17" t="s">
        <v>4</v>
      </c>
      <c r="B255" s="54">
        <v>2063</v>
      </c>
      <c r="C255" s="55">
        <v>2531</v>
      </c>
      <c r="D255" s="55">
        <v>1934</v>
      </c>
      <c r="E255" s="56"/>
      <c r="F255" s="55"/>
      <c r="G255" s="55">
        <v>10</v>
      </c>
      <c r="H255" s="55">
        <v>106</v>
      </c>
      <c r="I255" s="55">
        <v>182</v>
      </c>
      <c r="J255" s="55">
        <v>72</v>
      </c>
      <c r="K255" s="57">
        <v>20</v>
      </c>
      <c r="L255" s="55">
        <v>25</v>
      </c>
      <c r="M255" s="55">
        <v>11</v>
      </c>
      <c r="N255" s="18">
        <f t="shared" si="38"/>
        <v>6954</v>
      </c>
    </row>
    <row r="256" spans="1:14" x14ac:dyDescent="0.35">
      <c r="A256" s="17" t="s">
        <v>83</v>
      </c>
      <c r="B256" s="54"/>
      <c r="C256" s="55"/>
      <c r="D256" s="55"/>
      <c r="E256" s="56"/>
      <c r="F256" s="55"/>
      <c r="G256" s="55"/>
      <c r="H256" s="55"/>
      <c r="I256" s="55"/>
      <c r="J256" s="55"/>
      <c r="K256" s="57"/>
      <c r="L256" s="55"/>
      <c r="M256" s="55"/>
      <c r="N256" s="18"/>
    </row>
    <row r="257" spans="1:14" x14ac:dyDescent="0.35">
      <c r="A257" s="87" t="s">
        <v>84</v>
      </c>
      <c r="B257" s="54">
        <v>10092</v>
      </c>
      <c r="C257" s="55">
        <v>4797</v>
      </c>
      <c r="D257" s="55">
        <v>1094</v>
      </c>
      <c r="E257" s="56"/>
      <c r="F257" s="55"/>
      <c r="G257" s="55">
        <v>22</v>
      </c>
      <c r="H257" s="55">
        <v>106</v>
      </c>
      <c r="I257" s="55">
        <v>149</v>
      </c>
      <c r="J257" s="55">
        <v>53</v>
      </c>
      <c r="K257" s="57">
        <v>9</v>
      </c>
      <c r="L257" s="55">
        <v>14</v>
      </c>
      <c r="M257" s="55">
        <v>44</v>
      </c>
      <c r="N257" s="18">
        <f t="shared" si="38"/>
        <v>16380</v>
      </c>
    </row>
    <row r="258" spans="1:14" x14ac:dyDescent="0.35">
      <c r="A258" s="87" t="s">
        <v>85</v>
      </c>
      <c r="B258" s="54">
        <v>1087</v>
      </c>
      <c r="C258" s="55">
        <v>1278</v>
      </c>
      <c r="D258" s="55">
        <v>905</v>
      </c>
      <c r="E258" s="56"/>
      <c r="F258" s="55"/>
      <c r="G258" s="55">
        <v>4</v>
      </c>
      <c r="H258" s="55">
        <v>20</v>
      </c>
      <c r="I258" s="55">
        <v>50</v>
      </c>
      <c r="J258" s="55">
        <v>10</v>
      </c>
      <c r="K258" s="57">
        <v>5</v>
      </c>
      <c r="L258" s="55">
        <v>0</v>
      </c>
      <c r="M258" s="55">
        <v>3</v>
      </c>
      <c r="N258" s="18">
        <f>SUM(B258:M258)</f>
        <v>3362</v>
      </c>
    </row>
    <row r="259" spans="1:14" x14ac:dyDescent="0.35">
      <c r="A259" s="17" t="s">
        <v>7</v>
      </c>
      <c r="B259" s="54">
        <v>1617</v>
      </c>
      <c r="C259" s="55">
        <v>2084</v>
      </c>
      <c r="D259" s="55">
        <v>788</v>
      </c>
      <c r="E259" s="56"/>
      <c r="F259" s="55"/>
      <c r="G259" s="55">
        <v>218</v>
      </c>
      <c r="H259" s="55">
        <v>2311</v>
      </c>
      <c r="I259" s="55">
        <v>463</v>
      </c>
      <c r="J259" s="55">
        <v>68</v>
      </c>
      <c r="K259" s="57">
        <v>92</v>
      </c>
      <c r="L259" s="55">
        <v>33</v>
      </c>
      <c r="M259" s="55">
        <v>57</v>
      </c>
      <c r="N259" s="18">
        <f t="shared" si="38"/>
        <v>7731</v>
      </c>
    </row>
    <row r="260" spans="1:14" x14ac:dyDescent="0.35">
      <c r="A260" s="17" t="s">
        <v>22</v>
      </c>
      <c r="B260" s="54">
        <v>8308</v>
      </c>
      <c r="C260" s="55">
        <v>6919</v>
      </c>
      <c r="D260" s="55">
        <v>4856</v>
      </c>
      <c r="E260" s="56">
        <v>393</v>
      </c>
      <c r="F260" s="55">
        <v>320</v>
      </c>
      <c r="G260" s="55">
        <v>470</v>
      </c>
      <c r="H260" s="55">
        <v>3188</v>
      </c>
      <c r="I260" s="55">
        <v>8832</v>
      </c>
      <c r="J260" s="55">
        <v>1893</v>
      </c>
      <c r="K260" s="57">
        <v>1608</v>
      </c>
      <c r="L260" s="55">
        <v>821</v>
      </c>
      <c r="M260" s="55">
        <v>2871</v>
      </c>
      <c r="N260" s="18">
        <f t="shared" si="38"/>
        <v>40479</v>
      </c>
    </row>
    <row r="261" spans="1:14" x14ac:dyDescent="0.35">
      <c r="A261" s="17" t="s">
        <v>39</v>
      </c>
      <c r="B261" s="54">
        <v>335</v>
      </c>
      <c r="C261" s="55">
        <v>611</v>
      </c>
      <c r="D261" s="55">
        <v>606</v>
      </c>
      <c r="E261" s="56"/>
      <c r="F261" s="55"/>
      <c r="G261" s="55">
        <v>28</v>
      </c>
      <c r="H261" s="55">
        <v>141</v>
      </c>
      <c r="I261" s="55">
        <v>157</v>
      </c>
      <c r="J261" s="55">
        <v>39</v>
      </c>
      <c r="K261" s="57">
        <v>17</v>
      </c>
      <c r="L261" s="55">
        <v>16</v>
      </c>
      <c r="M261" s="55">
        <v>14</v>
      </c>
      <c r="N261" s="18">
        <f t="shared" si="38"/>
        <v>1964</v>
      </c>
    </row>
    <row r="262" spans="1:14" x14ac:dyDescent="0.35">
      <c r="A262" s="17" t="s">
        <v>80</v>
      </c>
      <c r="B262" s="54">
        <v>223</v>
      </c>
      <c r="C262" s="55">
        <v>422</v>
      </c>
      <c r="D262" s="55">
        <v>359</v>
      </c>
      <c r="E262" s="56"/>
      <c r="F262" s="55"/>
      <c r="G262" s="55">
        <v>8</v>
      </c>
      <c r="H262" s="55">
        <v>10</v>
      </c>
      <c r="I262" s="55">
        <v>50</v>
      </c>
      <c r="J262" s="55">
        <v>4</v>
      </c>
      <c r="K262" s="57">
        <v>2</v>
      </c>
      <c r="L262" s="55">
        <v>2</v>
      </c>
      <c r="M262" s="55">
        <v>3</v>
      </c>
      <c r="N262" s="18">
        <f t="shared" si="38"/>
        <v>1083</v>
      </c>
    </row>
    <row r="263" spans="1:14" x14ac:dyDescent="0.35">
      <c r="A263" s="17" t="s">
        <v>14</v>
      </c>
      <c r="B263" s="54">
        <v>1861</v>
      </c>
      <c r="C263" s="55">
        <v>2575</v>
      </c>
      <c r="D263" s="55">
        <v>1875</v>
      </c>
      <c r="E263" s="56"/>
      <c r="F263" s="55">
        <v>15</v>
      </c>
      <c r="G263" s="55">
        <v>55</v>
      </c>
      <c r="H263" s="55">
        <v>499</v>
      </c>
      <c r="I263" s="55">
        <v>3357</v>
      </c>
      <c r="J263" s="55">
        <v>341</v>
      </c>
      <c r="K263" s="57">
        <v>260</v>
      </c>
      <c r="L263" s="55">
        <v>81</v>
      </c>
      <c r="M263" s="55">
        <v>148</v>
      </c>
      <c r="N263" s="18">
        <f t="shared" si="38"/>
        <v>11067</v>
      </c>
    </row>
    <row r="264" spans="1:14" x14ac:dyDescent="0.35">
      <c r="A264" s="17" t="s">
        <v>81</v>
      </c>
      <c r="B264" s="54">
        <v>2258</v>
      </c>
      <c r="C264" s="55">
        <v>1807</v>
      </c>
      <c r="D264" s="55">
        <v>347</v>
      </c>
      <c r="E264" s="56"/>
      <c r="F264" s="55"/>
      <c r="G264" s="55">
        <v>10</v>
      </c>
      <c r="H264" s="55">
        <v>15</v>
      </c>
      <c r="I264" s="55">
        <v>83</v>
      </c>
      <c r="J264" s="55">
        <v>4</v>
      </c>
      <c r="K264" s="57">
        <v>6</v>
      </c>
      <c r="L264" s="55">
        <v>6</v>
      </c>
      <c r="M264" s="55">
        <v>14</v>
      </c>
      <c r="N264" s="18">
        <f>SUM(B264:M264)</f>
        <v>4550</v>
      </c>
    </row>
    <row r="265" spans="1:14" x14ac:dyDescent="0.35">
      <c r="A265" s="17" t="s">
        <v>13</v>
      </c>
      <c r="B265" s="54">
        <v>1519</v>
      </c>
      <c r="C265" s="55">
        <v>1580</v>
      </c>
      <c r="D265" s="55">
        <v>694</v>
      </c>
      <c r="E265" s="56"/>
      <c r="F265" s="55"/>
      <c r="G265" s="55">
        <v>291</v>
      </c>
      <c r="H265" s="55">
        <v>3168</v>
      </c>
      <c r="I265" s="55">
        <v>2258</v>
      </c>
      <c r="J265" s="55">
        <v>328</v>
      </c>
      <c r="K265" s="57">
        <v>71</v>
      </c>
      <c r="L265" s="55">
        <v>39</v>
      </c>
      <c r="M265" s="55">
        <v>46</v>
      </c>
      <c r="N265" s="18">
        <f t="shared" si="38"/>
        <v>9994</v>
      </c>
    </row>
    <row r="266" spans="1:14" x14ac:dyDescent="0.35">
      <c r="A266" s="17" t="s">
        <v>8</v>
      </c>
      <c r="B266" s="54">
        <v>1443</v>
      </c>
      <c r="C266" s="55">
        <v>1530</v>
      </c>
      <c r="D266" s="55">
        <v>623</v>
      </c>
      <c r="E266" s="56"/>
      <c r="F266" s="55">
        <v>42</v>
      </c>
      <c r="G266" s="55">
        <v>130</v>
      </c>
      <c r="H266" s="55">
        <v>554</v>
      </c>
      <c r="I266" s="55">
        <v>496</v>
      </c>
      <c r="J266" s="55">
        <v>238</v>
      </c>
      <c r="K266" s="57">
        <v>105</v>
      </c>
      <c r="L266" s="55">
        <v>58</v>
      </c>
      <c r="M266" s="55">
        <v>110</v>
      </c>
      <c r="N266" s="18">
        <f t="shared" si="38"/>
        <v>5329</v>
      </c>
    </row>
    <row r="267" spans="1:14" x14ac:dyDescent="0.35">
      <c r="A267" s="17" t="s">
        <v>136</v>
      </c>
      <c r="B267" s="54">
        <v>1478</v>
      </c>
      <c r="C267" s="55">
        <v>1769</v>
      </c>
      <c r="D267" s="55">
        <v>888</v>
      </c>
      <c r="E267" s="56"/>
      <c r="F267" s="55"/>
      <c r="G267" s="55">
        <v>2</v>
      </c>
      <c r="H267" s="55">
        <v>10</v>
      </c>
      <c r="I267" s="55">
        <v>25</v>
      </c>
      <c r="J267" s="55">
        <v>12</v>
      </c>
      <c r="K267" s="57">
        <v>5</v>
      </c>
      <c r="L267" s="55">
        <v>2</v>
      </c>
      <c r="M267" s="55">
        <v>4</v>
      </c>
      <c r="N267" s="18">
        <f>SUM(B267:M267)</f>
        <v>4195</v>
      </c>
    </row>
    <row r="268" spans="1:14" x14ac:dyDescent="0.35">
      <c r="A268" s="17" t="s">
        <v>10</v>
      </c>
      <c r="B268" s="54">
        <v>6510</v>
      </c>
      <c r="C268" s="55">
        <v>8134</v>
      </c>
      <c r="D268" s="55">
        <v>5903</v>
      </c>
      <c r="E268" s="55"/>
      <c r="F268" s="55">
        <v>41</v>
      </c>
      <c r="G268" s="55">
        <v>1019</v>
      </c>
      <c r="H268" s="55">
        <v>9241</v>
      </c>
      <c r="I268" s="55">
        <v>10701</v>
      </c>
      <c r="J268" s="55">
        <v>2024</v>
      </c>
      <c r="K268" s="57">
        <v>486</v>
      </c>
      <c r="L268" s="55">
        <v>121</v>
      </c>
      <c r="M268" s="55">
        <v>267</v>
      </c>
      <c r="N268" s="18">
        <f t="shared" si="38"/>
        <v>44447</v>
      </c>
    </row>
    <row r="269" spans="1:14" x14ac:dyDescent="0.35">
      <c r="A269" s="13" t="s">
        <v>16</v>
      </c>
      <c r="B269" s="51">
        <v>8669</v>
      </c>
      <c r="C269" s="52">
        <v>9104</v>
      </c>
      <c r="D269" s="52">
        <v>3382</v>
      </c>
      <c r="E269" s="52">
        <v>531</v>
      </c>
      <c r="F269" s="52">
        <v>236</v>
      </c>
      <c r="G269" s="52">
        <v>1199</v>
      </c>
      <c r="H269" s="52">
        <v>4983</v>
      </c>
      <c r="I269" s="52">
        <v>4720</v>
      </c>
      <c r="J269" s="52">
        <v>1657</v>
      </c>
      <c r="K269" s="64">
        <v>1250</v>
      </c>
      <c r="L269" s="52">
        <v>799</v>
      </c>
      <c r="M269" s="52">
        <v>1661</v>
      </c>
      <c r="N269" s="14">
        <f t="shared" si="38"/>
        <v>38191</v>
      </c>
    </row>
    <row r="270" spans="1:14" x14ac:dyDescent="0.35">
      <c r="A270" s="80" t="s">
        <v>25</v>
      </c>
      <c r="B270" s="86">
        <f t="shared" ref="B270:M270" si="40">SUM(B240:B269)</f>
        <v>121605</v>
      </c>
      <c r="C270" s="86">
        <f t="shared" si="40"/>
        <v>133907</v>
      </c>
      <c r="D270" s="86">
        <f t="shared" si="40"/>
        <v>81346</v>
      </c>
      <c r="E270" s="86">
        <f t="shared" si="40"/>
        <v>924</v>
      </c>
      <c r="F270" s="86">
        <f t="shared" si="40"/>
        <v>996</v>
      </c>
      <c r="G270" s="86">
        <f t="shared" si="40"/>
        <v>6118</v>
      </c>
      <c r="H270" s="86">
        <f t="shared" si="40"/>
        <v>45716</v>
      </c>
      <c r="I270" s="86">
        <f t="shared" si="40"/>
        <v>63807</v>
      </c>
      <c r="J270" s="86">
        <f t="shared" si="40"/>
        <v>10175</v>
      </c>
      <c r="K270" s="86">
        <f t="shared" si="40"/>
        <v>5992</v>
      </c>
      <c r="L270" s="86">
        <f t="shared" si="40"/>
        <v>3373</v>
      </c>
      <c r="M270" s="86">
        <f t="shared" si="40"/>
        <v>8149</v>
      </c>
      <c r="N270" s="81">
        <f>SUM(B270:M270)</f>
        <v>482108</v>
      </c>
    </row>
    <row r="272" spans="1:14" x14ac:dyDescent="0.35">
      <c r="A272" s="78">
        <v>2019</v>
      </c>
      <c r="B272" s="84" t="s">
        <v>0</v>
      </c>
      <c r="C272" s="84" t="s">
        <v>2</v>
      </c>
      <c r="D272" s="84" t="s">
        <v>26</v>
      </c>
      <c r="E272" s="84" t="s">
        <v>27</v>
      </c>
      <c r="F272" s="84" t="s">
        <v>18</v>
      </c>
      <c r="G272" s="84" t="s">
        <v>28</v>
      </c>
      <c r="H272" s="84" t="s">
        <v>29</v>
      </c>
      <c r="I272" s="84" t="s">
        <v>30</v>
      </c>
      <c r="J272" s="84" t="s">
        <v>31</v>
      </c>
      <c r="K272" s="84" t="s">
        <v>19</v>
      </c>
      <c r="L272" s="84" t="s">
        <v>20</v>
      </c>
      <c r="M272" s="84" t="s">
        <v>21</v>
      </c>
      <c r="N272" s="85" t="s">
        <v>17</v>
      </c>
    </row>
    <row r="273" spans="1:14" x14ac:dyDescent="0.35">
      <c r="A273" s="13" t="s">
        <v>75</v>
      </c>
      <c r="B273" s="52">
        <v>486</v>
      </c>
      <c r="C273" s="52">
        <v>920</v>
      </c>
      <c r="D273" s="52">
        <v>1008</v>
      </c>
      <c r="E273" s="52">
        <v>990</v>
      </c>
      <c r="F273" s="52">
        <v>882</v>
      </c>
      <c r="G273" s="52">
        <v>1695</v>
      </c>
      <c r="H273" s="52">
        <v>3289</v>
      </c>
      <c r="I273" s="52">
        <v>3476</v>
      </c>
      <c r="J273" s="52">
        <v>1406</v>
      </c>
      <c r="K273" s="4">
        <v>1100</v>
      </c>
      <c r="L273" s="4">
        <v>678</v>
      </c>
      <c r="M273" s="4">
        <v>986</v>
      </c>
      <c r="N273" s="14">
        <f t="shared" ref="N273:N288" si="41">SUM(B273:M273)</f>
        <v>16916</v>
      </c>
    </row>
    <row r="274" spans="1:14" x14ac:dyDescent="0.35">
      <c r="A274" s="17" t="s">
        <v>82</v>
      </c>
      <c r="B274" s="54">
        <v>3596</v>
      </c>
      <c r="C274" s="55">
        <v>1921</v>
      </c>
      <c r="D274" s="55">
        <v>2144</v>
      </c>
      <c r="E274" s="55">
        <v>1758</v>
      </c>
      <c r="F274" s="55">
        <v>1861</v>
      </c>
      <c r="G274" s="55">
        <v>3031</v>
      </c>
      <c r="H274" s="55">
        <v>3335</v>
      </c>
      <c r="I274" s="55">
        <v>3015</v>
      </c>
      <c r="J274" s="55">
        <v>3341</v>
      </c>
      <c r="K274" s="4">
        <v>2327</v>
      </c>
      <c r="L274" s="4">
        <v>2162</v>
      </c>
      <c r="M274" s="4">
        <v>3165</v>
      </c>
      <c r="N274" s="18">
        <f t="shared" si="41"/>
        <v>31656</v>
      </c>
    </row>
    <row r="275" spans="1:14" x14ac:dyDescent="0.35">
      <c r="A275" s="17" t="s">
        <v>3</v>
      </c>
      <c r="B275" s="55">
        <v>29524</v>
      </c>
      <c r="C275" s="55">
        <v>24727</v>
      </c>
      <c r="D275" s="55">
        <v>38088</v>
      </c>
      <c r="E275" s="55">
        <v>26477</v>
      </c>
      <c r="F275" s="55">
        <v>31640</v>
      </c>
      <c r="G275" s="55">
        <v>60248</v>
      </c>
      <c r="H275" s="55">
        <v>65552</v>
      </c>
      <c r="I275" s="55">
        <v>62752</v>
      </c>
      <c r="J275" s="55">
        <v>47108</v>
      </c>
      <c r="K275" s="4">
        <v>36023</v>
      </c>
      <c r="L275" s="4">
        <v>22871</v>
      </c>
      <c r="M275" s="4">
        <v>19049</v>
      </c>
      <c r="N275" s="18">
        <f t="shared" si="41"/>
        <v>464059</v>
      </c>
    </row>
    <row r="276" spans="1:14" x14ac:dyDescent="0.35">
      <c r="A276" s="17" t="s">
        <v>76</v>
      </c>
      <c r="B276" s="54">
        <v>1047</v>
      </c>
      <c r="C276" s="55">
        <v>1190</v>
      </c>
      <c r="D276" s="55">
        <v>1506</v>
      </c>
      <c r="E276" s="55">
        <v>1239</v>
      </c>
      <c r="F276" s="55">
        <v>904</v>
      </c>
      <c r="G276" s="55">
        <v>2031</v>
      </c>
      <c r="H276" s="55">
        <v>3707</v>
      </c>
      <c r="I276" s="55">
        <v>2969</v>
      </c>
      <c r="J276" s="55">
        <v>1836</v>
      </c>
      <c r="K276" s="4">
        <v>1604</v>
      </c>
      <c r="L276" s="4">
        <v>1933</v>
      </c>
      <c r="M276" s="4">
        <v>617</v>
      </c>
      <c r="N276" s="18">
        <f t="shared" si="41"/>
        <v>20583</v>
      </c>
    </row>
    <row r="277" spans="1:14" x14ac:dyDescent="0.35">
      <c r="A277" s="17" t="s">
        <v>5</v>
      </c>
      <c r="B277" s="55">
        <v>34719</v>
      </c>
      <c r="C277" s="55">
        <v>42715</v>
      </c>
      <c r="D277" s="55">
        <v>34458</v>
      </c>
      <c r="E277" s="55">
        <v>15644</v>
      </c>
      <c r="F277" s="55">
        <v>8949</v>
      </c>
      <c r="G277" s="55">
        <v>10134</v>
      </c>
      <c r="H277" s="55">
        <v>11230</v>
      </c>
      <c r="I277" s="55">
        <v>12128</v>
      </c>
      <c r="J277" s="55">
        <v>11770</v>
      </c>
      <c r="K277" s="4">
        <v>20882</v>
      </c>
      <c r="L277" s="4">
        <v>32040</v>
      </c>
      <c r="M277" s="4">
        <v>27136</v>
      </c>
      <c r="N277" s="18">
        <f t="shared" si="41"/>
        <v>261805</v>
      </c>
    </row>
    <row r="278" spans="1:14" x14ac:dyDescent="0.35">
      <c r="A278" s="17" t="s">
        <v>6</v>
      </c>
      <c r="B278" s="54">
        <v>2758</v>
      </c>
      <c r="C278" s="55">
        <v>2929</v>
      </c>
      <c r="D278" s="55">
        <v>3551</v>
      </c>
      <c r="E278" s="55">
        <v>4363</v>
      </c>
      <c r="F278" s="55">
        <v>4033</v>
      </c>
      <c r="G278" s="55">
        <v>4366</v>
      </c>
      <c r="H278" s="55">
        <v>7497</v>
      </c>
      <c r="I278" s="55">
        <v>5745</v>
      </c>
      <c r="J278" s="55">
        <v>4619</v>
      </c>
      <c r="K278" s="4">
        <v>5513</v>
      </c>
      <c r="L278" s="4">
        <v>2116</v>
      </c>
      <c r="M278" s="4">
        <v>1790</v>
      </c>
      <c r="N278" s="18">
        <f t="shared" si="41"/>
        <v>49280</v>
      </c>
    </row>
    <row r="279" spans="1:14" x14ac:dyDescent="0.35">
      <c r="A279" s="17" t="s">
        <v>90</v>
      </c>
      <c r="B279" s="55">
        <v>1620</v>
      </c>
      <c r="C279" s="55">
        <v>1451</v>
      </c>
      <c r="D279" s="55">
        <v>1990</v>
      </c>
      <c r="E279" s="55">
        <v>2411</v>
      </c>
      <c r="F279" s="55">
        <v>2443</v>
      </c>
      <c r="G279" s="55">
        <v>3310</v>
      </c>
      <c r="H279" s="55">
        <v>3656</v>
      </c>
      <c r="I279" s="55">
        <v>3209</v>
      </c>
      <c r="J279" s="55">
        <v>2667</v>
      </c>
      <c r="K279" s="4">
        <v>3519</v>
      </c>
      <c r="L279" s="4">
        <v>2885</v>
      </c>
      <c r="M279" s="4">
        <v>3420</v>
      </c>
      <c r="N279" s="18">
        <f t="shared" si="41"/>
        <v>32581</v>
      </c>
    </row>
    <row r="280" spans="1:14" x14ac:dyDescent="0.35">
      <c r="A280" s="17" t="s">
        <v>9</v>
      </c>
      <c r="B280" s="54">
        <v>866</v>
      </c>
      <c r="C280" s="55">
        <v>894</v>
      </c>
      <c r="D280" s="55">
        <v>1181</v>
      </c>
      <c r="E280" s="55">
        <v>2203</v>
      </c>
      <c r="F280" s="55">
        <v>2489</v>
      </c>
      <c r="G280" s="55">
        <v>2681</v>
      </c>
      <c r="H280" s="55">
        <v>2645</v>
      </c>
      <c r="I280" s="55">
        <v>2127</v>
      </c>
      <c r="J280" s="55">
        <v>1897</v>
      </c>
      <c r="K280" s="4">
        <v>1554</v>
      </c>
      <c r="L280" s="4">
        <v>1108</v>
      </c>
      <c r="M280" s="4">
        <v>1026</v>
      </c>
      <c r="N280" s="18">
        <f t="shared" si="41"/>
        <v>20671</v>
      </c>
    </row>
    <row r="281" spans="1:14" x14ac:dyDescent="0.35">
      <c r="A281" s="17" t="s">
        <v>12</v>
      </c>
      <c r="B281" s="55">
        <v>5414</v>
      </c>
      <c r="C281" s="55">
        <v>6787</v>
      </c>
      <c r="D281" s="55">
        <v>7604</v>
      </c>
      <c r="E281" s="55">
        <v>4919</v>
      </c>
      <c r="F281" s="55">
        <v>5814</v>
      </c>
      <c r="G281" s="55">
        <v>8546</v>
      </c>
      <c r="H281" s="55">
        <v>12117</v>
      </c>
      <c r="I281" s="55">
        <v>18831</v>
      </c>
      <c r="J281" s="55">
        <v>6612</v>
      </c>
      <c r="K281" s="4">
        <v>9047</v>
      </c>
      <c r="L281" s="4">
        <v>6485</v>
      </c>
      <c r="M281" s="4">
        <v>5331</v>
      </c>
      <c r="N281" s="18">
        <f t="shared" si="41"/>
        <v>97507</v>
      </c>
    </row>
    <row r="282" spans="1:14" x14ac:dyDescent="0.35">
      <c r="A282" s="17" t="s">
        <v>11</v>
      </c>
      <c r="B282" s="54">
        <v>2413</v>
      </c>
      <c r="C282" s="55">
        <v>2529</v>
      </c>
      <c r="D282" s="55">
        <v>3429</v>
      </c>
      <c r="E282" s="55">
        <v>2324</v>
      </c>
      <c r="F282" s="55">
        <v>3958</v>
      </c>
      <c r="G282" s="55">
        <v>4048</v>
      </c>
      <c r="H282" s="55">
        <v>4911</v>
      </c>
      <c r="I282" s="55">
        <v>6566</v>
      </c>
      <c r="J282" s="55">
        <v>3758</v>
      </c>
      <c r="K282" s="4">
        <v>3824</v>
      </c>
      <c r="L282" s="4">
        <v>3013</v>
      </c>
      <c r="M282" s="4">
        <v>2555</v>
      </c>
      <c r="N282" s="18">
        <f t="shared" si="41"/>
        <v>43328</v>
      </c>
    </row>
    <row r="283" spans="1:14" x14ac:dyDescent="0.35">
      <c r="A283" s="17" t="s">
        <v>77</v>
      </c>
      <c r="B283" s="54">
        <v>1051</v>
      </c>
      <c r="C283" s="55">
        <v>1065</v>
      </c>
      <c r="D283" s="55">
        <v>1667</v>
      </c>
      <c r="E283" s="55">
        <v>977</v>
      </c>
      <c r="F283" s="55">
        <v>1472</v>
      </c>
      <c r="G283" s="55">
        <v>2554</v>
      </c>
      <c r="H283" s="55">
        <v>2240</v>
      </c>
      <c r="I283" s="55">
        <v>1902</v>
      </c>
      <c r="J283" s="55">
        <v>2167</v>
      </c>
      <c r="K283" s="4">
        <v>2278</v>
      </c>
      <c r="L283" s="4">
        <v>1246</v>
      </c>
      <c r="M283" s="4">
        <v>1234</v>
      </c>
      <c r="N283" s="18">
        <f t="shared" si="41"/>
        <v>19853</v>
      </c>
    </row>
    <row r="284" spans="1:14" x14ac:dyDescent="0.35">
      <c r="A284" s="17" t="s">
        <v>78</v>
      </c>
      <c r="B284" s="54">
        <v>2495</v>
      </c>
      <c r="C284" s="55">
        <v>3502</v>
      </c>
      <c r="D284" s="55">
        <v>2793</v>
      </c>
      <c r="E284" s="56">
        <v>1228</v>
      </c>
      <c r="F284" s="55">
        <v>664</v>
      </c>
      <c r="G284" s="55">
        <v>808</v>
      </c>
      <c r="H284" s="55">
        <v>800</v>
      </c>
      <c r="I284" s="55">
        <v>938</v>
      </c>
      <c r="J284" s="55">
        <v>861</v>
      </c>
      <c r="K284" s="4">
        <v>1178</v>
      </c>
      <c r="L284" s="4">
        <v>3123</v>
      </c>
      <c r="M284" s="4">
        <v>2139</v>
      </c>
      <c r="N284" s="18">
        <f t="shared" si="41"/>
        <v>20529</v>
      </c>
    </row>
    <row r="285" spans="1:14" x14ac:dyDescent="0.35">
      <c r="A285" s="17" t="s">
        <v>79</v>
      </c>
      <c r="B285" s="54">
        <v>81</v>
      </c>
      <c r="C285" s="55">
        <v>100</v>
      </c>
      <c r="D285" s="55">
        <v>203</v>
      </c>
      <c r="E285" s="55">
        <v>156</v>
      </c>
      <c r="F285" s="55">
        <v>163</v>
      </c>
      <c r="G285" s="55">
        <v>604</v>
      </c>
      <c r="H285" s="55">
        <v>2262</v>
      </c>
      <c r="I285" s="55">
        <v>2309</v>
      </c>
      <c r="J285" s="55">
        <v>960</v>
      </c>
      <c r="K285" s="4">
        <v>426</v>
      </c>
      <c r="L285" s="4">
        <v>82</v>
      </c>
      <c r="M285" s="4">
        <v>141</v>
      </c>
      <c r="N285" s="18">
        <f t="shared" si="41"/>
        <v>7487</v>
      </c>
    </row>
    <row r="286" spans="1:14" x14ac:dyDescent="0.35">
      <c r="A286" s="17" t="s">
        <v>15</v>
      </c>
      <c r="B286" s="54">
        <v>2651</v>
      </c>
      <c r="C286" s="55">
        <v>3272</v>
      </c>
      <c r="D286" s="55">
        <v>5226</v>
      </c>
      <c r="E286" s="56">
        <v>2596</v>
      </c>
      <c r="F286" s="55">
        <v>2264</v>
      </c>
      <c r="G286" s="55">
        <v>3111</v>
      </c>
      <c r="H286" s="55">
        <v>5289</v>
      </c>
      <c r="I286" s="55">
        <v>13287</v>
      </c>
      <c r="J286" s="55">
        <v>3510</v>
      </c>
      <c r="K286" s="4">
        <v>2207</v>
      </c>
      <c r="L286" s="4">
        <v>2363</v>
      </c>
      <c r="M286" s="4">
        <v>1341</v>
      </c>
      <c r="N286" s="18">
        <f t="shared" si="41"/>
        <v>47117</v>
      </c>
    </row>
    <row r="287" spans="1:14" x14ac:dyDescent="0.35">
      <c r="A287" s="17" t="s">
        <v>1</v>
      </c>
      <c r="B287" s="54">
        <v>2267</v>
      </c>
      <c r="C287" s="55">
        <v>1917</v>
      </c>
      <c r="D287" s="55">
        <v>1815</v>
      </c>
      <c r="E287" s="55">
        <v>479</v>
      </c>
      <c r="F287" s="55">
        <v>851</v>
      </c>
      <c r="G287" s="55">
        <v>692</v>
      </c>
      <c r="H287" s="55">
        <v>907</v>
      </c>
      <c r="I287" s="55">
        <v>1923</v>
      </c>
      <c r="J287" s="55">
        <v>2041</v>
      </c>
      <c r="K287" s="4">
        <v>1433</v>
      </c>
      <c r="L287" s="4">
        <v>2491</v>
      </c>
      <c r="M287" s="4">
        <v>1696</v>
      </c>
      <c r="N287" s="18">
        <f t="shared" si="41"/>
        <v>18512</v>
      </c>
    </row>
    <row r="288" spans="1:14" x14ac:dyDescent="0.35">
      <c r="A288" s="17" t="s">
        <v>4</v>
      </c>
      <c r="B288" s="55">
        <v>3506</v>
      </c>
      <c r="C288" s="55">
        <v>4181</v>
      </c>
      <c r="D288" s="55">
        <v>5971</v>
      </c>
      <c r="E288" s="55">
        <v>4083</v>
      </c>
      <c r="F288" s="55">
        <v>5845</v>
      </c>
      <c r="G288" s="55">
        <v>8337</v>
      </c>
      <c r="H288" s="55">
        <v>9508</v>
      </c>
      <c r="I288" s="55">
        <v>10832</v>
      </c>
      <c r="J288" s="55">
        <v>8083</v>
      </c>
      <c r="K288" s="4">
        <v>4676</v>
      </c>
      <c r="L288" s="4">
        <v>2913</v>
      </c>
      <c r="M288" s="4">
        <v>2012</v>
      </c>
      <c r="N288" s="18">
        <f t="shared" si="41"/>
        <v>69947</v>
      </c>
    </row>
    <row r="289" spans="1:14" x14ac:dyDescent="0.35">
      <c r="A289" s="17" t="s">
        <v>83</v>
      </c>
      <c r="B289" s="54"/>
      <c r="C289" s="55"/>
      <c r="D289" s="55"/>
      <c r="E289" s="56"/>
      <c r="F289" s="55"/>
      <c r="G289" s="55"/>
      <c r="H289" s="55"/>
      <c r="I289" s="55"/>
      <c r="J289" s="55"/>
      <c r="N289" s="18"/>
    </row>
    <row r="290" spans="1:14" x14ac:dyDescent="0.35">
      <c r="A290" s="87" t="s">
        <v>84</v>
      </c>
      <c r="B290" s="54">
        <v>7728</v>
      </c>
      <c r="C290" s="55">
        <v>9829</v>
      </c>
      <c r="D290" s="55">
        <v>4433</v>
      </c>
      <c r="E290" s="55">
        <v>2623</v>
      </c>
      <c r="F290" s="55">
        <v>4260</v>
      </c>
      <c r="G290" s="55">
        <v>9557</v>
      </c>
      <c r="H290" s="55">
        <v>11366</v>
      </c>
      <c r="I290" s="55">
        <v>12828</v>
      </c>
      <c r="J290" s="55">
        <v>7883</v>
      </c>
      <c r="K290" s="4">
        <v>10898</v>
      </c>
      <c r="L290" s="4">
        <v>4699</v>
      </c>
      <c r="M290" s="4">
        <v>13149</v>
      </c>
      <c r="N290" s="18">
        <f t="shared" ref="N290:N303" si="42">SUM(B290:M290)</f>
        <v>99253</v>
      </c>
    </row>
    <row r="291" spans="1:14" x14ac:dyDescent="0.35">
      <c r="A291" s="87" t="s">
        <v>85</v>
      </c>
      <c r="B291" s="55">
        <v>957</v>
      </c>
      <c r="C291" s="55">
        <v>1578</v>
      </c>
      <c r="D291" s="55">
        <v>1463</v>
      </c>
      <c r="E291" s="55">
        <v>828</v>
      </c>
      <c r="F291" s="55">
        <v>659</v>
      </c>
      <c r="G291" s="55">
        <v>1227</v>
      </c>
      <c r="H291" s="55">
        <v>1289</v>
      </c>
      <c r="I291" s="55">
        <v>1207</v>
      </c>
      <c r="J291" s="55">
        <v>1484</v>
      </c>
      <c r="K291" s="4">
        <v>1533</v>
      </c>
      <c r="L291" s="4">
        <v>1090</v>
      </c>
      <c r="M291" s="4">
        <v>1515</v>
      </c>
      <c r="N291" s="18">
        <f t="shared" si="42"/>
        <v>14830</v>
      </c>
    </row>
    <row r="292" spans="1:14" x14ac:dyDescent="0.35">
      <c r="A292" s="17" t="s">
        <v>7</v>
      </c>
      <c r="B292" s="55">
        <v>2095</v>
      </c>
      <c r="C292" s="55">
        <v>1968</v>
      </c>
      <c r="D292" s="55">
        <v>2965</v>
      </c>
      <c r="E292" s="55">
        <v>3794</v>
      </c>
      <c r="F292" s="55">
        <v>4194</v>
      </c>
      <c r="G292" s="55">
        <v>4799</v>
      </c>
      <c r="H292" s="55">
        <v>5223</v>
      </c>
      <c r="I292" s="55">
        <v>4143</v>
      </c>
      <c r="J292" s="55">
        <v>4379</v>
      </c>
      <c r="K292" s="4">
        <v>2710</v>
      </c>
      <c r="L292" s="4">
        <v>1502</v>
      </c>
      <c r="M292" s="4">
        <v>1361</v>
      </c>
      <c r="N292" s="18">
        <f t="shared" si="42"/>
        <v>39133</v>
      </c>
    </row>
    <row r="293" spans="1:14" x14ac:dyDescent="0.35">
      <c r="A293" s="17" t="s">
        <v>22</v>
      </c>
      <c r="B293" s="54">
        <v>5250</v>
      </c>
      <c r="C293" s="55">
        <v>5758</v>
      </c>
      <c r="D293" s="55">
        <v>6126</v>
      </c>
      <c r="E293" s="55">
        <v>7320</v>
      </c>
      <c r="F293" s="55">
        <v>8236</v>
      </c>
      <c r="G293" s="55">
        <v>9432</v>
      </c>
      <c r="H293" s="55">
        <v>10249</v>
      </c>
      <c r="I293" s="55">
        <v>8758</v>
      </c>
      <c r="J293" s="55">
        <v>8445</v>
      </c>
      <c r="K293" s="4">
        <v>9018</v>
      </c>
      <c r="L293" s="4">
        <v>6357</v>
      </c>
      <c r="M293" s="4">
        <v>8777</v>
      </c>
      <c r="N293" s="18">
        <f t="shared" si="42"/>
        <v>93726</v>
      </c>
    </row>
    <row r="294" spans="1:14" x14ac:dyDescent="0.35">
      <c r="A294" s="17" t="s">
        <v>39</v>
      </c>
      <c r="B294" s="55">
        <v>429</v>
      </c>
      <c r="C294" s="55">
        <v>453</v>
      </c>
      <c r="D294" s="55">
        <v>607</v>
      </c>
      <c r="E294" s="55">
        <v>621</v>
      </c>
      <c r="F294" s="55">
        <v>1713</v>
      </c>
      <c r="G294" s="55">
        <v>2289</v>
      </c>
      <c r="H294" s="55">
        <v>3186</v>
      </c>
      <c r="I294" s="55">
        <v>3569</v>
      </c>
      <c r="J294" s="55">
        <v>1837</v>
      </c>
      <c r="K294" s="4">
        <v>823</v>
      </c>
      <c r="L294" s="4">
        <v>714</v>
      </c>
      <c r="M294" s="4">
        <v>335</v>
      </c>
      <c r="N294" s="18">
        <f t="shared" si="42"/>
        <v>16576</v>
      </c>
    </row>
    <row r="295" spans="1:14" x14ac:dyDescent="0.35">
      <c r="A295" s="17" t="s">
        <v>80</v>
      </c>
      <c r="B295" s="54">
        <v>411</v>
      </c>
      <c r="C295" s="55">
        <v>506</v>
      </c>
      <c r="D295" s="55">
        <v>1613</v>
      </c>
      <c r="E295" s="55">
        <v>994</v>
      </c>
      <c r="F295" s="55">
        <v>479</v>
      </c>
      <c r="G295" s="55">
        <v>1210</v>
      </c>
      <c r="H295" s="55">
        <v>528</v>
      </c>
      <c r="I295" s="55">
        <v>625</v>
      </c>
      <c r="J295" s="55">
        <v>699</v>
      </c>
      <c r="K295" s="4">
        <v>1391</v>
      </c>
      <c r="L295" s="4">
        <v>834</v>
      </c>
      <c r="M295" s="4">
        <v>1348</v>
      </c>
      <c r="N295" s="18">
        <f t="shared" si="42"/>
        <v>10638</v>
      </c>
    </row>
    <row r="296" spans="1:14" x14ac:dyDescent="0.35">
      <c r="A296" s="17" t="s">
        <v>14</v>
      </c>
      <c r="B296" s="55">
        <v>2879</v>
      </c>
      <c r="C296" s="55">
        <v>3150</v>
      </c>
      <c r="D296" s="55">
        <v>4432</v>
      </c>
      <c r="E296" s="55">
        <v>3775</v>
      </c>
      <c r="F296" s="55">
        <v>2864</v>
      </c>
      <c r="G296" s="55">
        <v>4239</v>
      </c>
      <c r="H296" s="55">
        <v>7050</v>
      </c>
      <c r="I296" s="55">
        <v>12969</v>
      </c>
      <c r="J296" s="55">
        <v>7321</v>
      </c>
      <c r="K296" s="4">
        <v>6045</v>
      </c>
      <c r="L296" s="4">
        <v>2446</v>
      </c>
      <c r="M296" s="4">
        <v>1971</v>
      </c>
      <c r="N296" s="5">
        <f t="shared" si="42"/>
        <v>59141</v>
      </c>
    </row>
    <row r="297" spans="1:14" x14ac:dyDescent="0.35">
      <c r="A297" s="17" t="s">
        <v>81</v>
      </c>
      <c r="B297" s="55">
        <v>1652</v>
      </c>
      <c r="C297" s="55">
        <v>1555</v>
      </c>
      <c r="D297" s="55">
        <v>1383</v>
      </c>
      <c r="E297" s="55">
        <v>670</v>
      </c>
      <c r="F297" s="55">
        <v>537</v>
      </c>
      <c r="G297" s="55">
        <v>987</v>
      </c>
      <c r="H297" s="55">
        <v>1441</v>
      </c>
      <c r="I297" s="55">
        <v>2331</v>
      </c>
      <c r="J297" s="55">
        <v>1017</v>
      </c>
      <c r="K297" s="4">
        <v>1277</v>
      </c>
      <c r="L297" s="4">
        <v>1530</v>
      </c>
      <c r="M297" s="4">
        <v>1971</v>
      </c>
      <c r="N297" s="5">
        <f t="shared" si="42"/>
        <v>16351</v>
      </c>
    </row>
    <row r="298" spans="1:14" x14ac:dyDescent="0.35">
      <c r="A298" s="17" t="s">
        <v>13</v>
      </c>
      <c r="B298" s="55">
        <v>1314</v>
      </c>
      <c r="C298" s="55">
        <v>1268</v>
      </c>
      <c r="D298" s="55">
        <v>1306</v>
      </c>
      <c r="E298" s="55">
        <v>1712</v>
      </c>
      <c r="F298" s="55">
        <v>1631</v>
      </c>
      <c r="G298" s="55">
        <v>2842</v>
      </c>
      <c r="H298" s="55">
        <v>5052</v>
      </c>
      <c r="I298" s="55">
        <v>4620</v>
      </c>
      <c r="J298" s="55">
        <v>2624</v>
      </c>
      <c r="K298" s="4">
        <v>1362</v>
      </c>
      <c r="L298" s="4">
        <v>1145</v>
      </c>
      <c r="M298" s="4">
        <v>825</v>
      </c>
      <c r="N298" s="5">
        <f t="shared" si="42"/>
        <v>25701</v>
      </c>
    </row>
    <row r="299" spans="1:14" x14ac:dyDescent="0.35">
      <c r="A299" s="17" t="s">
        <v>8</v>
      </c>
      <c r="B299" s="54">
        <v>2030</v>
      </c>
      <c r="C299" s="55">
        <v>1727</v>
      </c>
      <c r="D299" s="55">
        <v>2203</v>
      </c>
      <c r="E299" s="55">
        <v>3436</v>
      </c>
      <c r="F299" s="55">
        <v>4136</v>
      </c>
      <c r="G299" s="55">
        <v>5623</v>
      </c>
      <c r="H299" s="55">
        <v>5895</v>
      </c>
      <c r="I299" s="55">
        <v>5012</v>
      </c>
      <c r="J299" s="55">
        <v>3755</v>
      </c>
      <c r="K299" s="4">
        <v>2632</v>
      </c>
      <c r="L299" s="4">
        <v>2244</v>
      </c>
      <c r="M299" s="4">
        <v>1160</v>
      </c>
      <c r="N299" s="18">
        <f t="shared" si="42"/>
        <v>39853</v>
      </c>
    </row>
    <row r="300" spans="1:14" x14ac:dyDescent="0.35">
      <c r="A300" s="17" t="s">
        <v>135</v>
      </c>
      <c r="B300" s="55">
        <v>1500</v>
      </c>
      <c r="C300" s="55">
        <v>2257</v>
      </c>
      <c r="D300" s="55">
        <v>3203</v>
      </c>
      <c r="E300" s="55">
        <v>1607</v>
      </c>
      <c r="F300" s="55">
        <v>1191</v>
      </c>
      <c r="G300" s="55">
        <v>2306</v>
      </c>
      <c r="H300" s="55">
        <v>2408</v>
      </c>
      <c r="I300" s="55">
        <v>2149</v>
      </c>
      <c r="J300" s="55">
        <v>2392</v>
      </c>
      <c r="K300" s="4">
        <v>2767</v>
      </c>
      <c r="L300" s="4">
        <v>1731</v>
      </c>
      <c r="M300" s="4">
        <v>1421</v>
      </c>
      <c r="N300" s="18">
        <f>SUM(B300:M300)</f>
        <v>24932</v>
      </c>
    </row>
    <row r="301" spans="1:14" x14ac:dyDescent="0.35">
      <c r="A301" s="17" t="s">
        <v>10</v>
      </c>
      <c r="B301" s="54">
        <v>6641</v>
      </c>
      <c r="C301" s="55">
        <v>6893</v>
      </c>
      <c r="D301" s="55">
        <v>10702</v>
      </c>
      <c r="E301" s="55">
        <v>7625</v>
      </c>
      <c r="F301" s="55">
        <v>9087</v>
      </c>
      <c r="G301" s="55">
        <v>16918</v>
      </c>
      <c r="H301" s="55">
        <v>18968</v>
      </c>
      <c r="I301" s="55">
        <v>21262</v>
      </c>
      <c r="J301" s="55">
        <v>14317</v>
      </c>
      <c r="K301" s="4">
        <v>8216</v>
      </c>
      <c r="L301" s="4">
        <v>7154</v>
      </c>
      <c r="M301" s="4">
        <v>4372</v>
      </c>
      <c r="N301" s="18">
        <f t="shared" si="42"/>
        <v>132155</v>
      </c>
    </row>
    <row r="302" spans="1:14" x14ac:dyDescent="0.35">
      <c r="A302" s="13" t="s">
        <v>16</v>
      </c>
      <c r="B302" s="52">
        <v>11675</v>
      </c>
      <c r="C302" s="52">
        <v>11962</v>
      </c>
      <c r="D302" s="52">
        <v>17107</v>
      </c>
      <c r="E302" s="52">
        <v>13454</v>
      </c>
      <c r="F302" s="52">
        <v>13090</v>
      </c>
      <c r="G302" s="52">
        <v>17287</v>
      </c>
      <c r="H302" s="52">
        <v>19681</v>
      </c>
      <c r="I302" s="52">
        <v>20405</v>
      </c>
      <c r="J302" s="52">
        <v>24865</v>
      </c>
      <c r="K302" s="4">
        <v>16831</v>
      </c>
      <c r="L302" s="4">
        <v>12099</v>
      </c>
      <c r="M302" s="4">
        <v>13577</v>
      </c>
      <c r="N302" s="14">
        <f t="shared" si="42"/>
        <v>192033</v>
      </c>
    </row>
    <row r="303" spans="1:14" x14ac:dyDescent="0.35">
      <c r="A303" s="80" t="s">
        <v>25</v>
      </c>
      <c r="B303" s="86">
        <f t="shared" ref="B303:M303" si="43">SUM(B273:B302)</f>
        <v>139055</v>
      </c>
      <c r="C303" s="86">
        <f t="shared" si="43"/>
        <v>149004</v>
      </c>
      <c r="D303" s="86">
        <f t="shared" si="43"/>
        <v>170177</v>
      </c>
      <c r="E303" s="86">
        <f t="shared" si="43"/>
        <v>120306</v>
      </c>
      <c r="F303" s="86">
        <f t="shared" si="43"/>
        <v>126309</v>
      </c>
      <c r="G303" s="86">
        <f t="shared" si="43"/>
        <v>194912</v>
      </c>
      <c r="H303" s="86">
        <f t="shared" si="43"/>
        <v>231281</v>
      </c>
      <c r="I303" s="86">
        <f t="shared" si="43"/>
        <v>251887</v>
      </c>
      <c r="J303" s="86">
        <f t="shared" si="43"/>
        <v>183654</v>
      </c>
      <c r="K303" s="86">
        <f t="shared" si="43"/>
        <v>163094</v>
      </c>
      <c r="L303" s="86">
        <f t="shared" si="43"/>
        <v>131054</v>
      </c>
      <c r="M303" s="86">
        <f t="shared" si="43"/>
        <v>125420</v>
      </c>
      <c r="N303" s="81">
        <f t="shared" si="42"/>
        <v>1986153</v>
      </c>
    </row>
    <row r="305" spans="1:14" x14ac:dyDescent="0.35">
      <c r="A305" s="78">
        <v>2018</v>
      </c>
      <c r="B305" s="84" t="s">
        <v>0</v>
      </c>
      <c r="C305" s="84" t="s">
        <v>2</v>
      </c>
      <c r="D305" s="84" t="s">
        <v>26</v>
      </c>
      <c r="E305" s="84" t="s">
        <v>27</v>
      </c>
      <c r="F305" s="84" t="s">
        <v>18</v>
      </c>
      <c r="G305" s="84" t="s">
        <v>28</v>
      </c>
      <c r="H305" s="84" t="s">
        <v>29</v>
      </c>
      <c r="I305" s="84" t="s">
        <v>30</v>
      </c>
      <c r="J305" s="84" t="s">
        <v>31</v>
      </c>
      <c r="K305" s="84" t="s">
        <v>19</v>
      </c>
      <c r="L305" s="84" t="s">
        <v>20</v>
      </c>
      <c r="M305" s="84" t="s">
        <v>21</v>
      </c>
      <c r="N305" s="85" t="s">
        <v>17</v>
      </c>
    </row>
    <row r="306" spans="1:14" x14ac:dyDescent="0.35">
      <c r="A306" s="13" t="s">
        <v>75</v>
      </c>
      <c r="B306" s="52">
        <v>552</v>
      </c>
      <c r="C306" s="52">
        <v>784</v>
      </c>
      <c r="D306" s="52">
        <v>756</v>
      </c>
      <c r="E306" s="52">
        <v>761</v>
      </c>
      <c r="F306" s="52">
        <v>834</v>
      </c>
      <c r="G306" s="52">
        <v>1492</v>
      </c>
      <c r="H306" s="52">
        <v>3511</v>
      </c>
      <c r="I306" s="52">
        <v>3189</v>
      </c>
      <c r="J306" s="52">
        <v>1660</v>
      </c>
      <c r="K306" s="52">
        <v>661</v>
      </c>
      <c r="L306" s="52">
        <v>594</v>
      </c>
      <c r="M306" s="52">
        <v>326</v>
      </c>
      <c r="N306" s="14">
        <f t="shared" ref="N306:N321" si="44">SUM(B306:M306)</f>
        <v>15120</v>
      </c>
    </row>
    <row r="307" spans="1:14" x14ac:dyDescent="0.35">
      <c r="A307" s="17" t="s">
        <v>82</v>
      </c>
      <c r="B307" s="54">
        <v>4063</v>
      </c>
      <c r="C307" s="55">
        <v>2239</v>
      </c>
      <c r="D307" s="55">
        <v>2206</v>
      </c>
      <c r="E307" s="55">
        <v>2125</v>
      </c>
      <c r="F307" s="55">
        <v>2304</v>
      </c>
      <c r="G307" s="55">
        <v>3626</v>
      </c>
      <c r="H307" s="55">
        <v>4117</v>
      </c>
      <c r="I307" s="55">
        <v>3880</v>
      </c>
      <c r="J307" s="55">
        <v>4445</v>
      </c>
      <c r="K307" s="55">
        <v>3496</v>
      </c>
      <c r="L307" s="55">
        <v>2342</v>
      </c>
      <c r="M307" s="55">
        <v>2930</v>
      </c>
      <c r="N307" s="18">
        <f t="shared" si="44"/>
        <v>37773</v>
      </c>
    </row>
    <row r="308" spans="1:14" x14ac:dyDescent="0.35">
      <c r="A308" s="17" t="s">
        <v>3</v>
      </c>
      <c r="B308" s="55">
        <v>33501</v>
      </c>
      <c r="C308" s="55">
        <v>30526</v>
      </c>
      <c r="D308" s="55">
        <v>41904</v>
      </c>
      <c r="E308" s="55">
        <v>36274</v>
      </c>
      <c r="F308" s="55">
        <v>51608</v>
      </c>
      <c r="G308" s="55">
        <v>92879</v>
      </c>
      <c r="H308" s="55">
        <v>102709</v>
      </c>
      <c r="I308" s="55">
        <v>97434</v>
      </c>
      <c r="J308" s="55">
        <v>82346</v>
      </c>
      <c r="K308" s="55">
        <v>60976</v>
      </c>
      <c r="L308" s="55">
        <v>36530</v>
      </c>
      <c r="M308" s="55">
        <v>28127</v>
      </c>
      <c r="N308" s="18">
        <f t="shared" si="44"/>
        <v>694814</v>
      </c>
    </row>
    <row r="309" spans="1:14" x14ac:dyDescent="0.35">
      <c r="A309" s="17" t="s">
        <v>76</v>
      </c>
      <c r="B309" s="54">
        <v>1090</v>
      </c>
      <c r="C309" s="55">
        <v>1465</v>
      </c>
      <c r="D309" s="55">
        <v>1089</v>
      </c>
      <c r="E309" s="55">
        <v>1413</v>
      </c>
      <c r="F309" s="55">
        <v>1139</v>
      </c>
      <c r="G309" s="55">
        <v>1846</v>
      </c>
      <c r="H309" s="55">
        <v>3814</v>
      </c>
      <c r="I309" s="55">
        <v>3257</v>
      </c>
      <c r="J309" s="55">
        <v>2966</v>
      </c>
      <c r="K309" s="55">
        <v>809</v>
      </c>
      <c r="L309" s="55">
        <v>1395</v>
      </c>
      <c r="M309" s="55">
        <v>745</v>
      </c>
      <c r="N309" s="18">
        <f t="shared" si="44"/>
        <v>21028</v>
      </c>
    </row>
    <row r="310" spans="1:14" x14ac:dyDescent="0.35">
      <c r="A310" s="17" t="s">
        <v>5</v>
      </c>
      <c r="B310" s="55">
        <v>37999</v>
      </c>
      <c r="C310" s="55">
        <v>46931</v>
      </c>
      <c r="D310" s="55">
        <v>35044</v>
      </c>
      <c r="E310" s="55">
        <v>22841</v>
      </c>
      <c r="F310" s="55">
        <v>10651</v>
      </c>
      <c r="G310" s="55">
        <v>12846</v>
      </c>
      <c r="H310" s="55">
        <v>14353</v>
      </c>
      <c r="I310" s="55">
        <v>14533</v>
      </c>
      <c r="J310" s="55">
        <v>13530</v>
      </c>
      <c r="K310" s="55">
        <v>24657</v>
      </c>
      <c r="L310" s="55">
        <v>34291</v>
      </c>
      <c r="M310" s="55">
        <v>30287</v>
      </c>
      <c r="N310" s="18">
        <f t="shared" si="44"/>
        <v>297963</v>
      </c>
    </row>
    <row r="311" spans="1:14" x14ac:dyDescent="0.35">
      <c r="A311" s="17" t="s">
        <v>6</v>
      </c>
      <c r="B311" s="54">
        <v>2671</v>
      </c>
      <c r="C311" s="55">
        <v>2886</v>
      </c>
      <c r="D311" s="55">
        <v>4401</v>
      </c>
      <c r="E311" s="55">
        <v>4847</v>
      </c>
      <c r="F311" s="55">
        <v>4125</v>
      </c>
      <c r="G311" s="55">
        <v>4134</v>
      </c>
      <c r="H311" s="55">
        <v>7639</v>
      </c>
      <c r="I311" s="55">
        <v>5741</v>
      </c>
      <c r="J311" s="55">
        <v>4714</v>
      </c>
      <c r="K311" s="55">
        <v>4884</v>
      </c>
      <c r="L311" s="55">
        <v>2868</v>
      </c>
      <c r="M311" s="55">
        <v>2109</v>
      </c>
      <c r="N311" s="18">
        <f t="shared" si="44"/>
        <v>51019</v>
      </c>
    </row>
    <row r="312" spans="1:14" x14ac:dyDescent="0.35">
      <c r="A312" s="17" t="s">
        <v>90</v>
      </c>
      <c r="B312" s="55">
        <v>1713</v>
      </c>
      <c r="C312" s="55">
        <v>1968</v>
      </c>
      <c r="D312" s="55">
        <v>2644</v>
      </c>
      <c r="E312" s="55">
        <v>2350</v>
      </c>
      <c r="F312" s="55">
        <v>2430</v>
      </c>
      <c r="G312" s="55">
        <v>3140</v>
      </c>
      <c r="H312" s="55">
        <v>3561</v>
      </c>
      <c r="I312" s="55">
        <v>3026</v>
      </c>
      <c r="J312" s="55">
        <v>2738</v>
      </c>
      <c r="K312" s="55">
        <v>2609</v>
      </c>
      <c r="L312" s="55">
        <v>1719</v>
      </c>
      <c r="M312" s="55">
        <v>2772</v>
      </c>
      <c r="N312" s="18">
        <f t="shared" si="44"/>
        <v>30670</v>
      </c>
    </row>
    <row r="313" spans="1:14" x14ac:dyDescent="0.35">
      <c r="A313" s="17" t="s">
        <v>9</v>
      </c>
      <c r="B313" s="54">
        <v>793</v>
      </c>
      <c r="C313" s="55">
        <v>991</v>
      </c>
      <c r="D313" s="55">
        <v>1175</v>
      </c>
      <c r="E313" s="55">
        <v>2324</v>
      </c>
      <c r="F313" s="55">
        <v>2796</v>
      </c>
      <c r="G313" s="55">
        <v>2641</v>
      </c>
      <c r="H313" s="55">
        <v>2691</v>
      </c>
      <c r="I313" s="55">
        <v>1927</v>
      </c>
      <c r="J313" s="55">
        <v>1892</v>
      </c>
      <c r="K313" s="55">
        <v>1827</v>
      </c>
      <c r="L313" s="55">
        <v>1030</v>
      </c>
      <c r="M313" s="55">
        <v>880</v>
      </c>
      <c r="N313" s="18">
        <f t="shared" si="44"/>
        <v>20967</v>
      </c>
    </row>
    <row r="314" spans="1:14" x14ac:dyDescent="0.35">
      <c r="A314" s="17" t="s">
        <v>12</v>
      </c>
      <c r="B314" s="55">
        <v>5446</v>
      </c>
      <c r="C314" s="55">
        <v>6699</v>
      </c>
      <c r="D314" s="55">
        <v>8241</v>
      </c>
      <c r="E314" s="55">
        <v>6073</v>
      </c>
      <c r="F314" s="55">
        <v>8192</v>
      </c>
      <c r="G314" s="55">
        <v>9907</v>
      </c>
      <c r="H314" s="55">
        <v>12605</v>
      </c>
      <c r="I314" s="55">
        <v>17774</v>
      </c>
      <c r="J314" s="55">
        <v>7349</v>
      </c>
      <c r="K314" s="55">
        <v>6034</v>
      </c>
      <c r="L314" s="55">
        <v>4765</v>
      </c>
      <c r="M314" s="55">
        <v>4139</v>
      </c>
      <c r="N314" s="18">
        <f t="shared" si="44"/>
        <v>97224</v>
      </c>
    </row>
    <row r="315" spans="1:14" x14ac:dyDescent="0.35">
      <c r="A315" s="17" t="s">
        <v>11</v>
      </c>
      <c r="B315" s="54">
        <v>2609</v>
      </c>
      <c r="C315" s="55">
        <v>2652</v>
      </c>
      <c r="D315" s="55">
        <v>3516</v>
      </c>
      <c r="E315" s="55">
        <v>2749</v>
      </c>
      <c r="F315" s="55">
        <v>4868</v>
      </c>
      <c r="G315" s="55">
        <v>4084</v>
      </c>
      <c r="H315" s="55">
        <v>5357</v>
      </c>
      <c r="I315" s="55">
        <v>6336</v>
      </c>
      <c r="J315" s="55">
        <v>4025</v>
      </c>
      <c r="K315" s="55">
        <v>3603</v>
      </c>
      <c r="L315" s="55">
        <v>2464</v>
      </c>
      <c r="M315" s="55">
        <v>2116</v>
      </c>
      <c r="N315" s="18">
        <f t="shared" si="44"/>
        <v>44379</v>
      </c>
    </row>
    <row r="316" spans="1:14" x14ac:dyDescent="0.35">
      <c r="A316" s="17" t="s">
        <v>77</v>
      </c>
      <c r="B316" s="54">
        <v>867</v>
      </c>
      <c r="C316" s="55">
        <v>949</v>
      </c>
      <c r="D316" s="55">
        <v>1245</v>
      </c>
      <c r="E316" s="55">
        <v>1470</v>
      </c>
      <c r="F316" s="55">
        <v>1849</v>
      </c>
      <c r="G316" s="55">
        <v>2246</v>
      </c>
      <c r="H316" s="55">
        <v>2050</v>
      </c>
      <c r="I316" s="55">
        <v>1661</v>
      </c>
      <c r="J316" s="55">
        <v>2140</v>
      </c>
      <c r="K316" s="55">
        <v>2310</v>
      </c>
      <c r="L316" s="55">
        <v>1447</v>
      </c>
      <c r="M316" s="55">
        <v>1349</v>
      </c>
      <c r="N316" s="18">
        <f t="shared" si="44"/>
        <v>19583</v>
      </c>
    </row>
    <row r="317" spans="1:14" x14ac:dyDescent="0.35">
      <c r="A317" s="17" t="s">
        <v>78</v>
      </c>
      <c r="B317" s="54">
        <v>2670</v>
      </c>
      <c r="C317" s="55">
        <v>3109</v>
      </c>
      <c r="D317" s="55">
        <v>2934</v>
      </c>
      <c r="E317" s="56">
        <v>2342</v>
      </c>
      <c r="F317" s="55">
        <v>1035</v>
      </c>
      <c r="G317" s="55">
        <v>1350</v>
      </c>
      <c r="H317" s="55">
        <v>1221</v>
      </c>
      <c r="I317" s="55">
        <v>1358</v>
      </c>
      <c r="J317" s="55">
        <v>1122</v>
      </c>
      <c r="K317" s="55">
        <v>2972</v>
      </c>
      <c r="L317" s="55">
        <v>3167</v>
      </c>
      <c r="M317" s="55">
        <v>2042</v>
      </c>
      <c r="N317" s="18">
        <f t="shared" si="44"/>
        <v>25322</v>
      </c>
    </row>
    <row r="318" spans="1:14" x14ac:dyDescent="0.35">
      <c r="A318" s="17" t="s">
        <v>79</v>
      </c>
      <c r="B318" s="54">
        <v>128</v>
      </c>
      <c r="C318" s="55">
        <v>200</v>
      </c>
      <c r="D318" s="55">
        <v>214</v>
      </c>
      <c r="E318" s="55">
        <v>297</v>
      </c>
      <c r="F318" s="55">
        <v>458</v>
      </c>
      <c r="G318" s="55">
        <v>829</v>
      </c>
      <c r="H318" s="55">
        <v>2041</v>
      </c>
      <c r="I318" s="55">
        <v>2825</v>
      </c>
      <c r="J318" s="55">
        <v>2093</v>
      </c>
      <c r="K318" s="55">
        <v>755</v>
      </c>
      <c r="L318" s="55">
        <v>92</v>
      </c>
      <c r="M318" s="55">
        <v>84</v>
      </c>
      <c r="N318" s="18">
        <f t="shared" si="44"/>
        <v>10016</v>
      </c>
    </row>
    <row r="319" spans="1:14" x14ac:dyDescent="0.35">
      <c r="A319" s="17" t="s">
        <v>15</v>
      </c>
      <c r="B319" s="54">
        <v>2073</v>
      </c>
      <c r="C319" s="55">
        <v>2315</v>
      </c>
      <c r="D319" s="55">
        <v>4163</v>
      </c>
      <c r="E319" s="56">
        <v>2323</v>
      </c>
      <c r="F319" s="55">
        <v>2473</v>
      </c>
      <c r="G319" s="55">
        <v>3641</v>
      </c>
      <c r="H319" s="55">
        <v>5645</v>
      </c>
      <c r="I319" s="55">
        <v>12515</v>
      </c>
      <c r="J319" s="55">
        <v>3927</v>
      </c>
      <c r="K319" s="55">
        <v>2300</v>
      </c>
      <c r="L319" s="55">
        <v>3150</v>
      </c>
      <c r="M319" s="55">
        <v>1876</v>
      </c>
      <c r="N319" s="18">
        <f t="shared" si="44"/>
        <v>46401</v>
      </c>
    </row>
    <row r="320" spans="1:14" x14ac:dyDescent="0.35">
      <c r="A320" s="17" t="s">
        <v>1</v>
      </c>
      <c r="B320" s="54">
        <v>2495</v>
      </c>
      <c r="C320" s="55">
        <v>2396</v>
      </c>
      <c r="D320" s="55">
        <v>1864</v>
      </c>
      <c r="E320" s="55">
        <v>691</v>
      </c>
      <c r="F320" s="55">
        <v>703</v>
      </c>
      <c r="G320" s="55">
        <v>878</v>
      </c>
      <c r="H320" s="55">
        <v>962</v>
      </c>
      <c r="I320" s="55">
        <v>1971</v>
      </c>
      <c r="J320" s="55">
        <v>2019</v>
      </c>
      <c r="K320" s="55">
        <v>1882</v>
      </c>
      <c r="L320" s="55">
        <v>1587</v>
      </c>
      <c r="M320" s="55">
        <v>1689</v>
      </c>
      <c r="N320" s="18">
        <f t="shared" si="44"/>
        <v>19137</v>
      </c>
    </row>
    <row r="321" spans="1:14" x14ac:dyDescent="0.35">
      <c r="A321" s="17" t="s">
        <v>4</v>
      </c>
      <c r="B321" s="55">
        <v>3938</v>
      </c>
      <c r="C321" s="55">
        <v>4018</v>
      </c>
      <c r="D321" s="55">
        <v>6177</v>
      </c>
      <c r="E321" s="55">
        <v>6308</v>
      </c>
      <c r="F321" s="55">
        <v>9581</v>
      </c>
      <c r="G321" s="55">
        <v>11446</v>
      </c>
      <c r="H321" s="55">
        <v>12568</v>
      </c>
      <c r="I321" s="55">
        <v>13407</v>
      </c>
      <c r="J321" s="55">
        <v>12590</v>
      </c>
      <c r="K321" s="55">
        <v>10218</v>
      </c>
      <c r="L321" s="55">
        <v>6004</v>
      </c>
      <c r="M321" s="55">
        <v>3460</v>
      </c>
      <c r="N321" s="18">
        <f t="shared" si="44"/>
        <v>99715</v>
      </c>
    </row>
    <row r="322" spans="1:14" x14ac:dyDescent="0.35">
      <c r="A322" s="17" t="s">
        <v>83</v>
      </c>
      <c r="B322" s="54"/>
      <c r="C322" s="55"/>
      <c r="D322" s="55"/>
      <c r="E322" s="56"/>
      <c r="F322" s="55"/>
      <c r="G322" s="55"/>
      <c r="H322" s="55"/>
      <c r="I322" s="55"/>
      <c r="J322" s="55"/>
      <c r="K322" s="57"/>
      <c r="L322" s="55"/>
      <c r="M322" s="55"/>
      <c r="N322" s="18"/>
    </row>
    <row r="323" spans="1:14" x14ac:dyDescent="0.35">
      <c r="A323" s="87" t="s">
        <v>84</v>
      </c>
      <c r="B323" s="54">
        <v>6526</v>
      </c>
      <c r="C323" s="55">
        <v>8587</v>
      </c>
      <c r="D323" s="55">
        <v>4169</v>
      </c>
      <c r="E323" s="55">
        <v>2458</v>
      </c>
      <c r="F323" s="55">
        <v>3891</v>
      </c>
      <c r="G323" s="55">
        <v>8465</v>
      </c>
      <c r="H323" s="55">
        <v>9589</v>
      </c>
      <c r="I323" s="55">
        <v>12219</v>
      </c>
      <c r="J323" s="55">
        <v>8243</v>
      </c>
      <c r="K323" s="55">
        <v>8663</v>
      </c>
      <c r="L323" s="55">
        <v>3453</v>
      </c>
      <c r="M323" s="55">
        <v>13232</v>
      </c>
      <c r="N323" s="18">
        <f t="shared" ref="N323:N336" si="45">SUM(B323:M323)</f>
        <v>89495</v>
      </c>
    </row>
    <row r="324" spans="1:14" x14ac:dyDescent="0.35">
      <c r="A324" s="87" t="s">
        <v>85</v>
      </c>
      <c r="B324" s="55">
        <v>1128</v>
      </c>
      <c r="C324" s="55">
        <v>1542</v>
      </c>
      <c r="D324" s="55">
        <v>1709</v>
      </c>
      <c r="E324" s="55">
        <v>1007</v>
      </c>
      <c r="F324" s="55">
        <v>563</v>
      </c>
      <c r="G324" s="55">
        <v>1184</v>
      </c>
      <c r="H324" s="55">
        <v>1291</v>
      </c>
      <c r="I324" s="55">
        <v>1290</v>
      </c>
      <c r="J324" s="55">
        <v>1444</v>
      </c>
      <c r="K324" s="55">
        <v>1712</v>
      </c>
      <c r="L324" s="55">
        <v>1192</v>
      </c>
      <c r="M324" s="55">
        <v>1483</v>
      </c>
      <c r="N324" s="18">
        <f t="shared" si="45"/>
        <v>15545</v>
      </c>
    </row>
    <row r="325" spans="1:14" x14ac:dyDescent="0.35">
      <c r="A325" s="17" t="s">
        <v>7</v>
      </c>
      <c r="B325" s="55">
        <v>1943</v>
      </c>
      <c r="C325" s="55">
        <v>2334</v>
      </c>
      <c r="D325" s="55">
        <v>2919</v>
      </c>
      <c r="E325" s="55">
        <v>4393</v>
      </c>
      <c r="F325" s="55">
        <v>5218</v>
      </c>
      <c r="G325" s="55">
        <v>4279</v>
      </c>
      <c r="H325" s="55">
        <v>5684</v>
      </c>
      <c r="I325" s="55">
        <v>4693</v>
      </c>
      <c r="J325" s="55">
        <v>4267</v>
      </c>
      <c r="K325" s="55">
        <v>4058</v>
      </c>
      <c r="L325" s="55">
        <v>2337</v>
      </c>
      <c r="M325" s="55">
        <v>1610</v>
      </c>
      <c r="N325" s="18">
        <f t="shared" si="45"/>
        <v>43735</v>
      </c>
    </row>
    <row r="326" spans="1:14" x14ac:dyDescent="0.35">
      <c r="A326" s="17" t="s">
        <v>22</v>
      </c>
      <c r="B326" s="54">
        <v>5511</v>
      </c>
      <c r="C326" s="55">
        <v>5958</v>
      </c>
      <c r="D326" s="55">
        <v>6845</v>
      </c>
      <c r="E326" s="55">
        <v>7218</v>
      </c>
      <c r="F326" s="55">
        <v>8890</v>
      </c>
      <c r="G326" s="55">
        <v>9480</v>
      </c>
      <c r="H326" s="55">
        <v>10168</v>
      </c>
      <c r="I326" s="55">
        <v>9132</v>
      </c>
      <c r="J326" s="55">
        <v>8094</v>
      </c>
      <c r="K326" s="55">
        <v>7277</v>
      </c>
      <c r="L326" s="55">
        <v>5427</v>
      </c>
      <c r="M326" s="55">
        <v>7463</v>
      </c>
      <c r="N326" s="18">
        <f t="shared" si="45"/>
        <v>91463</v>
      </c>
    </row>
    <row r="327" spans="1:14" x14ac:dyDescent="0.35">
      <c r="A327" s="17" t="s">
        <v>39</v>
      </c>
      <c r="B327" s="55">
        <v>639</v>
      </c>
      <c r="C327" s="55">
        <v>564</v>
      </c>
      <c r="D327" s="55">
        <v>762</v>
      </c>
      <c r="E327" s="55">
        <v>653</v>
      </c>
      <c r="F327" s="55">
        <v>1428</v>
      </c>
      <c r="G327" s="55">
        <v>1612</v>
      </c>
      <c r="H327" s="55">
        <v>2055</v>
      </c>
      <c r="I327" s="55">
        <v>3105</v>
      </c>
      <c r="J327" s="55">
        <v>1891</v>
      </c>
      <c r="K327" s="55">
        <v>784</v>
      </c>
      <c r="L327" s="55">
        <v>487</v>
      </c>
      <c r="M327" s="55">
        <v>302</v>
      </c>
      <c r="N327" s="18">
        <f t="shared" si="45"/>
        <v>14282</v>
      </c>
    </row>
    <row r="328" spans="1:14" x14ac:dyDescent="0.35">
      <c r="A328" s="17" t="s">
        <v>80</v>
      </c>
      <c r="B328" s="54">
        <v>606</v>
      </c>
      <c r="C328" s="55">
        <v>680</v>
      </c>
      <c r="D328" s="55">
        <v>1096</v>
      </c>
      <c r="E328" s="55">
        <v>731</v>
      </c>
      <c r="F328" s="55">
        <v>572</v>
      </c>
      <c r="G328" s="55">
        <v>1268</v>
      </c>
      <c r="H328" s="55">
        <v>632</v>
      </c>
      <c r="I328" s="55">
        <v>633</v>
      </c>
      <c r="J328" s="55">
        <v>746</v>
      </c>
      <c r="K328" s="55">
        <v>1067</v>
      </c>
      <c r="L328" s="55">
        <v>1201</v>
      </c>
      <c r="M328" s="55">
        <v>1340</v>
      </c>
      <c r="N328" s="18">
        <f t="shared" si="45"/>
        <v>10572</v>
      </c>
    </row>
    <row r="329" spans="1:14" x14ac:dyDescent="0.35">
      <c r="A329" s="17" t="s">
        <v>14</v>
      </c>
      <c r="B329" s="55">
        <v>3071</v>
      </c>
      <c r="C329" s="55">
        <v>3587</v>
      </c>
      <c r="D329" s="55">
        <v>4281</v>
      </c>
      <c r="E329" s="55">
        <v>4398</v>
      </c>
      <c r="F329" s="55">
        <v>3815</v>
      </c>
      <c r="G329" s="55">
        <v>4601</v>
      </c>
      <c r="H329" s="55">
        <v>8174</v>
      </c>
      <c r="I329" s="55">
        <v>12854</v>
      </c>
      <c r="J329" s="55">
        <v>9508</v>
      </c>
      <c r="K329" s="55">
        <v>5083</v>
      </c>
      <c r="L329" s="55">
        <v>3553</v>
      </c>
      <c r="M329" s="55">
        <v>2664</v>
      </c>
      <c r="N329" s="5">
        <f t="shared" si="45"/>
        <v>65589</v>
      </c>
    </row>
    <row r="330" spans="1:14" x14ac:dyDescent="0.35">
      <c r="A330" s="17" t="s">
        <v>81</v>
      </c>
      <c r="B330" s="55">
        <v>1842</v>
      </c>
      <c r="C330" s="55">
        <v>1447</v>
      </c>
      <c r="D330" s="55">
        <v>1130</v>
      </c>
      <c r="E330" s="55">
        <v>881</v>
      </c>
      <c r="F330" s="55">
        <v>975</v>
      </c>
      <c r="G330" s="55">
        <v>1131</v>
      </c>
      <c r="H330" s="55">
        <v>1786</v>
      </c>
      <c r="I330" s="55">
        <v>2254</v>
      </c>
      <c r="J330" s="55">
        <v>1517</v>
      </c>
      <c r="K330" s="55">
        <v>1435</v>
      </c>
      <c r="L330" s="55">
        <v>1180</v>
      </c>
      <c r="M330" s="55">
        <v>1444</v>
      </c>
      <c r="N330" s="5">
        <f t="shared" si="45"/>
        <v>17022</v>
      </c>
    </row>
    <row r="331" spans="1:14" x14ac:dyDescent="0.35">
      <c r="A331" s="17" t="s">
        <v>13</v>
      </c>
      <c r="B331" s="55">
        <v>938</v>
      </c>
      <c r="C331" s="55">
        <v>1196</v>
      </c>
      <c r="D331" s="55">
        <v>1126</v>
      </c>
      <c r="E331" s="55">
        <v>1791</v>
      </c>
      <c r="F331" s="55">
        <v>1784</v>
      </c>
      <c r="G331" s="55">
        <v>2986</v>
      </c>
      <c r="H331" s="55">
        <v>5484</v>
      </c>
      <c r="I331" s="55">
        <v>5231</v>
      </c>
      <c r="J331" s="55">
        <v>3168</v>
      </c>
      <c r="K331" s="55">
        <v>2760</v>
      </c>
      <c r="L331" s="55">
        <v>1079</v>
      </c>
      <c r="M331" s="55">
        <v>1019</v>
      </c>
      <c r="N331" s="5">
        <f t="shared" si="45"/>
        <v>28562</v>
      </c>
    </row>
    <row r="332" spans="1:14" x14ac:dyDescent="0.35">
      <c r="A332" s="17" t="s">
        <v>8</v>
      </c>
      <c r="B332" s="54">
        <v>2296</v>
      </c>
      <c r="C332" s="55">
        <v>1914</v>
      </c>
      <c r="D332" s="55">
        <v>2745</v>
      </c>
      <c r="E332" s="55">
        <v>4622</v>
      </c>
      <c r="F332" s="55">
        <v>5448</v>
      </c>
      <c r="G332" s="55">
        <v>5535</v>
      </c>
      <c r="H332" s="55">
        <v>7298</v>
      </c>
      <c r="I332" s="55">
        <v>6058</v>
      </c>
      <c r="J332" s="55">
        <v>4962</v>
      </c>
      <c r="K332" s="55">
        <v>3521</v>
      </c>
      <c r="L332" s="55">
        <v>3193</v>
      </c>
      <c r="M332" s="55">
        <v>1724</v>
      </c>
      <c r="N332" s="18">
        <f t="shared" si="45"/>
        <v>49316</v>
      </c>
    </row>
    <row r="333" spans="1:14" x14ac:dyDescent="0.35">
      <c r="A333" s="17" t="s">
        <v>135</v>
      </c>
      <c r="B333" s="55">
        <v>1615</v>
      </c>
      <c r="C333" s="55">
        <v>3006</v>
      </c>
      <c r="D333" s="55">
        <v>3257</v>
      </c>
      <c r="E333" s="55">
        <v>2140</v>
      </c>
      <c r="F333" s="55">
        <v>1244</v>
      </c>
      <c r="G333" s="55">
        <v>2780</v>
      </c>
      <c r="H333" s="55">
        <v>2560</v>
      </c>
      <c r="I333" s="55">
        <v>1877</v>
      </c>
      <c r="J333" s="55">
        <v>2789</v>
      </c>
      <c r="K333" s="55">
        <v>3378</v>
      </c>
      <c r="L333" s="55">
        <v>2192</v>
      </c>
      <c r="M333" s="55">
        <v>1635</v>
      </c>
      <c r="N333" s="18">
        <f>SUM(B333:M333)</f>
        <v>28473</v>
      </c>
    </row>
    <row r="334" spans="1:14" x14ac:dyDescent="0.35">
      <c r="A334" s="17" t="s">
        <v>10</v>
      </c>
      <c r="B334" s="54">
        <v>6168</v>
      </c>
      <c r="C334" s="55">
        <v>6885</v>
      </c>
      <c r="D334" s="55">
        <v>9174</v>
      </c>
      <c r="E334" s="55">
        <v>8012</v>
      </c>
      <c r="F334" s="55">
        <v>11921</v>
      </c>
      <c r="G334" s="55">
        <v>16363</v>
      </c>
      <c r="H334" s="55">
        <v>20595</v>
      </c>
      <c r="I334" s="55">
        <v>21830</v>
      </c>
      <c r="J334" s="55">
        <v>16310</v>
      </c>
      <c r="K334" s="55">
        <v>11164</v>
      </c>
      <c r="L334" s="55">
        <v>6280</v>
      </c>
      <c r="M334" s="55">
        <v>4453</v>
      </c>
      <c r="N334" s="18">
        <f t="shared" si="45"/>
        <v>139155</v>
      </c>
    </row>
    <row r="335" spans="1:14" x14ac:dyDescent="0.35">
      <c r="A335" s="13" t="s">
        <v>16</v>
      </c>
      <c r="B335" s="52">
        <v>12678</v>
      </c>
      <c r="C335" s="52">
        <v>12250</v>
      </c>
      <c r="D335" s="52">
        <v>16275</v>
      </c>
      <c r="E335" s="52">
        <v>14059</v>
      </c>
      <c r="F335" s="52">
        <v>14445</v>
      </c>
      <c r="G335" s="52">
        <v>17205</v>
      </c>
      <c r="H335" s="52">
        <v>18453</v>
      </c>
      <c r="I335" s="52">
        <v>19334</v>
      </c>
      <c r="J335" s="52">
        <v>19186</v>
      </c>
      <c r="K335" s="52">
        <v>18731</v>
      </c>
      <c r="L335" s="52">
        <v>15039</v>
      </c>
      <c r="M335" s="52">
        <v>13930</v>
      </c>
      <c r="N335" s="14">
        <f t="shared" si="45"/>
        <v>191585</v>
      </c>
    </row>
    <row r="336" spans="1:14" x14ac:dyDescent="0.35">
      <c r="A336" s="80" t="s">
        <v>25</v>
      </c>
      <c r="B336" s="86">
        <f t="shared" ref="B336:M336" si="46">SUM(B306:B335)</f>
        <v>147569</v>
      </c>
      <c r="C336" s="86">
        <f t="shared" si="46"/>
        <v>160078</v>
      </c>
      <c r="D336" s="86">
        <f t="shared" si="46"/>
        <v>173061</v>
      </c>
      <c r="E336" s="86">
        <f t="shared" si="46"/>
        <v>147551</v>
      </c>
      <c r="F336" s="86">
        <f t="shared" si="46"/>
        <v>165240</v>
      </c>
      <c r="G336" s="86">
        <f t="shared" si="46"/>
        <v>233874</v>
      </c>
      <c r="H336" s="86">
        <f t="shared" si="46"/>
        <v>278613</v>
      </c>
      <c r="I336" s="86">
        <f t="shared" si="46"/>
        <v>291344</v>
      </c>
      <c r="J336" s="86">
        <f t="shared" si="46"/>
        <v>231681</v>
      </c>
      <c r="K336" s="86">
        <f t="shared" si="46"/>
        <v>199626</v>
      </c>
      <c r="L336" s="86">
        <f t="shared" si="46"/>
        <v>150058</v>
      </c>
      <c r="M336" s="86">
        <f t="shared" si="46"/>
        <v>137230</v>
      </c>
      <c r="N336" s="81">
        <f t="shared" si="45"/>
        <v>2315925</v>
      </c>
    </row>
    <row r="338" spans="1:14" x14ac:dyDescent="0.35">
      <c r="A338" s="78">
        <v>2017</v>
      </c>
      <c r="B338" s="84" t="s">
        <v>0</v>
      </c>
      <c r="C338" s="84" t="s">
        <v>2</v>
      </c>
      <c r="D338" s="84" t="s">
        <v>26</v>
      </c>
      <c r="E338" s="84" t="s">
        <v>27</v>
      </c>
      <c r="F338" s="84" t="s">
        <v>18</v>
      </c>
      <c r="G338" s="84" t="s">
        <v>28</v>
      </c>
      <c r="H338" s="84" t="s">
        <v>29</v>
      </c>
      <c r="I338" s="84" t="s">
        <v>30</v>
      </c>
      <c r="J338" s="84" t="s">
        <v>31</v>
      </c>
      <c r="K338" s="84" t="s">
        <v>19</v>
      </c>
      <c r="L338" s="84" t="s">
        <v>20</v>
      </c>
      <c r="M338" s="84" t="s">
        <v>21</v>
      </c>
      <c r="N338" s="85" t="s">
        <v>17</v>
      </c>
    </row>
    <row r="339" spans="1:14" x14ac:dyDescent="0.35">
      <c r="A339" s="13" t="s">
        <v>75</v>
      </c>
      <c r="B339" s="52"/>
      <c r="C339" s="52"/>
      <c r="D339" s="52"/>
      <c r="E339" s="52"/>
      <c r="F339" s="52"/>
      <c r="G339" s="52">
        <v>2074</v>
      </c>
      <c r="H339" s="52">
        <v>3807</v>
      </c>
      <c r="I339" s="52">
        <v>3931</v>
      </c>
      <c r="J339" s="52">
        <v>1616</v>
      </c>
      <c r="K339" s="52">
        <v>758</v>
      </c>
      <c r="L339" s="52">
        <v>551</v>
      </c>
      <c r="M339" s="52">
        <v>398</v>
      </c>
      <c r="N339" s="14">
        <f t="shared" ref="N339:N369" si="47">SUM(B339:M339)</f>
        <v>13135</v>
      </c>
    </row>
    <row r="340" spans="1:14" x14ac:dyDescent="0.35">
      <c r="A340" s="17" t="s">
        <v>82</v>
      </c>
      <c r="B340" s="54"/>
      <c r="C340" s="55"/>
      <c r="D340" s="55"/>
      <c r="E340" s="55"/>
      <c r="F340" s="55"/>
      <c r="G340" s="55">
        <v>3624</v>
      </c>
      <c r="H340" s="55">
        <v>4499</v>
      </c>
      <c r="I340" s="55">
        <v>4280</v>
      </c>
      <c r="J340" s="55">
        <v>4188</v>
      </c>
      <c r="K340" s="55">
        <v>3671</v>
      </c>
      <c r="L340" s="55">
        <v>2591</v>
      </c>
      <c r="M340" s="55">
        <v>3307</v>
      </c>
      <c r="N340" s="18">
        <f t="shared" si="47"/>
        <v>26160</v>
      </c>
    </row>
    <row r="341" spans="1:14" x14ac:dyDescent="0.35">
      <c r="A341" s="17" t="s">
        <v>3</v>
      </c>
      <c r="B341" s="55">
        <v>31009</v>
      </c>
      <c r="C341" s="54">
        <v>28913</v>
      </c>
      <c r="D341" s="55">
        <v>42978</v>
      </c>
      <c r="E341" s="56">
        <v>40388</v>
      </c>
      <c r="F341" s="55">
        <v>43626</v>
      </c>
      <c r="G341" s="55">
        <v>71949</v>
      </c>
      <c r="H341" s="55">
        <v>80622</v>
      </c>
      <c r="I341" s="55">
        <v>74604</v>
      </c>
      <c r="J341" s="55">
        <v>57315</v>
      </c>
      <c r="K341" s="55">
        <v>44969</v>
      </c>
      <c r="L341" s="55">
        <v>33629</v>
      </c>
      <c r="M341" s="55">
        <v>26401</v>
      </c>
      <c r="N341" s="18">
        <f t="shared" si="47"/>
        <v>576403</v>
      </c>
    </row>
    <row r="342" spans="1:14" x14ac:dyDescent="0.35">
      <c r="A342" s="17" t="s">
        <v>76</v>
      </c>
      <c r="B342" s="54"/>
      <c r="C342" s="55"/>
      <c r="D342" s="55"/>
      <c r="E342" s="55"/>
      <c r="F342" s="55"/>
      <c r="G342" s="55">
        <v>2158</v>
      </c>
      <c r="H342" s="55">
        <v>4750</v>
      </c>
      <c r="I342" s="55">
        <v>3677</v>
      </c>
      <c r="J342" s="55">
        <v>2352</v>
      </c>
      <c r="K342" s="55">
        <v>960</v>
      </c>
      <c r="L342" s="55">
        <v>1099</v>
      </c>
      <c r="M342" s="55">
        <v>750</v>
      </c>
      <c r="N342" s="18">
        <f t="shared" si="47"/>
        <v>15746</v>
      </c>
    </row>
    <row r="343" spans="1:14" x14ac:dyDescent="0.35">
      <c r="A343" s="17" t="s">
        <v>5</v>
      </c>
      <c r="B343" s="55">
        <v>38357</v>
      </c>
      <c r="C343" s="54">
        <v>47321</v>
      </c>
      <c r="D343" s="55">
        <v>38687</v>
      </c>
      <c r="E343" s="56">
        <v>27817</v>
      </c>
      <c r="F343" s="55">
        <v>11363</v>
      </c>
      <c r="G343" s="55">
        <v>13878</v>
      </c>
      <c r="H343" s="55">
        <v>16551</v>
      </c>
      <c r="I343" s="55">
        <v>16179</v>
      </c>
      <c r="J343" s="55">
        <v>15779</v>
      </c>
      <c r="K343" s="55">
        <v>26862</v>
      </c>
      <c r="L343" s="55">
        <v>36378</v>
      </c>
      <c r="M343" s="55">
        <v>33371</v>
      </c>
      <c r="N343" s="18">
        <f t="shared" si="47"/>
        <v>322543</v>
      </c>
    </row>
    <row r="344" spans="1:14" x14ac:dyDescent="0.35">
      <c r="A344" s="17" t="s">
        <v>6</v>
      </c>
      <c r="B344" s="55">
        <v>2074</v>
      </c>
      <c r="C344" s="54">
        <v>2412</v>
      </c>
      <c r="D344" s="55">
        <v>3392</v>
      </c>
      <c r="E344" s="56">
        <v>5026</v>
      </c>
      <c r="F344" s="55">
        <v>4517</v>
      </c>
      <c r="G344" s="55">
        <v>5194</v>
      </c>
      <c r="H344" s="55">
        <v>8817</v>
      </c>
      <c r="I344" s="55">
        <v>6280</v>
      </c>
      <c r="J344" s="55">
        <v>5507</v>
      </c>
      <c r="K344" s="55">
        <v>5068</v>
      </c>
      <c r="L344" s="55">
        <v>2615</v>
      </c>
      <c r="M344" s="55">
        <v>2338</v>
      </c>
      <c r="N344" s="18">
        <f t="shared" si="47"/>
        <v>53240</v>
      </c>
    </row>
    <row r="345" spans="1:14" x14ac:dyDescent="0.35">
      <c r="A345" s="17" t="s">
        <v>90</v>
      </c>
      <c r="B345" s="55"/>
      <c r="C345" s="55"/>
      <c r="D345" s="55"/>
      <c r="E345" s="55"/>
      <c r="F345" s="55"/>
      <c r="G345" s="55">
        <v>2581</v>
      </c>
      <c r="H345" s="55">
        <v>3363</v>
      </c>
      <c r="I345" s="55">
        <v>2927</v>
      </c>
      <c r="J345" s="55">
        <v>2263</v>
      </c>
      <c r="K345" s="55">
        <v>2478</v>
      </c>
      <c r="L345" s="55">
        <v>2042</v>
      </c>
      <c r="M345" s="55">
        <v>2837</v>
      </c>
      <c r="N345" s="18">
        <f t="shared" si="47"/>
        <v>18491</v>
      </c>
    </row>
    <row r="346" spans="1:14" x14ac:dyDescent="0.35">
      <c r="A346" s="17" t="s">
        <v>9</v>
      </c>
      <c r="B346" s="55">
        <v>666</v>
      </c>
      <c r="C346" s="54">
        <v>652</v>
      </c>
      <c r="D346" s="55">
        <v>1123</v>
      </c>
      <c r="E346" s="56">
        <v>2537</v>
      </c>
      <c r="F346" s="55">
        <v>3097</v>
      </c>
      <c r="G346" s="55">
        <v>3602</v>
      </c>
      <c r="H346" s="55">
        <v>3326</v>
      </c>
      <c r="I346" s="55">
        <v>2518</v>
      </c>
      <c r="J346" s="55">
        <v>2417</v>
      </c>
      <c r="K346" s="55">
        <v>2306</v>
      </c>
      <c r="L346" s="55">
        <v>913</v>
      </c>
      <c r="M346" s="55">
        <v>911</v>
      </c>
      <c r="N346" s="18">
        <f t="shared" si="47"/>
        <v>24068</v>
      </c>
    </row>
    <row r="347" spans="1:14" x14ac:dyDescent="0.35">
      <c r="A347" s="17" t="s">
        <v>12</v>
      </c>
      <c r="B347" s="55">
        <v>4457</v>
      </c>
      <c r="C347" s="54">
        <v>6638</v>
      </c>
      <c r="D347" s="55">
        <v>5938</v>
      </c>
      <c r="E347" s="56">
        <v>6739</v>
      </c>
      <c r="F347" s="55">
        <v>7574</v>
      </c>
      <c r="G347" s="55">
        <v>11082</v>
      </c>
      <c r="H347" s="55">
        <v>15137</v>
      </c>
      <c r="I347" s="55">
        <v>20440</v>
      </c>
      <c r="J347" s="55">
        <v>8380</v>
      </c>
      <c r="K347" s="55">
        <v>5609</v>
      </c>
      <c r="L347" s="55">
        <v>4635</v>
      </c>
      <c r="M347" s="55">
        <v>3745</v>
      </c>
      <c r="N347" s="18">
        <f t="shared" si="47"/>
        <v>100374</v>
      </c>
    </row>
    <row r="348" spans="1:14" x14ac:dyDescent="0.35">
      <c r="A348" s="17" t="s">
        <v>11</v>
      </c>
      <c r="B348" s="55">
        <v>2953</v>
      </c>
      <c r="C348" s="54">
        <v>3056</v>
      </c>
      <c r="D348" s="55">
        <v>3835</v>
      </c>
      <c r="E348" s="56">
        <v>3686</v>
      </c>
      <c r="F348" s="55">
        <v>4271</v>
      </c>
      <c r="G348" s="55">
        <v>4564</v>
      </c>
      <c r="H348" s="55">
        <v>6138</v>
      </c>
      <c r="I348" s="55">
        <v>7952</v>
      </c>
      <c r="J348" s="55">
        <v>4326</v>
      </c>
      <c r="K348" s="55">
        <v>3806</v>
      </c>
      <c r="L348" s="55">
        <v>2464</v>
      </c>
      <c r="M348" s="55">
        <v>2113</v>
      </c>
      <c r="N348" s="18">
        <f t="shared" si="47"/>
        <v>49164</v>
      </c>
    </row>
    <row r="349" spans="1:14" x14ac:dyDescent="0.35">
      <c r="A349" s="17" t="s">
        <v>77</v>
      </c>
      <c r="B349" s="54"/>
      <c r="C349" s="55"/>
      <c r="D349" s="55"/>
      <c r="E349" s="55"/>
      <c r="F349" s="55"/>
      <c r="G349" s="55">
        <v>1787</v>
      </c>
      <c r="H349" s="55">
        <v>1664</v>
      </c>
      <c r="I349" s="55">
        <v>1494</v>
      </c>
      <c r="J349" s="55">
        <v>1717</v>
      </c>
      <c r="K349" s="55">
        <v>1979</v>
      </c>
      <c r="L349" s="55">
        <v>1065</v>
      </c>
      <c r="M349" s="55">
        <v>1238</v>
      </c>
      <c r="N349" s="18">
        <f t="shared" si="47"/>
        <v>10944</v>
      </c>
    </row>
    <row r="350" spans="1:14" x14ac:dyDescent="0.35">
      <c r="A350" s="17" t="s">
        <v>78</v>
      </c>
      <c r="B350" s="54"/>
      <c r="C350" s="55"/>
      <c r="D350" s="55"/>
      <c r="E350" s="56"/>
      <c r="F350" s="55"/>
      <c r="G350" s="55">
        <v>1430</v>
      </c>
      <c r="H350" s="55">
        <v>1431</v>
      </c>
      <c r="I350" s="55">
        <v>1830</v>
      </c>
      <c r="J350" s="55">
        <v>1193</v>
      </c>
      <c r="K350" s="55">
        <v>3069</v>
      </c>
      <c r="L350" s="55">
        <v>3440</v>
      </c>
      <c r="M350" s="55">
        <v>1771</v>
      </c>
      <c r="N350" s="18">
        <f t="shared" si="47"/>
        <v>14164</v>
      </c>
    </row>
    <row r="351" spans="1:14" x14ac:dyDescent="0.35">
      <c r="A351" s="17" t="s">
        <v>79</v>
      </c>
      <c r="B351" s="54"/>
      <c r="C351" s="55"/>
      <c r="D351" s="55"/>
      <c r="E351" s="55"/>
      <c r="F351" s="55"/>
      <c r="G351" s="55">
        <v>450</v>
      </c>
      <c r="H351" s="55">
        <v>1697</v>
      </c>
      <c r="I351" s="55">
        <v>1875</v>
      </c>
      <c r="J351" s="55">
        <v>1155</v>
      </c>
      <c r="K351" s="55">
        <v>1367</v>
      </c>
      <c r="L351" s="55">
        <v>218</v>
      </c>
      <c r="M351" s="55">
        <v>183</v>
      </c>
      <c r="N351" s="18">
        <f t="shared" si="47"/>
        <v>6945</v>
      </c>
    </row>
    <row r="352" spans="1:14" x14ac:dyDescent="0.35">
      <c r="A352" s="17" t="s">
        <v>15</v>
      </c>
      <c r="B352" s="55">
        <v>1611</v>
      </c>
      <c r="C352" s="54">
        <v>1698</v>
      </c>
      <c r="D352" s="55">
        <v>3002</v>
      </c>
      <c r="E352" s="56">
        <v>2266</v>
      </c>
      <c r="F352" s="55">
        <v>1695</v>
      </c>
      <c r="G352" s="55">
        <v>3332</v>
      </c>
      <c r="H352" s="55">
        <v>6014</v>
      </c>
      <c r="I352" s="55">
        <v>12745</v>
      </c>
      <c r="J352" s="55">
        <v>3190</v>
      </c>
      <c r="K352" s="55">
        <v>1618</v>
      </c>
      <c r="L352" s="55">
        <v>1998</v>
      </c>
      <c r="M352" s="55">
        <v>1696</v>
      </c>
      <c r="N352" s="18">
        <f t="shared" si="47"/>
        <v>40865</v>
      </c>
    </row>
    <row r="353" spans="1:14" x14ac:dyDescent="0.35">
      <c r="A353" s="17" t="s">
        <v>1</v>
      </c>
      <c r="B353" s="55">
        <v>3246</v>
      </c>
      <c r="C353" s="54">
        <v>2698</v>
      </c>
      <c r="D353" s="55">
        <v>2848</v>
      </c>
      <c r="E353" s="56">
        <v>836</v>
      </c>
      <c r="F353" s="55">
        <v>767</v>
      </c>
      <c r="G353" s="55">
        <v>805</v>
      </c>
      <c r="H353" s="55">
        <v>1007</v>
      </c>
      <c r="I353" s="55">
        <v>2018</v>
      </c>
      <c r="J353" s="55">
        <v>2547</v>
      </c>
      <c r="K353" s="55">
        <v>1978</v>
      </c>
      <c r="L353" s="55">
        <v>1783</v>
      </c>
      <c r="M353" s="55">
        <v>1864</v>
      </c>
      <c r="N353" s="18">
        <f t="shared" si="47"/>
        <v>22397</v>
      </c>
    </row>
    <row r="354" spans="1:14" x14ac:dyDescent="0.35">
      <c r="A354" s="17" t="s">
        <v>4</v>
      </c>
      <c r="B354" s="55">
        <v>4199</v>
      </c>
      <c r="C354" s="54">
        <v>4929</v>
      </c>
      <c r="D354" s="55">
        <v>7346</v>
      </c>
      <c r="E354" s="56">
        <v>6014</v>
      </c>
      <c r="F354" s="55">
        <v>9079</v>
      </c>
      <c r="G354" s="55">
        <v>12612</v>
      </c>
      <c r="H354" s="55">
        <v>13830</v>
      </c>
      <c r="I354" s="55">
        <v>15442</v>
      </c>
      <c r="J354" s="55">
        <v>12353</v>
      </c>
      <c r="K354" s="55">
        <v>8575</v>
      </c>
      <c r="L354" s="55">
        <v>5253</v>
      </c>
      <c r="M354" s="55">
        <v>3394</v>
      </c>
      <c r="N354" s="18">
        <f t="shared" si="47"/>
        <v>103026</v>
      </c>
    </row>
    <row r="355" spans="1:14" x14ac:dyDescent="0.35">
      <c r="A355" s="17" t="s">
        <v>83</v>
      </c>
      <c r="B355" s="55">
        <v>7278</v>
      </c>
      <c r="C355" s="54">
        <v>8407</v>
      </c>
      <c r="D355" s="55">
        <v>5204</v>
      </c>
      <c r="E355" s="56">
        <v>3560</v>
      </c>
      <c r="F355" s="55">
        <v>3827</v>
      </c>
      <c r="G355" s="55"/>
      <c r="H355" s="55"/>
      <c r="I355" s="55"/>
      <c r="J355" s="55"/>
      <c r="K355" s="57"/>
      <c r="L355" s="55"/>
      <c r="M355" s="55"/>
      <c r="N355" s="18">
        <f t="shared" si="47"/>
        <v>28276</v>
      </c>
    </row>
    <row r="356" spans="1:14" x14ac:dyDescent="0.35">
      <c r="A356" s="87" t="s">
        <v>84</v>
      </c>
      <c r="B356" s="54"/>
      <c r="C356" s="55"/>
      <c r="D356" s="55"/>
      <c r="E356" s="55"/>
      <c r="F356" s="55"/>
      <c r="G356" s="55">
        <v>8530</v>
      </c>
      <c r="H356" s="55">
        <v>9617</v>
      </c>
      <c r="I356" s="55">
        <v>12273</v>
      </c>
      <c r="J356" s="55">
        <v>6447</v>
      </c>
      <c r="K356" s="55">
        <v>7756</v>
      </c>
      <c r="L356" s="55">
        <v>2916</v>
      </c>
      <c r="M356" s="55">
        <v>10188</v>
      </c>
      <c r="N356" s="18">
        <f t="shared" si="47"/>
        <v>57727</v>
      </c>
    </row>
    <row r="357" spans="1:14" x14ac:dyDescent="0.35">
      <c r="A357" s="87" t="s">
        <v>85</v>
      </c>
      <c r="B357" s="55"/>
      <c r="C357" s="55"/>
      <c r="D357" s="55"/>
      <c r="E357" s="55"/>
      <c r="F357" s="55"/>
      <c r="G357" s="55">
        <v>1346</v>
      </c>
      <c r="H357" s="55">
        <v>1359</v>
      </c>
      <c r="I357" s="55">
        <v>1569</v>
      </c>
      <c r="J357" s="55">
        <v>1486</v>
      </c>
      <c r="K357" s="55">
        <v>1635</v>
      </c>
      <c r="L357" s="55">
        <v>1136</v>
      </c>
      <c r="M357" s="55">
        <v>1370</v>
      </c>
      <c r="N357" s="18">
        <f t="shared" si="47"/>
        <v>9901</v>
      </c>
    </row>
    <row r="358" spans="1:14" x14ac:dyDescent="0.35">
      <c r="A358" s="17" t="s">
        <v>7</v>
      </c>
      <c r="B358" s="55">
        <v>1922</v>
      </c>
      <c r="C358" s="54">
        <v>2114</v>
      </c>
      <c r="D358" s="55">
        <v>3009</v>
      </c>
      <c r="E358" s="56">
        <v>4611</v>
      </c>
      <c r="F358" s="55">
        <v>5437</v>
      </c>
      <c r="G358" s="55">
        <v>5330</v>
      </c>
      <c r="H358" s="55">
        <v>6439</v>
      </c>
      <c r="I358" s="55">
        <v>4880</v>
      </c>
      <c r="J358" s="55">
        <v>4919</v>
      </c>
      <c r="K358" s="55">
        <v>5061</v>
      </c>
      <c r="L358" s="55">
        <v>2595</v>
      </c>
      <c r="M358" s="55">
        <v>1641</v>
      </c>
      <c r="N358" s="18">
        <f t="shared" si="47"/>
        <v>47958</v>
      </c>
    </row>
    <row r="359" spans="1:14" x14ac:dyDescent="0.35">
      <c r="A359" s="17" t="s">
        <v>22</v>
      </c>
      <c r="B359" s="55">
        <v>2555</v>
      </c>
      <c r="C359" s="54">
        <v>2873</v>
      </c>
      <c r="D359" s="55">
        <v>3697</v>
      </c>
      <c r="E359" s="56">
        <v>4150</v>
      </c>
      <c r="F359" s="55">
        <v>5017</v>
      </c>
      <c r="G359" s="55">
        <v>7026</v>
      </c>
      <c r="H359" s="55">
        <v>8618</v>
      </c>
      <c r="I359" s="55">
        <v>7092</v>
      </c>
      <c r="J359" s="55">
        <v>6661</v>
      </c>
      <c r="K359" s="55">
        <v>6338</v>
      </c>
      <c r="L359" s="55">
        <v>5278</v>
      </c>
      <c r="M359" s="55">
        <v>6994</v>
      </c>
      <c r="N359" s="18">
        <f t="shared" si="47"/>
        <v>66299</v>
      </c>
    </row>
    <row r="360" spans="1:14" x14ac:dyDescent="0.35">
      <c r="A360" s="17" t="s">
        <v>39</v>
      </c>
      <c r="B360" s="55">
        <v>425</v>
      </c>
      <c r="C360" s="54">
        <v>367</v>
      </c>
      <c r="D360" s="55">
        <v>479</v>
      </c>
      <c r="E360" s="56">
        <v>561</v>
      </c>
      <c r="F360" s="55">
        <v>965</v>
      </c>
      <c r="G360" s="55">
        <v>1203</v>
      </c>
      <c r="H360" s="55">
        <v>2082</v>
      </c>
      <c r="I360" s="55">
        <v>2531</v>
      </c>
      <c r="J360" s="55">
        <v>1462</v>
      </c>
      <c r="K360" s="55">
        <v>798</v>
      </c>
      <c r="L360" s="55">
        <v>617</v>
      </c>
      <c r="M360" s="55">
        <v>329</v>
      </c>
      <c r="N360" s="18">
        <f t="shared" si="47"/>
        <v>11819</v>
      </c>
    </row>
    <row r="361" spans="1:14" x14ac:dyDescent="0.35">
      <c r="A361" s="17" t="s">
        <v>80</v>
      </c>
      <c r="B361" s="54"/>
      <c r="C361" s="55"/>
      <c r="D361" s="55"/>
      <c r="E361" s="55"/>
      <c r="F361" s="55"/>
      <c r="G361" s="55">
        <v>1218</v>
      </c>
      <c r="H361" s="55">
        <v>622</v>
      </c>
      <c r="I361" s="55">
        <v>649</v>
      </c>
      <c r="J361" s="55">
        <v>1065</v>
      </c>
      <c r="K361" s="55">
        <v>1223</v>
      </c>
      <c r="L361" s="55">
        <v>1236</v>
      </c>
      <c r="M361" s="55">
        <v>1988</v>
      </c>
      <c r="N361" s="18">
        <f t="shared" si="47"/>
        <v>8001</v>
      </c>
    </row>
    <row r="362" spans="1:14" x14ac:dyDescent="0.35">
      <c r="A362" s="17" t="s">
        <v>14</v>
      </c>
      <c r="B362" s="55">
        <v>2502</v>
      </c>
      <c r="C362" s="54">
        <v>2463</v>
      </c>
      <c r="D362" s="55">
        <v>3667</v>
      </c>
      <c r="E362" s="56">
        <v>3172</v>
      </c>
      <c r="F362" s="55">
        <v>2618</v>
      </c>
      <c r="G362" s="55">
        <v>4259</v>
      </c>
      <c r="H362" s="55">
        <v>8187</v>
      </c>
      <c r="I362" s="55">
        <v>13089</v>
      </c>
      <c r="J362" s="55">
        <v>7614</v>
      </c>
      <c r="K362" s="55">
        <v>3828</v>
      </c>
      <c r="L362" s="55">
        <v>3265</v>
      </c>
      <c r="M362" s="55">
        <v>3307</v>
      </c>
      <c r="N362" s="5">
        <f t="shared" si="47"/>
        <v>57971</v>
      </c>
    </row>
    <row r="363" spans="1:14" x14ac:dyDescent="0.35">
      <c r="A363" s="17" t="s">
        <v>81</v>
      </c>
      <c r="B363" s="55"/>
      <c r="C363" s="55"/>
      <c r="D363" s="55"/>
      <c r="E363" s="55"/>
      <c r="F363" s="55"/>
      <c r="G363" s="55">
        <v>1004</v>
      </c>
      <c r="H363" s="55">
        <v>1491</v>
      </c>
      <c r="I363" s="55">
        <v>2287</v>
      </c>
      <c r="J363" s="55">
        <v>1019</v>
      </c>
      <c r="K363" s="55">
        <v>2427</v>
      </c>
      <c r="L363" s="55">
        <v>1348</v>
      </c>
      <c r="M363" s="55">
        <v>1614</v>
      </c>
      <c r="N363" s="5">
        <f t="shared" si="47"/>
        <v>11190</v>
      </c>
    </row>
    <row r="364" spans="1:14" x14ac:dyDescent="0.35">
      <c r="A364" s="17" t="s">
        <v>13</v>
      </c>
      <c r="B364" s="55">
        <v>937</v>
      </c>
      <c r="C364" s="54">
        <v>1331</v>
      </c>
      <c r="D364" s="55">
        <v>1306</v>
      </c>
      <c r="E364" s="56">
        <v>2021</v>
      </c>
      <c r="F364" s="55">
        <v>1686</v>
      </c>
      <c r="G364" s="55">
        <v>3335</v>
      </c>
      <c r="H364" s="55">
        <v>6437</v>
      </c>
      <c r="I364" s="55">
        <v>6237</v>
      </c>
      <c r="J364" s="55">
        <v>3063</v>
      </c>
      <c r="K364" s="55">
        <v>2463</v>
      </c>
      <c r="L364" s="55">
        <v>746</v>
      </c>
      <c r="M364" s="55">
        <v>604</v>
      </c>
      <c r="N364" s="5">
        <f t="shared" si="47"/>
        <v>30166</v>
      </c>
    </row>
    <row r="365" spans="1:14" x14ac:dyDescent="0.35">
      <c r="A365" s="17" t="s">
        <v>8</v>
      </c>
      <c r="B365" s="55">
        <v>2567</v>
      </c>
      <c r="C365" s="54">
        <v>2027</v>
      </c>
      <c r="D365" s="55">
        <v>2683</v>
      </c>
      <c r="E365" s="56">
        <v>4638</v>
      </c>
      <c r="F365" s="55">
        <v>6129</v>
      </c>
      <c r="G365" s="55">
        <v>7788</v>
      </c>
      <c r="H365" s="55">
        <v>8670</v>
      </c>
      <c r="I365" s="55">
        <v>7101</v>
      </c>
      <c r="J365" s="55">
        <v>5457</v>
      </c>
      <c r="K365" s="55">
        <v>4025</v>
      </c>
      <c r="L365" s="55">
        <v>3154</v>
      </c>
      <c r="M365" s="55">
        <v>1990</v>
      </c>
      <c r="N365" s="18">
        <f t="shared" si="47"/>
        <v>56229</v>
      </c>
    </row>
    <row r="366" spans="1:14" x14ac:dyDescent="0.35">
      <c r="A366" s="17" t="s">
        <v>135</v>
      </c>
      <c r="B366" s="55"/>
      <c r="C366" s="55"/>
      <c r="D366" s="55"/>
      <c r="E366" s="55"/>
      <c r="F366" s="55"/>
      <c r="G366" s="55">
        <v>3781</v>
      </c>
      <c r="H366" s="55">
        <v>3532</v>
      </c>
      <c r="I366" s="55">
        <v>2436</v>
      </c>
      <c r="J366" s="55">
        <v>2642</v>
      </c>
      <c r="K366" s="55">
        <v>5671</v>
      </c>
      <c r="L366" s="55">
        <v>2039</v>
      </c>
      <c r="M366" s="55">
        <v>1364</v>
      </c>
      <c r="N366" s="18">
        <f>SUM(B366:M366)</f>
        <v>21465</v>
      </c>
    </row>
    <row r="367" spans="1:14" x14ac:dyDescent="0.35">
      <c r="A367" s="17" t="s">
        <v>10</v>
      </c>
      <c r="B367" s="55">
        <v>6002</v>
      </c>
      <c r="C367" s="54">
        <v>6542</v>
      </c>
      <c r="D367" s="55">
        <v>9916</v>
      </c>
      <c r="E367" s="55">
        <v>9299</v>
      </c>
      <c r="F367" s="55">
        <v>10727</v>
      </c>
      <c r="G367" s="61">
        <v>21607</v>
      </c>
      <c r="H367" s="55">
        <v>25620</v>
      </c>
      <c r="I367" s="55">
        <v>27933</v>
      </c>
      <c r="J367" s="55">
        <v>17624</v>
      </c>
      <c r="K367" s="55">
        <v>10128</v>
      </c>
      <c r="L367" s="55">
        <v>6307</v>
      </c>
      <c r="M367" s="55">
        <v>4108</v>
      </c>
      <c r="N367" s="59">
        <f t="shared" si="47"/>
        <v>155813</v>
      </c>
    </row>
    <row r="368" spans="1:14" x14ac:dyDescent="0.35">
      <c r="A368" s="13" t="s">
        <v>16</v>
      </c>
      <c r="B368" s="52">
        <v>23239</v>
      </c>
      <c r="C368" s="51">
        <v>23902</v>
      </c>
      <c r="D368" s="52">
        <v>28696</v>
      </c>
      <c r="E368" s="52">
        <v>26247</v>
      </c>
      <c r="F368" s="52">
        <v>23585</v>
      </c>
      <c r="G368" s="62">
        <v>14296</v>
      </c>
      <c r="H368" s="52">
        <v>16593</v>
      </c>
      <c r="I368" s="52">
        <v>17855</v>
      </c>
      <c r="J368" s="52">
        <v>18129</v>
      </c>
      <c r="K368" s="52">
        <v>15493</v>
      </c>
      <c r="L368" s="52">
        <v>13330</v>
      </c>
      <c r="M368" s="52">
        <v>13426</v>
      </c>
      <c r="N368" s="60">
        <f t="shared" si="47"/>
        <v>234791</v>
      </c>
    </row>
    <row r="369" spans="1:14" x14ac:dyDescent="0.35">
      <c r="A369" s="80" t="s">
        <v>25</v>
      </c>
      <c r="B369" s="86">
        <f t="shared" ref="B369:M369" si="48">SUM(B339:B368)</f>
        <v>135999</v>
      </c>
      <c r="C369" s="86">
        <f t="shared" si="48"/>
        <v>148343</v>
      </c>
      <c r="D369" s="86">
        <f t="shared" si="48"/>
        <v>167806</v>
      </c>
      <c r="E369" s="86">
        <f t="shared" si="48"/>
        <v>153568</v>
      </c>
      <c r="F369" s="86">
        <f t="shared" si="48"/>
        <v>145980</v>
      </c>
      <c r="G369" s="86">
        <f t="shared" si="48"/>
        <v>221845</v>
      </c>
      <c r="H369" s="86">
        <f t="shared" si="48"/>
        <v>271920</v>
      </c>
      <c r="I369" s="86">
        <f t="shared" si="48"/>
        <v>284124</v>
      </c>
      <c r="J369" s="86">
        <f t="shared" si="48"/>
        <v>203886</v>
      </c>
      <c r="K369" s="86">
        <f t="shared" si="48"/>
        <v>181919</v>
      </c>
      <c r="L369" s="86">
        <f t="shared" si="48"/>
        <v>144641</v>
      </c>
      <c r="M369" s="86">
        <f t="shared" si="48"/>
        <v>135240</v>
      </c>
      <c r="N369" s="81">
        <f t="shared" si="47"/>
        <v>2195271</v>
      </c>
    </row>
    <row r="370" spans="1:14" x14ac:dyDescent="0.35">
      <c r="A370" s="10"/>
    </row>
    <row r="371" spans="1:14" x14ac:dyDescent="0.35">
      <c r="A371" s="10" t="s">
        <v>69</v>
      </c>
    </row>
  </sheetData>
  <mergeCells count="2">
    <mergeCell ref="A119:N119"/>
    <mergeCell ref="A158:N15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022FB565F7941BC9DF8C2C015FA3F" ma:contentTypeVersion="13" ma:contentTypeDescription="Create a new document." ma:contentTypeScope="" ma:versionID="d6ba83c736b45369a4a41d00c180b011">
  <xsd:schema xmlns:xsd="http://www.w3.org/2001/XMLSchema" xmlns:xs="http://www.w3.org/2001/XMLSchema" xmlns:p="http://schemas.microsoft.com/office/2006/metadata/properties" xmlns:ns2="61d82b6f-6036-467d-ae98-41e8b26ceacf" xmlns:ns3="7f237b2e-46e7-485b-89b2-135eb7f7de30" targetNamespace="http://schemas.microsoft.com/office/2006/metadata/properties" ma:root="true" ma:fieldsID="3e5d43b4939f45ca5a0b4dca7a2eaee9" ns2:_="" ns3:_="">
    <xsd:import namespace="61d82b6f-6036-467d-ae98-41e8b26ceacf"/>
    <xsd:import namespace="7f237b2e-46e7-485b-89b2-135eb7f7de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82b6f-6036-467d-ae98-41e8b26ce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37b2e-46e7-485b-89b2-135eb7f7de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a375c47-460f-4ed2-a97d-0a580002255b}" ma:internalName="TaxCatchAll" ma:showField="CatchAllData" ma:web="7f237b2e-46e7-485b-89b2-135eb7f7de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Heit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d82b6f-6036-467d-ae98-41e8b26ceacf">
      <Terms xmlns="http://schemas.microsoft.com/office/infopath/2007/PartnerControls"/>
    </lcf76f155ced4ddcb4097134ff3c332f>
    <TaxCatchAll xmlns="7f237b2e-46e7-485b-89b2-135eb7f7de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605F6C-9F20-4419-AA43-A547BEBEE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d82b6f-6036-467d-ae98-41e8b26ceacf"/>
    <ds:schemaRef ds:uri="7f237b2e-46e7-485b-89b2-135eb7f7d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3052AA-ADE9-4506-ABBD-5891DE2802BF}">
  <ds:schemaRefs>
    <ds:schemaRef ds:uri="http://schemas.microsoft.com/office/2006/metadata/properties"/>
    <ds:schemaRef ds:uri="http://schemas.microsoft.com/office/infopath/2007/PartnerControls"/>
    <ds:schemaRef ds:uri="61d82b6f-6036-467d-ae98-41e8b26ceacf"/>
    <ds:schemaRef ds:uri="7f237b2e-46e7-485b-89b2-135eb7f7de30"/>
  </ds:schemaRefs>
</ds:datastoreItem>
</file>

<file path=customXml/itemProps3.xml><?xml version="1.0" encoding="utf-8"?>
<ds:datastoreItem xmlns:ds="http://schemas.openxmlformats.org/officeDocument/2006/customXml" ds:itemID="{0346FF6A-D65A-4FD2-89FA-1E8A239240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Framkvæmd</vt:lpstr>
      <vt:lpstr>1. Brottfarir e.mán. 2002-2026</vt:lpstr>
      <vt:lpstr>2. Samantekt - þjóðerni</vt:lpstr>
      <vt:lpstr>3. Samantekt -mánuðir </vt:lpstr>
      <vt:lpstr>4. Brottfarir eftir árstíðum</vt:lpstr>
      <vt:lpstr>5. Brottfarir e.mán. 2017-2026</vt:lpstr>
    </vt:vector>
  </TitlesOfParts>
  <Company>Ferdamalastofa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Oddný Þóra Óladóttir</dc:creator>
  <cp:lastModifiedBy>Oddný Þóra Óladóttir - FERDA</cp:lastModifiedBy>
  <cp:lastPrinted>2023-09-11T01:56:04Z</cp:lastPrinted>
  <dcterms:created xsi:type="dcterms:W3CDTF">2009-01-26T16:16:40Z</dcterms:created>
  <dcterms:modified xsi:type="dcterms:W3CDTF">2026-08-10T13:14:39Z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0x01010064A022FB565F7941BC9DF8C2C015FA3F</vt:lpwstr>
  </property>
  <property fmtid="{D5CDD505-2E9C-101B-9397-08002B2CF9AE}" pid="3" name="MediaServiceImageTags">
    <vt:lpwstr/>
  </property>
  <property fmtid="{D5CDD505-2E9C-101B-9397-08002B2CF9AE}" pid="4" name="MSIP_Label_dc80478f-11da-4717-908f-ce13ec08de93_Enabled">
    <vt:lpwstr>true</vt:lpwstr>
  </property>
  <property fmtid="{D5CDD505-2E9C-101B-9397-08002B2CF9AE}" pid="5" name="MSIP_Label_dc80478f-11da-4717-908f-ce13ec08de93_SetDate">
    <vt:lpwstr>2025-12-09T12:47:46Z</vt:lpwstr>
  </property>
  <property fmtid="{D5CDD505-2E9C-101B-9397-08002B2CF9AE}" pid="6" name="MSIP_Label_dc80478f-11da-4717-908f-ce13ec08de93_Method">
    <vt:lpwstr>Standard</vt:lpwstr>
  </property>
  <property fmtid="{D5CDD505-2E9C-101B-9397-08002B2CF9AE}" pid="7" name="MSIP_Label_dc80478f-11da-4717-908f-ce13ec08de93_Name">
    <vt:lpwstr>Varin</vt:lpwstr>
  </property>
  <property fmtid="{D5CDD505-2E9C-101B-9397-08002B2CF9AE}" pid="8" name="MSIP_Label_dc80478f-11da-4717-908f-ce13ec08de93_SiteId">
    <vt:lpwstr>764a306d-0a68-45ad-9f07-6f1804447cd4</vt:lpwstr>
  </property>
  <property fmtid="{D5CDD505-2E9C-101B-9397-08002B2CF9AE}" pid="9" name="MSIP_Label_dc80478f-11da-4717-908f-ce13ec08de93_ActionId">
    <vt:lpwstr>bee79a63-cadd-4e42-96e8-5b967d406843</vt:lpwstr>
  </property>
  <property fmtid="{D5CDD505-2E9C-101B-9397-08002B2CF9AE}" pid="10" name="MSIP_Label_dc80478f-11da-4717-908f-ce13ec08de93_ContentBits">
    <vt:lpwstr>0</vt:lpwstr>
  </property>
  <property fmtid="{D5CDD505-2E9C-101B-9397-08002B2CF9AE}" pid="11" name="MSIP_Label_dc80478f-11da-4717-908f-ce13ec08de93_Tag">
    <vt:lpwstr>10, 3, 0, 1</vt:lpwstr>
  </property>
</Properties>
</file>