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ublicadministrationis-my.sharepoint.com/personal/oddny_thora_oladottir_ferdamalastofa_is/Documents/A Ferðamannatölur/"/>
    </mc:Choice>
  </mc:AlternateContent>
  <xr:revisionPtr revIDLastSave="0" documentId="14_{76ED177E-281D-4408-93AA-5499872B8816}" xr6:coauthVersionLast="47" xr6:coauthVersionMax="47" xr10:uidLastSave="{00000000-0000-0000-0000-000000000000}"/>
  <bookViews>
    <workbookView xWindow="28680" yWindow="-120" windowWidth="29040" windowHeight="15840" tabRatio="807" xr2:uid="{00000000-000D-0000-FFFF-FFFF00000000}"/>
  </bookViews>
  <sheets>
    <sheet name="1. Visitors by months 2002-2023" sheetId="1" r:id="rId1"/>
    <sheet name="2. Visitors by months 2017-2023" sheetId="7" r:id="rId2"/>
    <sheet name="3. Summary -Nationalities" sheetId="5" r:id="rId3"/>
    <sheet name="4. Summary -Months" sheetId="4" r:id="rId4"/>
    <sheet name="5. Visitors by season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3" i="1" l="1"/>
  <c r="D40" i="7"/>
  <c r="C23" i="1"/>
  <c r="C40" i="7"/>
  <c r="U33" i="4"/>
  <c r="U17" i="4"/>
  <c r="B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B40" i="7"/>
  <c r="N39" i="7"/>
  <c r="N38" i="7"/>
  <c r="N37" i="7"/>
  <c r="N36" i="7"/>
  <c r="N35" i="7"/>
  <c r="N34" i="7"/>
  <c r="N32" i="7"/>
  <c r="N31" i="7"/>
  <c r="N30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N8" i="7"/>
  <c r="N7" i="7"/>
  <c r="N6" i="7"/>
  <c r="N5" i="7"/>
  <c r="N4" i="7"/>
  <c r="U23" i="5"/>
  <c r="AP45" i="5"/>
  <c r="U45" i="5"/>
  <c r="T45" i="5"/>
  <c r="S45" i="5"/>
  <c r="AO17" i="6"/>
  <c r="AN17" i="6"/>
  <c r="AM17" i="6"/>
  <c r="T17" i="6"/>
  <c r="T9" i="6"/>
  <c r="AP33" i="4"/>
  <c r="B79" i="7"/>
  <c r="C79" i="7"/>
  <c r="D79" i="7"/>
  <c r="E79" i="7"/>
  <c r="F79" i="7"/>
  <c r="G79" i="7"/>
  <c r="H79" i="7"/>
  <c r="I79" i="7"/>
  <c r="J79" i="7"/>
  <c r="K79" i="7"/>
  <c r="L79" i="7"/>
  <c r="M79" i="7"/>
  <c r="B86" i="1"/>
  <c r="C86" i="1"/>
  <c r="D86" i="1"/>
  <c r="E86" i="1"/>
  <c r="F86" i="1"/>
  <c r="G86" i="1"/>
  <c r="H86" i="1"/>
  <c r="I86" i="1"/>
  <c r="J86" i="1"/>
  <c r="K86" i="1"/>
  <c r="L86" i="1"/>
  <c r="M86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L44" i="1"/>
  <c r="M44" i="1"/>
  <c r="J44" i="1"/>
  <c r="K44" i="1"/>
  <c r="I44" i="1"/>
  <c r="H44" i="1"/>
  <c r="G44" i="1"/>
  <c r="F44" i="1"/>
  <c r="E44" i="1"/>
  <c r="D44" i="1"/>
  <c r="C44" i="1"/>
  <c r="T33" i="4"/>
  <c r="T17" i="4"/>
  <c r="N78" i="7"/>
  <c r="N77" i="7"/>
  <c r="N76" i="7"/>
  <c r="N75" i="7"/>
  <c r="N74" i="7"/>
  <c r="N73" i="7"/>
  <c r="N71" i="7"/>
  <c r="N70" i="7"/>
  <c r="N69" i="7"/>
  <c r="N68" i="7"/>
  <c r="N67" i="7"/>
  <c r="N66" i="7"/>
  <c r="N65" i="7"/>
  <c r="N64" i="7"/>
  <c r="N63" i="7"/>
  <c r="N62" i="7"/>
  <c r="N61" i="7"/>
  <c r="N60" i="7"/>
  <c r="N59" i="7"/>
  <c r="N58" i="7"/>
  <c r="N57" i="7"/>
  <c r="N56" i="7"/>
  <c r="N55" i="7"/>
  <c r="N54" i="7"/>
  <c r="N53" i="7"/>
  <c r="N52" i="7"/>
  <c r="N51" i="7"/>
  <c r="N50" i="7"/>
  <c r="N49" i="7"/>
  <c r="N47" i="7"/>
  <c r="N46" i="7"/>
  <c r="N45" i="7"/>
  <c r="N44" i="7"/>
  <c r="N43" i="7"/>
  <c r="B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AO45" i="5"/>
  <c r="S17" i="6"/>
  <c r="S9" i="6"/>
  <c r="AO33" i="4"/>
  <c r="V33" i="4"/>
  <c r="V17" i="4"/>
  <c r="M118" i="7"/>
  <c r="M65" i="1"/>
  <c r="L65" i="1"/>
  <c r="L118" i="7"/>
  <c r="K65" i="1"/>
  <c r="K118" i="7"/>
  <c r="J65" i="1"/>
  <c r="J118" i="7"/>
  <c r="I65" i="1"/>
  <c r="I118" i="7"/>
  <c r="G65" i="1"/>
  <c r="H65" i="1"/>
  <c r="H118" i="7"/>
  <c r="G118" i="7"/>
  <c r="F65" i="1"/>
  <c r="F118" i="7"/>
  <c r="E118" i="7"/>
  <c r="E65" i="1"/>
  <c r="D65" i="1"/>
  <c r="D118" i="7"/>
  <c r="N82" i="7"/>
  <c r="N83" i="7"/>
  <c r="N84" i="7"/>
  <c r="N85" i="7"/>
  <c r="N86" i="7"/>
  <c r="N88" i="7"/>
  <c r="N89" i="7"/>
  <c r="N90" i="7"/>
  <c r="N91" i="7"/>
  <c r="N92" i="7"/>
  <c r="N93" i="7"/>
  <c r="N94" i="7"/>
  <c r="N95" i="7"/>
  <c r="N96" i="7"/>
  <c r="N97" i="7"/>
  <c r="N98" i="7"/>
  <c r="N99" i="7"/>
  <c r="N100" i="7"/>
  <c r="N101" i="7"/>
  <c r="N102" i="7"/>
  <c r="N103" i="7"/>
  <c r="N104" i="7"/>
  <c r="N105" i="7"/>
  <c r="N106" i="7"/>
  <c r="N107" i="7"/>
  <c r="N108" i="7"/>
  <c r="N109" i="7"/>
  <c r="N110" i="7"/>
  <c r="N112" i="7"/>
  <c r="N113" i="7"/>
  <c r="N114" i="7"/>
  <c r="N115" i="7"/>
  <c r="N116" i="7"/>
  <c r="N117" i="7"/>
  <c r="C118" i="7"/>
  <c r="B118" i="7"/>
  <c r="C65" i="1"/>
  <c r="S33" i="4"/>
  <c r="S17" i="4"/>
  <c r="B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23" i="1" l="1"/>
  <c r="N40" i="7"/>
  <c r="N86" i="1"/>
  <c r="N79" i="7"/>
  <c r="N44" i="1"/>
  <c r="N118" i="7"/>
  <c r="N65" i="1"/>
  <c r="AN33" i="4" l="1"/>
  <c r="AN45" i="5"/>
  <c r="R45" i="5"/>
  <c r="R23" i="5"/>
  <c r="B45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Q45" i="5"/>
  <c r="W45" i="5"/>
  <c r="X45" i="5"/>
  <c r="Y45" i="5"/>
  <c r="Z45" i="5"/>
  <c r="AA45" i="5"/>
  <c r="AB45" i="5"/>
  <c r="AC45" i="5"/>
  <c r="AD45" i="5"/>
  <c r="AE45" i="5"/>
  <c r="AF45" i="5"/>
  <c r="AG45" i="5"/>
  <c r="AH45" i="5"/>
  <c r="AI45" i="5"/>
  <c r="AJ45" i="5"/>
  <c r="AK45" i="5"/>
  <c r="AL45" i="5"/>
  <c r="AM45" i="5"/>
  <c r="AM33" i="4"/>
  <c r="AL33" i="4"/>
  <c r="AK33" i="4"/>
  <c r="AJ33" i="4"/>
  <c r="AI33" i="4"/>
  <c r="AH33" i="4"/>
  <c r="AG33" i="4"/>
  <c r="AF33" i="4"/>
  <c r="AE33" i="4"/>
  <c r="AD33" i="4"/>
  <c r="AC33" i="4"/>
  <c r="AB33" i="4"/>
  <c r="AA33" i="4"/>
  <c r="Z33" i="4"/>
  <c r="Y33" i="4"/>
  <c r="X33" i="4"/>
  <c r="W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R9" i="6"/>
  <c r="R17" i="6"/>
  <c r="M151" i="7"/>
  <c r="M250" i="7" l="1"/>
  <c r="L250" i="7"/>
  <c r="K250" i="7"/>
  <c r="J250" i="7"/>
  <c r="I250" i="7"/>
  <c r="H250" i="7"/>
  <c r="G250" i="7"/>
  <c r="F250" i="7"/>
  <c r="E250" i="7"/>
  <c r="D250" i="7"/>
  <c r="C250" i="7"/>
  <c r="B250" i="7"/>
  <c r="N249" i="7"/>
  <c r="N232" i="7"/>
  <c r="N245" i="7"/>
  <c r="N246" i="7"/>
  <c r="N244" i="7"/>
  <c r="N243" i="7"/>
  <c r="N242" i="7"/>
  <c r="N241" i="7"/>
  <c r="N240" i="7"/>
  <c r="N239" i="7"/>
  <c r="N228" i="7"/>
  <c r="N227" i="7"/>
  <c r="N226" i="7"/>
  <c r="N225" i="7"/>
  <c r="N224" i="7"/>
  <c r="N237" i="7"/>
  <c r="N236" i="7"/>
  <c r="N235" i="7"/>
  <c r="N234" i="7"/>
  <c r="N233" i="7"/>
  <c r="N238" i="7"/>
  <c r="N231" i="7"/>
  <c r="N230" i="7"/>
  <c r="N222" i="7"/>
  <c r="N229" i="7"/>
  <c r="N247" i="7"/>
  <c r="N223" i="7"/>
  <c r="N248" i="7"/>
  <c r="N221" i="7"/>
  <c r="N220" i="7"/>
  <c r="M217" i="7"/>
  <c r="L217" i="7"/>
  <c r="K217" i="7"/>
  <c r="J217" i="7"/>
  <c r="I217" i="7"/>
  <c r="H217" i="7"/>
  <c r="G217" i="7"/>
  <c r="F217" i="7"/>
  <c r="E217" i="7"/>
  <c r="D217" i="7"/>
  <c r="C217" i="7"/>
  <c r="B217" i="7"/>
  <c r="N216" i="7"/>
  <c r="N199" i="7"/>
  <c r="N212" i="7"/>
  <c r="N213" i="7"/>
  <c r="N211" i="7"/>
  <c r="N210" i="7"/>
  <c r="N209" i="7"/>
  <c r="N208" i="7"/>
  <c r="N207" i="7"/>
  <c r="N206" i="7"/>
  <c r="N195" i="7"/>
  <c r="N194" i="7"/>
  <c r="N193" i="7"/>
  <c r="N191" i="7"/>
  <c r="N204" i="7"/>
  <c r="N203" i="7"/>
  <c r="N202" i="7"/>
  <c r="N201" i="7"/>
  <c r="N200" i="7"/>
  <c r="N205" i="7"/>
  <c r="N198" i="7"/>
  <c r="N197" i="7"/>
  <c r="N189" i="7"/>
  <c r="N196" i="7"/>
  <c r="N214" i="7"/>
  <c r="N190" i="7"/>
  <c r="N215" i="7"/>
  <c r="N188" i="7"/>
  <c r="N187" i="7"/>
  <c r="M184" i="7"/>
  <c r="L184" i="7"/>
  <c r="K184" i="7"/>
  <c r="J184" i="7"/>
  <c r="I184" i="7"/>
  <c r="H184" i="7"/>
  <c r="G184" i="7"/>
  <c r="F184" i="7"/>
  <c r="E184" i="7"/>
  <c r="D184" i="7"/>
  <c r="C184" i="7"/>
  <c r="B184" i="7"/>
  <c r="N183" i="7"/>
  <c r="N166" i="7"/>
  <c r="N179" i="7"/>
  <c r="N180" i="7"/>
  <c r="N178" i="7"/>
  <c r="N177" i="7"/>
  <c r="N176" i="7"/>
  <c r="N175" i="7"/>
  <c r="N174" i="7"/>
  <c r="N173" i="7"/>
  <c r="N162" i="7"/>
  <c r="N161" i="7"/>
  <c r="N160" i="7"/>
  <c r="N158" i="7"/>
  <c r="N171" i="7"/>
  <c r="N170" i="7"/>
  <c r="N169" i="7"/>
  <c r="N168" i="7"/>
  <c r="N167" i="7"/>
  <c r="N172" i="7"/>
  <c r="N165" i="7"/>
  <c r="N164" i="7"/>
  <c r="N156" i="7"/>
  <c r="N163" i="7"/>
  <c r="N181" i="7"/>
  <c r="N157" i="7"/>
  <c r="N182" i="7"/>
  <c r="N155" i="7"/>
  <c r="N154" i="7"/>
  <c r="L151" i="7"/>
  <c r="K151" i="7"/>
  <c r="J151" i="7"/>
  <c r="I151" i="7"/>
  <c r="H151" i="7"/>
  <c r="G151" i="7"/>
  <c r="F151" i="7"/>
  <c r="E151" i="7"/>
  <c r="D151" i="7"/>
  <c r="C151" i="7"/>
  <c r="B151" i="7"/>
  <c r="N150" i="7"/>
  <c r="N133" i="7"/>
  <c r="N146" i="7"/>
  <c r="N147" i="7"/>
  <c r="N145" i="7"/>
  <c r="N144" i="7"/>
  <c r="N143" i="7"/>
  <c r="N142" i="7"/>
  <c r="N141" i="7"/>
  <c r="N140" i="7"/>
  <c r="N129" i="7"/>
  <c r="N128" i="7"/>
  <c r="N127" i="7"/>
  <c r="N125" i="7"/>
  <c r="N138" i="7"/>
  <c r="N137" i="7"/>
  <c r="N136" i="7"/>
  <c r="N135" i="7"/>
  <c r="N134" i="7"/>
  <c r="N139" i="7"/>
  <c r="N132" i="7"/>
  <c r="N131" i="7"/>
  <c r="N123" i="7"/>
  <c r="N130" i="7"/>
  <c r="N148" i="7"/>
  <c r="N124" i="7"/>
  <c r="N149" i="7"/>
  <c r="N122" i="7"/>
  <c r="N121" i="7"/>
  <c r="N250" i="7" l="1"/>
  <c r="N151" i="7"/>
  <c r="N217" i="7"/>
  <c r="N184" i="7"/>
  <c r="R17" i="4"/>
  <c r="AL17" i="6" l="1"/>
  <c r="Q9" i="6"/>
  <c r="Q17" i="6"/>
  <c r="Q23" i="5"/>
  <c r="J107" i="1" l="1"/>
  <c r="Q17" i="4" l="1"/>
  <c r="P17" i="4"/>
  <c r="AK17" i="6" l="1"/>
  <c r="P9" i="6"/>
  <c r="P17" i="6"/>
  <c r="P23" i="5" l="1"/>
  <c r="M107" i="1" l="1"/>
  <c r="L107" i="1"/>
  <c r="K107" i="1"/>
  <c r="I107" i="1"/>
  <c r="H107" i="1"/>
  <c r="G107" i="1"/>
  <c r="F107" i="1"/>
  <c r="E107" i="1"/>
  <c r="D107" i="1"/>
  <c r="C107" i="1"/>
  <c r="B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107" i="1" l="1"/>
  <c r="N117" i="1"/>
  <c r="C128" i="1" l="1"/>
  <c r="B128" i="1"/>
  <c r="M128" i="1"/>
  <c r="L128" i="1"/>
  <c r="K128" i="1"/>
  <c r="J128" i="1"/>
  <c r="I128" i="1"/>
  <c r="H128" i="1"/>
  <c r="G128" i="1"/>
  <c r="F128" i="1"/>
  <c r="E128" i="1"/>
  <c r="D128" i="1"/>
  <c r="N127" i="1"/>
  <c r="N126" i="1"/>
  <c r="N125" i="1"/>
  <c r="N124" i="1"/>
  <c r="N123" i="1"/>
  <c r="N122" i="1"/>
  <c r="N121" i="1"/>
  <c r="N120" i="1"/>
  <c r="N119" i="1"/>
  <c r="N118" i="1"/>
  <c r="N116" i="1"/>
  <c r="N115" i="1"/>
  <c r="N114" i="1"/>
  <c r="N113" i="1"/>
  <c r="N112" i="1"/>
  <c r="N111" i="1"/>
  <c r="N110" i="1"/>
  <c r="N128" i="1" l="1"/>
  <c r="AJ17" i="6"/>
  <c r="U9" i="6"/>
  <c r="U17" i="6"/>
  <c r="O9" i="6"/>
  <c r="O17" i="6"/>
  <c r="O17" i="4"/>
  <c r="B23" i="5"/>
  <c r="O23" i="5"/>
  <c r="N131" i="1" l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B149" i="1" l="1"/>
  <c r="M149" i="1"/>
  <c r="L149" i="1"/>
  <c r="K149" i="1"/>
  <c r="J149" i="1"/>
  <c r="I149" i="1"/>
  <c r="H149" i="1"/>
  <c r="G149" i="1"/>
  <c r="F149" i="1"/>
  <c r="E149" i="1"/>
  <c r="D149" i="1"/>
  <c r="C149" i="1"/>
  <c r="N149" i="1" l="1"/>
  <c r="N17" i="4"/>
  <c r="AI17" i="6"/>
  <c r="N9" i="6"/>
  <c r="N17" i="6"/>
  <c r="N23" i="5" l="1"/>
  <c r="M170" i="1"/>
  <c r="L170" i="1" l="1"/>
  <c r="N152" i="1" l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M9" i="6" l="1"/>
  <c r="L9" i="6"/>
  <c r="K9" i="6"/>
  <c r="J9" i="6"/>
  <c r="I9" i="6"/>
  <c r="H9" i="6"/>
  <c r="G9" i="6"/>
  <c r="F9" i="6"/>
  <c r="E9" i="6"/>
  <c r="D9" i="6"/>
  <c r="C9" i="6"/>
  <c r="B9" i="6"/>
  <c r="AH17" i="6"/>
  <c r="AF17" i="6"/>
  <c r="AE17" i="6"/>
  <c r="AD17" i="6"/>
  <c r="AC17" i="6"/>
  <c r="AB17" i="6"/>
  <c r="AA17" i="6"/>
  <c r="Z17" i="6"/>
  <c r="Y17" i="6"/>
  <c r="X17" i="6"/>
  <c r="W17" i="6"/>
  <c r="V17" i="6"/>
  <c r="M17" i="6"/>
  <c r="L17" i="6"/>
  <c r="K17" i="6"/>
  <c r="J17" i="6"/>
  <c r="I17" i="6"/>
  <c r="H17" i="6"/>
  <c r="G17" i="6"/>
  <c r="F17" i="6"/>
  <c r="E17" i="6"/>
  <c r="D17" i="6"/>
  <c r="C17" i="6"/>
  <c r="B17" i="6"/>
  <c r="K170" i="1" l="1"/>
  <c r="J170" i="1"/>
  <c r="I170" i="1"/>
  <c r="H170" i="1"/>
  <c r="G170" i="1"/>
  <c r="F170" i="1"/>
  <c r="E170" i="1"/>
  <c r="D170" i="1"/>
  <c r="C170" i="1"/>
  <c r="B170" i="1"/>
  <c r="N170" i="1" l="1"/>
  <c r="M17" i="4"/>
  <c r="N179" i="1"/>
  <c r="N180" i="1"/>
  <c r="N181" i="1"/>
  <c r="N182" i="1"/>
  <c r="N183" i="1"/>
  <c r="N184" i="1"/>
  <c r="N185" i="1"/>
  <c r="N186" i="1"/>
  <c r="N187" i="1"/>
  <c r="N188" i="1"/>
  <c r="N189" i="1"/>
  <c r="M191" i="1"/>
  <c r="M23" i="5"/>
  <c r="L191" i="1" l="1"/>
  <c r="K191" i="1" l="1"/>
  <c r="J191" i="1" l="1"/>
  <c r="I191" i="1" l="1"/>
  <c r="H191" i="1" l="1"/>
  <c r="G191" i="1" l="1"/>
  <c r="F191" i="1" l="1"/>
  <c r="E191" i="1" l="1"/>
  <c r="D191" i="1"/>
  <c r="C191" i="1"/>
  <c r="B191" i="1"/>
  <c r="N190" i="1"/>
  <c r="N178" i="1"/>
  <c r="N177" i="1"/>
  <c r="N176" i="1"/>
  <c r="N175" i="1"/>
  <c r="N174" i="1"/>
  <c r="N173" i="1"/>
  <c r="N191" i="1" l="1"/>
  <c r="L23" i="5"/>
  <c r="L17" i="4" l="1"/>
  <c r="K23" i="5" l="1"/>
  <c r="K17" i="4"/>
  <c r="M212" i="1"/>
  <c r="L212" i="1"/>
  <c r="K212" i="1"/>
  <c r="J212" i="1"/>
  <c r="I212" i="1"/>
  <c r="H212" i="1"/>
  <c r="G212" i="1"/>
  <c r="F212" i="1"/>
  <c r="E212" i="1"/>
  <c r="D212" i="1"/>
  <c r="C212" i="1"/>
  <c r="B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M233" i="1"/>
  <c r="N212" i="1" l="1"/>
  <c r="K233" i="1" l="1"/>
  <c r="L233" i="1"/>
  <c r="J233" i="1" l="1"/>
  <c r="I233" i="1"/>
  <c r="H233" i="1"/>
  <c r="G233" i="1"/>
  <c r="F233" i="1"/>
  <c r="E233" i="1"/>
  <c r="D233" i="1"/>
  <c r="C233" i="1"/>
  <c r="B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33" i="1" l="1"/>
  <c r="J23" i="5"/>
  <c r="J17" i="4"/>
  <c r="M254" i="1" l="1"/>
  <c r="L254" i="1"/>
  <c r="K254" i="1"/>
  <c r="J254" i="1"/>
  <c r="I254" i="1"/>
  <c r="H254" i="1"/>
  <c r="G254" i="1"/>
  <c r="F254" i="1"/>
  <c r="E254" i="1"/>
  <c r="D254" i="1"/>
  <c r="C254" i="1"/>
  <c r="B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54" i="1" l="1"/>
  <c r="I23" i="5"/>
  <c r="M275" i="1"/>
  <c r="L275" i="1" l="1"/>
  <c r="K275" i="1" l="1"/>
  <c r="J275" i="1" l="1"/>
  <c r="F275" i="1" l="1"/>
  <c r="G275" i="1"/>
  <c r="H275" i="1"/>
  <c r="I275" i="1"/>
  <c r="E275" i="1" l="1"/>
  <c r="H23" i="5" l="1"/>
  <c r="I17" i="4"/>
  <c r="M296" i="1"/>
  <c r="N289" i="1"/>
  <c r="N268" i="1"/>
  <c r="B275" i="1"/>
  <c r="C275" i="1"/>
  <c r="D275" i="1"/>
  <c r="N274" i="1" l="1"/>
  <c r="N273" i="1"/>
  <c r="N272" i="1"/>
  <c r="N271" i="1"/>
  <c r="N270" i="1"/>
  <c r="N269" i="1"/>
  <c r="N267" i="1"/>
  <c r="N266" i="1"/>
  <c r="N265" i="1"/>
  <c r="N264" i="1"/>
  <c r="N263" i="1"/>
  <c r="N262" i="1"/>
  <c r="N261" i="1"/>
  <c r="N260" i="1"/>
  <c r="N259" i="1"/>
  <c r="N258" i="1"/>
  <c r="N257" i="1"/>
  <c r="N275" i="1" l="1"/>
  <c r="L296" i="1"/>
  <c r="H17" i="4" l="1"/>
  <c r="J296" i="1"/>
  <c r="K296" i="1"/>
  <c r="I296" i="1" l="1"/>
  <c r="F296" i="1" l="1"/>
  <c r="G296" i="1"/>
  <c r="H296" i="1"/>
  <c r="N278" i="1"/>
  <c r="N279" i="1"/>
  <c r="N280" i="1"/>
  <c r="N281" i="1"/>
  <c r="N282" i="1"/>
  <c r="N283" i="1"/>
  <c r="N284" i="1"/>
  <c r="N285" i="1"/>
  <c r="N286" i="1"/>
  <c r="N287" i="1"/>
  <c r="N288" i="1"/>
  <c r="N290" i="1"/>
  <c r="N291" i="1"/>
  <c r="N292" i="1"/>
  <c r="N293" i="1"/>
  <c r="N294" i="1"/>
  <c r="N295" i="1"/>
  <c r="B296" i="1"/>
  <c r="C296" i="1"/>
  <c r="D296" i="1"/>
  <c r="G23" i="5"/>
  <c r="N296" i="1" l="1"/>
  <c r="N314" i="1"/>
  <c r="N299" i="1"/>
  <c r="N313" i="1"/>
  <c r="N301" i="1"/>
  <c r="N308" i="1"/>
  <c r="N311" i="1"/>
  <c r="N302" i="1"/>
  <c r="N304" i="1"/>
  <c r="N307" i="1"/>
  <c r="N303" i="1"/>
  <c r="N312" i="1"/>
  <c r="N310" i="1"/>
  <c r="N305" i="1"/>
  <c r="N309" i="1"/>
  <c r="N306" i="1"/>
  <c r="N300" i="1"/>
  <c r="N315" i="1"/>
  <c r="E316" i="1"/>
  <c r="G17" i="4" l="1"/>
  <c r="M316" i="1" l="1"/>
  <c r="L316" i="1"/>
  <c r="K316" i="1"/>
  <c r="J316" i="1"/>
  <c r="I316" i="1"/>
  <c r="H316" i="1"/>
  <c r="G316" i="1"/>
  <c r="F316" i="1"/>
  <c r="D316" i="1"/>
  <c r="C316" i="1"/>
  <c r="B316" i="1"/>
  <c r="F23" i="5"/>
  <c r="E23" i="5"/>
  <c r="D23" i="5"/>
  <c r="C23" i="5"/>
  <c r="E17" i="4"/>
  <c r="F17" i="4"/>
  <c r="D17" i="4"/>
  <c r="C17" i="4"/>
  <c r="B17" i="4"/>
  <c r="M446" i="1"/>
  <c r="L446" i="1"/>
  <c r="K446" i="1"/>
  <c r="J446" i="1"/>
  <c r="I446" i="1"/>
  <c r="H446" i="1"/>
  <c r="G446" i="1"/>
  <c r="F446" i="1"/>
  <c r="E446" i="1"/>
  <c r="D446" i="1"/>
  <c r="N445" i="1"/>
  <c r="N437" i="1"/>
  <c r="N436" i="1"/>
  <c r="N440" i="1"/>
  <c r="N442" i="1"/>
  <c r="N434" i="1"/>
  <c r="N438" i="1"/>
  <c r="N435" i="1"/>
  <c r="N433" i="1"/>
  <c r="N441" i="1"/>
  <c r="N439" i="1"/>
  <c r="N432" i="1"/>
  <c r="N443" i="1"/>
  <c r="N431" i="1"/>
  <c r="N444" i="1"/>
  <c r="M428" i="1"/>
  <c r="L428" i="1"/>
  <c r="K428" i="1"/>
  <c r="J428" i="1"/>
  <c r="I428" i="1"/>
  <c r="H428" i="1"/>
  <c r="G428" i="1"/>
  <c r="F428" i="1"/>
  <c r="E428" i="1"/>
  <c r="D428" i="1"/>
  <c r="C428" i="1"/>
  <c r="B428" i="1"/>
  <c r="N427" i="1"/>
  <c r="N419" i="1"/>
  <c r="N418" i="1"/>
  <c r="N422" i="1"/>
  <c r="N424" i="1"/>
  <c r="N416" i="1"/>
  <c r="N420" i="1"/>
  <c r="N417" i="1"/>
  <c r="N415" i="1"/>
  <c r="N423" i="1"/>
  <c r="N421" i="1"/>
  <c r="N414" i="1"/>
  <c r="N425" i="1"/>
  <c r="N413" i="1"/>
  <c r="N426" i="1"/>
  <c r="M410" i="1"/>
  <c r="L410" i="1"/>
  <c r="K410" i="1"/>
  <c r="J410" i="1"/>
  <c r="I410" i="1"/>
  <c r="H410" i="1"/>
  <c r="G410" i="1"/>
  <c r="F410" i="1"/>
  <c r="E410" i="1"/>
  <c r="D410" i="1"/>
  <c r="C410" i="1"/>
  <c r="B410" i="1"/>
  <c r="N409" i="1"/>
  <c r="N401" i="1"/>
  <c r="N400" i="1"/>
  <c r="N404" i="1"/>
  <c r="N406" i="1"/>
  <c r="N398" i="1"/>
  <c r="N402" i="1"/>
  <c r="N399" i="1"/>
  <c r="N397" i="1"/>
  <c r="N405" i="1"/>
  <c r="N403" i="1"/>
  <c r="N396" i="1"/>
  <c r="N407" i="1"/>
  <c r="N395" i="1"/>
  <c r="N408" i="1"/>
  <c r="M392" i="1"/>
  <c r="L392" i="1"/>
  <c r="K392" i="1"/>
  <c r="J392" i="1"/>
  <c r="I392" i="1"/>
  <c r="H392" i="1"/>
  <c r="G392" i="1"/>
  <c r="F392" i="1"/>
  <c r="E392" i="1"/>
  <c r="D392" i="1"/>
  <c r="C392" i="1"/>
  <c r="B392" i="1"/>
  <c r="N391" i="1"/>
  <c r="N383" i="1"/>
  <c r="N382" i="1"/>
  <c r="N386" i="1"/>
  <c r="N388" i="1"/>
  <c r="N380" i="1"/>
  <c r="N384" i="1"/>
  <c r="N381" i="1"/>
  <c r="N379" i="1"/>
  <c r="N387" i="1"/>
  <c r="N385" i="1"/>
  <c r="N378" i="1"/>
  <c r="N389" i="1"/>
  <c r="N377" i="1"/>
  <c r="N390" i="1"/>
  <c r="M374" i="1"/>
  <c r="L374" i="1"/>
  <c r="K374" i="1"/>
  <c r="J374" i="1"/>
  <c r="I374" i="1"/>
  <c r="H374" i="1"/>
  <c r="G374" i="1"/>
  <c r="F374" i="1"/>
  <c r="E374" i="1"/>
  <c r="D374" i="1"/>
  <c r="C374" i="1"/>
  <c r="B374" i="1"/>
  <c r="N373" i="1"/>
  <c r="N365" i="1"/>
  <c r="N364" i="1"/>
  <c r="N368" i="1"/>
  <c r="N370" i="1"/>
  <c r="N362" i="1"/>
  <c r="N366" i="1"/>
  <c r="N363" i="1"/>
  <c r="N361" i="1"/>
  <c r="N369" i="1"/>
  <c r="N367" i="1"/>
  <c r="N360" i="1"/>
  <c r="N371" i="1"/>
  <c r="N359" i="1"/>
  <c r="N372" i="1"/>
  <c r="G356" i="1"/>
  <c r="N410" i="1" l="1"/>
  <c r="N374" i="1"/>
  <c r="N392" i="1"/>
  <c r="N428" i="1"/>
  <c r="N316" i="1"/>
  <c r="N446" i="1"/>
  <c r="M356" i="1"/>
  <c r="L356" i="1"/>
  <c r="K356" i="1"/>
  <c r="J356" i="1"/>
  <c r="I356" i="1"/>
  <c r="H356" i="1"/>
  <c r="F356" i="1"/>
  <c r="E356" i="1"/>
  <c r="D356" i="1"/>
  <c r="C356" i="1"/>
  <c r="B356" i="1"/>
  <c r="N355" i="1"/>
  <c r="N340" i="1"/>
  <c r="N346" i="1"/>
  <c r="N349" i="1"/>
  <c r="N345" i="1"/>
  <c r="N350" i="1"/>
  <c r="N352" i="1"/>
  <c r="N343" i="1"/>
  <c r="N347" i="1"/>
  <c r="N344" i="1"/>
  <c r="N342" i="1"/>
  <c r="N351" i="1"/>
  <c r="N348" i="1"/>
  <c r="N341" i="1"/>
  <c r="N353" i="1"/>
  <c r="N339" i="1"/>
  <c r="N354" i="1"/>
  <c r="M336" i="1"/>
  <c r="L336" i="1"/>
  <c r="K336" i="1"/>
  <c r="J336" i="1"/>
  <c r="I336" i="1"/>
  <c r="H336" i="1"/>
  <c r="G336" i="1"/>
  <c r="F336" i="1"/>
  <c r="E336" i="1"/>
  <c r="D336" i="1"/>
  <c r="C336" i="1"/>
  <c r="B336" i="1"/>
  <c r="N335" i="1"/>
  <c r="N320" i="1"/>
  <c r="N326" i="1"/>
  <c r="N329" i="1"/>
  <c r="N325" i="1"/>
  <c r="N330" i="1"/>
  <c r="N332" i="1"/>
  <c r="N323" i="1"/>
  <c r="N327" i="1"/>
  <c r="N324" i="1"/>
  <c r="N322" i="1"/>
  <c r="N331" i="1"/>
  <c r="N328" i="1"/>
  <c r="N321" i="1"/>
  <c r="N333" i="1"/>
  <c r="N319" i="1"/>
  <c r="N334" i="1"/>
  <c r="N336" i="1" l="1"/>
  <c r="N356" i="1"/>
</calcChain>
</file>

<file path=xl/sharedStrings.xml><?xml version="1.0" encoding="utf-8"?>
<sst xmlns="http://schemas.openxmlformats.org/spreadsheetml/2006/main" count="1234" uniqueCount="130">
  <si>
    <t>Jan</t>
  </si>
  <si>
    <t>Japan</t>
  </si>
  <si>
    <t>September</t>
  </si>
  <si>
    <t>Feb</t>
  </si>
  <si>
    <t>March</t>
  </si>
  <si>
    <t>April</t>
  </si>
  <si>
    <t>May</t>
  </si>
  <si>
    <t>June</t>
  </si>
  <si>
    <t>July</t>
  </si>
  <si>
    <t>August</t>
  </si>
  <si>
    <t>Oct</t>
  </si>
  <si>
    <t>Nov</t>
  </si>
  <si>
    <t>Dec</t>
  </si>
  <si>
    <t>Total</t>
  </si>
  <si>
    <t>Canada</t>
  </si>
  <si>
    <t>Denmark</t>
  </si>
  <si>
    <t>Norway</t>
  </si>
  <si>
    <t>Sweden</t>
  </si>
  <si>
    <t>Finland</t>
  </si>
  <si>
    <t>Germany</t>
  </si>
  <si>
    <t>France</t>
  </si>
  <si>
    <t>Spain</t>
  </si>
  <si>
    <t>Italy</t>
  </si>
  <si>
    <t>Poland</t>
  </si>
  <si>
    <t>China</t>
  </si>
  <si>
    <t>Other</t>
  </si>
  <si>
    <t>January</t>
  </si>
  <si>
    <t>February</t>
  </si>
  <si>
    <t>October</t>
  </si>
  <si>
    <t>November</t>
  </si>
  <si>
    <t>December</t>
  </si>
  <si>
    <t>United Kingdom</t>
  </si>
  <si>
    <t>USA</t>
  </si>
  <si>
    <t>Netherlands</t>
  </si>
  <si>
    <t>Switzerland</t>
  </si>
  <si>
    <t>Other countries</t>
  </si>
  <si>
    <t>Visitors number</t>
  </si>
  <si>
    <t>Mar</t>
  </si>
  <si>
    <t>Apr</t>
  </si>
  <si>
    <t>Jun</t>
  </si>
  <si>
    <t>Jul</t>
  </si>
  <si>
    <t>Aug</t>
  </si>
  <si>
    <t>Sep</t>
  </si>
  <si>
    <t>03/04</t>
  </si>
  <si>
    <t>04/05</t>
  </si>
  <si>
    <t>05/06</t>
  </si>
  <si>
    <t>06/07</t>
  </si>
  <si>
    <t>07/08</t>
  </si>
  <si>
    <t>08/09</t>
  </si>
  <si>
    <t>09/10</t>
  </si>
  <si>
    <t>Russia</t>
  </si>
  <si>
    <t>10/11</t>
  </si>
  <si>
    <t>11/12</t>
  </si>
  <si>
    <t>12/13</t>
  </si>
  <si>
    <t>13/14</t>
  </si>
  <si>
    <t>14/15</t>
  </si>
  <si>
    <t>Winter</t>
  </si>
  <si>
    <t>Spring</t>
  </si>
  <si>
    <t>Summer</t>
  </si>
  <si>
    <t>Autumn</t>
  </si>
  <si>
    <t xml:space="preserve">Total </t>
  </si>
  <si>
    <t>Visitors number by season*</t>
  </si>
  <si>
    <t>*Winter: January-March/November-December, Spring: April-May, Summer: June-August, Autumn: September-October</t>
  </si>
  <si>
    <t>15/16</t>
  </si>
  <si>
    <t>16/17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</si>
  <si>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</si>
  <si>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</si>
  <si>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</si>
  <si>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</si>
  <si>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</si>
  <si>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</si>
  <si>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</si>
  <si>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</si>
  <si>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</si>
  <si>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</si>
  <si>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</si>
  <si>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</si>
  <si>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</si>
  <si>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</si>
  <si>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</si>
  <si>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 xml:space="preserve">Source: Icelandic Tourist Board, Isavia. Visitor Departure Statistics. </t>
  </si>
  <si>
    <t xml:space="preserve">Source: Icelandic Tourist Board. Isavia. Visitor Departure Statistics. </t>
  </si>
  <si>
    <t>2018</t>
  </si>
  <si>
    <t>17/18</t>
  </si>
  <si>
    <t>18/19</t>
  </si>
  <si>
    <t>2019</t>
  </si>
  <si>
    <t>19/20</t>
  </si>
  <si>
    <t>China*</t>
  </si>
  <si>
    <t xml:space="preserve">*71% came from mainland China, 18% Taiwan and 11% Hong Kong in 2019. </t>
  </si>
  <si>
    <t xml:space="preserve">*67% came from mainland China, 21% Taiwan and 12% Hong Kong in 2018. </t>
  </si>
  <si>
    <t xml:space="preserve">*From June 2017,  visitors from Taiwan and Hong Kong were counted separately. 65% came from mainland China, 24% Taiwan and 11% Hong Kong in the period June-December 2020. </t>
  </si>
  <si>
    <t>Sept</t>
  </si>
  <si>
    <t xml:space="preserve">  -Hong Kong</t>
  </si>
  <si>
    <t>Austria</t>
  </si>
  <si>
    <t>Australia/New Zealand</t>
  </si>
  <si>
    <t>Belgium</t>
  </si>
  <si>
    <t>Baltic countries</t>
  </si>
  <si>
    <t>India</t>
  </si>
  <si>
    <t>Ireland</t>
  </si>
  <si>
    <t>Israel</t>
  </si>
  <si>
    <t xml:space="preserve">China: </t>
  </si>
  <si>
    <t xml:space="preserve">  -Mainland China</t>
  </si>
  <si>
    <t xml:space="preserve">  -Taiwan</t>
  </si>
  <si>
    <t>Singapore</t>
  </si>
  <si>
    <t>South-Korea</t>
  </si>
  <si>
    <t>Annual percentage (%) change</t>
  </si>
  <si>
    <t>*The number of nationalities in the departure counting was increased in June 2017.</t>
  </si>
  <si>
    <t>By nationality</t>
  </si>
  <si>
    <t xml:space="preserve">Market share (%) </t>
  </si>
  <si>
    <t>2020</t>
  </si>
  <si>
    <t>20/21</t>
  </si>
  <si>
    <t>Other:</t>
  </si>
  <si>
    <t xml:space="preserve">  -Europe</t>
  </si>
  <si>
    <t xml:space="preserve">  -Middle East</t>
  </si>
  <si>
    <t xml:space="preserve">  -Central-America</t>
  </si>
  <si>
    <t xml:space="preserve">  -South America</t>
  </si>
  <si>
    <t xml:space="preserve">  -Asia</t>
  </si>
  <si>
    <t>(see page 2 for further breakdown)</t>
  </si>
  <si>
    <t>2021</t>
  </si>
  <si>
    <t>21/22</t>
  </si>
  <si>
    <t>2022</t>
  </si>
  <si>
    <t>Visitors to Iceland through Keflavik airport by nationality 2003-2022</t>
  </si>
  <si>
    <t>Visitors to Iceland through Keflavik airport by season 2003 - 2022</t>
  </si>
  <si>
    <t xml:space="preserve">*68% came from mainland China, 18% from Taiwan and 14% from Hong Kong in 2020. </t>
  </si>
  <si>
    <t xml:space="preserve">*85% came from mainland China, 8% from Taiwan and 7% from Hong Kong in 2021. </t>
  </si>
  <si>
    <t xml:space="preserve">*79% came from mainland China, 11% from Hong Kong and 10% from Hong Kong in 2022. </t>
  </si>
  <si>
    <t>Visitors to Iceland through Keflavik airport 2017-2023*</t>
  </si>
  <si>
    <t>Visitors to Iceland through Keflavik airport 2002-2023</t>
  </si>
  <si>
    <t>Visitors to Iceland through Keflavik airport by months 2003-2023</t>
  </si>
  <si>
    <t>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</si>
</sst>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0.0"/>
    <numFmt numFmtId="165" formatCode="#,##0.0"/>
    <numFmt numFmtId="166" formatCode="0.0%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rgb="FFC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D5DBE1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/>
      <bottom style="thin">
        <color theme="0" tint="-0.14996795556505021"/>
      </bottom>
      <diagonal/>
    </border>
    <border>
      <left/>
      <right style="medium">
        <color theme="0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D5DBE1"/>
      </left>
      <right style="thin">
        <color rgb="FFD5DBE1"/>
      </right>
      <top/>
      <bottom/>
      <diagonal/>
    </border>
    <border>
      <left style="thin">
        <color rgb="FFD5DBE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/>
      <right style="thin">
        <color rgb="FFD5DBE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medium">
        <color theme="1"/>
      </right>
      <top/>
      <bottom/>
      <diagonal/>
    </border>
    <border>
      <left/>
      <right style="medium">
        <color theme="0"/>
      </right>
      <top/>
      <bottom style="thin">
        <color rgb="FFD5DBE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theme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 style="thin">
        <color theme="0" tint="-0.14996795556505021"/>
      </left>
      <right/>
      <top style="thin">
        <color theme="1"/>
      </top>
      <bottom style="thin">
        <color theme="1"/>
      </bottom>
      <diagonal/>
    </border>
    <border>
      <left style="thin">
        <color rgb="FFD5DBE1"/>
      </left>
      <right/>
      <top style="thin">
        <color theme="1"/>
      </top>
      <bottom style="thin">
        <color theme="1"/>
      </bottom>
      <diagonal/>
    </border>
    <border>
      <left style="thin">
        <color theme="0" tint="-4.9989318521683403E-2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1"/>
      </right>
      <top style="thin">
        <color rgb="FF000000"/>
      </top>
      <bottom style="thin">
        <color rgb="FF000000"/>
      </bottom>
      <diagonal/>
    </border>
    <border>
      <left/>
      <right style="thin">
        <color rgb="FFD5DBE1"/>
      </right>
      <top style="thin">
        <color theme="1"/>
      </top>
      <bottom style="thin">
        <color theme="1"/>
      </bottom>
      <diagonal/>
    </border>
    <border>
      <left style="thin">
        <color rgb="FFD5DBE1"/>
      </left>
      <right style="thin">
        <color rgb="FFD5DBE1"/>
      </right>
      <top style="thin">
        <color theme="1"/>
      </top>
      <bottom style="thin">
        <color theme="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D5DBE1"/>
      </bottom>
      <diagonal/>
    </border>
    <border>
      <left style="medium">
        <color theme="1"/>
      </left>
      <right/>
      <top style="thin">
        <color theme="1"/>
      </top>
      <bottom/>
      <diagonal/>
    </border>
  </borders>
  <cellStyleXfs count="18">
    <xf numFmtId="0" fontId="0" fillId="0" borderId="0"/>
    <xf numFmtId="0" fontId="2" fillId="2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</cellStyleXfs>
  <cellXfs count="249">
    <xf numFmtId="0" fontId="0" fillId="0" borderId="0" xfId="0"/>
    <xf numFmtId="0" fontId="1" fillId="0" borderId="0" xfId="0" applyFont="1"/>
    <xf numFmtId="0" fontId="6" fillId="0" borderId="0" xfId="0" applyFont="1"/>
    <xf numFmtId="0" fontId="9" fillId="0" borderId="0" xfId="0" applyFont="1"/>
    <xf numFmtId="3" fontId="5" fillId="0" borderId="0" xfId="14" applyNumberFormat="1" applyFont="1"/>
    <xf numFmtId="3" fontId="0" fillId="0" borderId="0" xfId="0" applyNumberFormat="1"/>
    <xf numFmtId="0" fontId="10" fillId="0" borderId="0" xfId="0" applyFont="1"/>
    <xf numFmtId="0" fontId="11" fillId="0" borderId="0" xfId="0" applyFont="1"/>
    <xf numFmtId="41" fontId="10" fillId="0" borderId="0" xfId="16" applyFont="1" applyBorder="1"/>
    <xf numFmtId="3" fontId="10" fillId="0" borderId="1" xfId="0" applyNumberFormat="1" applyFont="1" applyBorder="1"/>
    <xf numFmtId="3" fontId="10" fillId="0" borderId="0" xfId="0" applyNumberFormat="1" applyFont="1"/>
    <xf numFmtId="3" fontId="10" fillId="0" borderId="1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0" fontId="12" fillId="0" borderId="0" xfId="0" applyFont="1"/>
    <xf numFmtId="166" fontId="10" fillId="0" borderId="0" xfId="0" applyNumberFormat="1" applyFont="1"/>
    <xf numFmtId="41" fontId="0" fillId="0" borderId="0" xfId="16" applyFont="1" applyBorder="1"/>
    <xf numFmtId="0" fontId="14" fillId="0" borderId="0" xfId="0" applyFont="1"/>
    <xf numFmtId="0" fontId="15" fillId="0" borderId="0" xfId="11" applyFont="1"/>
    <xf numFmtId="3" fontId="14" fillId="0" borderId="0" xfId="0" applyNumberFormat="1" applyFont="1"/>
    <xf numFmtId="0" fontId="10" fillId="0" borderId="0" xfId="11" applyFont="1"/>
    <xf numFmtId="3" fontId="10" fillId="0" borderId="0" xfId="11" applyNumberFormat="1" applyFont="1"/>
    <xf numFmtId="3" fontId="0" fillId="0" borderId="0" xfId="0" applyNumberFormat="1" applyAlignment="1">
      <alignment horizontal="right"/>
    </xf>
    <xf numFmtId="0" fontId="10" fillId="0" borderId="1" xfId="11" applyFont="1" applyBorder="1"/>
    <xf numFmtId="3" fontId="10" fillId="0" borderId="1" xfId="11" applyNumberFormat="1" applyFont="1" applyBorder="1"/>
    <xf numFmtId="3" fontId="0" fillId="0" borderId="1" xfId="0" applyNumberFormat="1" applyBorder="1"/>
    <xf numFmtId="3" fontId="0" fillId="0" borderId="1" xfId="0" applyNumberFormat="1" applyBorder="1" applyAlignment="1">
      <alignment horizontal="right"/>
    </xf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10" fillId="0" borderId="0" xfId="2" applyNumberFormat="1" applyFont="1" applyAlignment="1">
      <alignment horizontal="right"/>
    </xf>
    <xf numFmtId="3" fontId="0" fillId="0" borderId="14" xfId="0" applyNumberFormat="1" applyBorder="1"/>
    <xf numFmtId="0" fontId="15" fillId="0" borderId="0" xfId="0" applyFont="1"/>
    <xf numFmtId="0" fontId="10" fillId="0" borderId="0" xfId="5" applyFont="1"/>
    <xf numFmtId="3" fontId="10" fillId="0" borderId="0" xfId="5" applyNumberFormat="1" applyFont="1"/>
    <xf numFmtId="0" fontId="10" fillId="0" borderId="1" xfId="5" applyFont="1" applyBorder="1"/>
    <xf numFmtId="3" fontId="10" fillId="0" borderId="1" xfId="5" applyNumberFormat="1" applyFont="1" applyBorder="1"/>
    <xf numFmtId="3" fontId="10" fillId="0" borderId="5" xfId="0" applyNumberFormat="1" applyFont="1" applyBorder="1"/>
    <xf numFmtId="0" fontId="10" fillId="0" borderId="1" xfId="0" applyFont="1" applyBorder="1"/>
    <xf numFmtId="166" fontId="10" fillId="0" borderId="0" xfId="5" applyNumberFormat="1" applyFont="1"/>
    <xf numFmtId="0" fontId="10" fillId="0" borderId="0" xfId="4" applyFont="1"/>
    <xf numFmtId="3" fontId="10" fillId="0" borderId="0" xfId="4" applyNumberFormat="1" applyFont="1"/>
    <xf numFmtId="0" fontId="10" fillId="0" borderId="1" xfId="4" applyFont="1" applyBorder="1"/>
    <xf numFmtId="3" fontId="10" fillId="0" borderId="1" xfId="4" applyNumberFormat="1" applyFont="1" applyBorder="1"/>
    <xf numFmtId="166" fontId="10" fillId="0" borderId="0" xfId="0" applyNumberFormat="1" applyFont="1" applyAlignment="1">
      <alignment horizontal="right"/>
    </xf>
    <xf numFmtId="0" fontId="10" fillId="0" borderId="2" xfId="0" applyFont="1" applyBorder="1"/>
    <xf numFmtId="0" fontId="10" fillId="0" borderId="7" xfId="0" applyFont="1" applyBorder="1"/>
    <xf numFmtId="166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0" fillId="4" borderId="9" xfId="0" applyFill="1" applyBorder="1"/>
    <xf numFmtId="0" fontId="10" fillId="4" borderId="0" xfId="0" applyFont="1" applyFill="1"/>
    <xf numFmtId="3" fontId="10" fillId="4" borderId="0" xfId="0" applyNumberFormat="1" applyFont="1" applyFill="1"/>
    <xf numFmtId="165" fontId="10" fillId="4" borderId="0" xfId="0" applyNumberFormat="1" applyFont="1" applyFill="1" applyAlignment="1">
      <alignment horizontal="right"/>
    </xf>
    <xf numFmtId="164" fontId="10" fillId="4" borderId="0" xfId="0" applyNumberFormat="1" applyFont="1" applyFill="1" applyAlignment="1">
      <alignment horizontal="right"/>
    </xf>
    <xf numFmtId="164" fontId="0" fillId="4" borderId="0" xfId="0" applyNumberFormat="1" applyFill="1" applyAlignment="1">
      <alignment horizontal="right"/>
    </xf>
    <xf numFmtId="165" fontId="0" fillId="4" borderId="0" xfId="0" applyNumberFormat="1" applyFill="1" applyAlignment="1">
      <alignment horizontal="right"/>
    </xf>
    <xf numFmtId="0" fontId="10" fillId="3" borderId="0" xfId="0" applyFont="1" applyFill="1"/>
    <xf numFmtId="3" fontId="10" fillId="3" borderId="9" xfId="0" applyNumberFormat="1" applyFont="1" applyFill="1" applyBorder="1"/>
    <xf numFmtId="3" fontId="0" fillId="3" borderId="9" xfId="0" applyNumberFormat="1" applyFill="1" applyBorder="1"/>
    <xf numFmtId="3" fontId="0" fillId="3" borderId="0" xfId="0" applyNumberFormat="1" applyFill="1"/>
    <xf numFmtId="165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4" fontId="0" fillId="3" borderId="9" xfId="0" applyNumberFormat="1" applyFill="1" applyBorder="1" applyAlignment="1">
      <alignment horizontal="right"/>
    </xf>
    <xf numFmtId="164" fontId="0" fillId="3" borderId="0" xfId="0" applyNumberFormat="1" applyFill="1" applyAlignment="1">
      <alignment horizontal="right"/>
    </xf>
    <xf numFmtId="3" fontId="10" fillId="4" borderId="9" xfId="0" applyNumberFormat="1" applyFont="1" applyFill="1" applyBorder="1"/>
    <xf numFmtId="3" fontId="0" fillId="4" borderId="9" xfId="0" applyNumberFormat="1" applyFill="1" applyBorder="1"/>
    <xf numFmtId="3" fontId="0" fillId="4" borderId="0" xfId="0" applyNumberFormat="1" applyFill="1"/>
    <xf numFmtId="164" fontId="0" fillId="4" borderId="9" xfId="0" applyNumberFormat="1" applyFill="1" applyBorder="1"/>
    <xf numFmtId="164" fontId="0" fillId="4" borderId="0" xfId="0" applyNumberFormat="1" applyFill="1"/>
    <xf numFmtId="164" fontId="16" fillId="0" borderId="0" xfId="0" applyNumberFormat="1" applyFont="1" applyAlignment="1">
      <alignment horizontal="right"/>
    </xf>
    <xf numFmtId="0" fontId="10" fillId="4" borderId="0" xfId="6" applyFont="1" applyFill="1"/>
    <xf numFmtId="3" fontId="10" fillId="4" borderId="0" xfId="6" applyNumberFormat="1" applyFont="1" applyFill="1"/>
    <xf numFmtId="3" fontId="10" fillId="4" borderId="0" xfId="14" applyNumberFormat="1" applyFont="1" applyFill="1"/>
    <xf numFmtId="165" fontId="0" fillId="4" borderId="0" xfId="6" applyNumberFormat="1" applyFont="1" applyFill="1"/>
    <xf numFmtId="165" fontId="0" fillId="4" borderId="0" xfId="14" applyNumberFormat="1" applyFont="1" applyFill="1"/>
    <xf numFmtId="0" fontId="10" fillId="0" borderId="0" xfId="6" applyFont="1"/>
    <xf numFmtId="3" fontId="10" fillId="0" borderId="0" xfId="6" applyNumberFormat="1" applyFont="1"/>
    <xf numFmtId="3" fontId="10" fillId="0" borderId="0" xfId="14" applyNumberFormat="1" applyFont="1"/>
    <xf numFmtId="165" fontId="0" fillId="3" borderId="0" xfId="0" applyNumberFormat="1" applyFill="1" applyAlignment="1">
      <alignment horizontal="right"/>
    </xf>
    <xf numFmtId="165" fontId="0" fillId="0" borderId="0" xfId="6" applyNumberFormat="1" applyFont="1"/>
    <xf numFmtId="165" fontId="0" fillId="0" borderId="0" xfId="14" applyNumberFormat="1" applyFont="1"/>
    <xf numFmtId="164" fontId="10" fillId="4" borderId="0" xfId="14" applyNumberFormat="1" applyFont="1" applyFill="1"/>
    <xf numFmtId="165" fontId="10" fillId="3" borderId="0" xfId="0" applyNumberFormat="1" applyFont="1" applyFill="1" applyAlignment="1">
      <alignment horizontal="right"/>
    </xf>
    <xf numFmtId="164" fontId="0" fillId="0" borderId="4" xfId="0" applyNumberFormat="1" applyBorder="1" applyAlignment="1">
      <alignment horizontal="right"/>
    </xf>
    <xf numFmtId="0" fontId="10" fillId="0" borderId="4" xfId="14" applyFont="1" applyBorder="1"/>
    <xf numFmtId="0" fontId="10" fillId="0" borderId="0" xfId="14" applyFont="1"/>
    <xf numFmtId="0" fontId="10" fillId="0" borderId="6" xfId="14" applyFont="1" applyBorder="1"/>
    <xf numFmtId="0" fontId="10" fillId="0" borderId="3" xfId="14" applyFont="1" applyBorder="1"/>
    <xf numFmtId="164" fontId="0" fillId="4" borderId="4" xfId="0" applyNumberFormat="1" applyFill="1" applyBorder="1" applyAlignment="1">
      <alignment horizontal="right"/>
    </xf>
    <xf numFmtId="0" fontId="10" fillId="4" borderId="4" xfId="14" applyFont="1" applyFill="1" applyBorder="1"/>
    <xf numFmtId="0" fontId="10" fillId="4" borderId="0" xfId="14" applyFont="1" applyFill="1"/>
    <xf numFmtId="0" fontId="10" fillId="4" borderId="6" xfId="14" applyFont="1" applyFill="1" applyBorder="1"/>
    <xf numFmtId="0" fontId="10" fillId="4" borderId="3" xfId="14" applyFont="1" applyFill="1" applyBorder="1"/>
    <xf numFmtId="164" fontId="10" fillId="0" borderId="4" xfId="14" applyNumberFormat="1" applyFont="1" applyBorder="1"/>
    <xf numFmtId="164" fontId="10" fillId="0" borderId="0" xfId="14" applyNumberFormat="1" applyFont="1"/>
    <xf numFmtId="164" fontId="10" fillId="0" borderId="6" xfId="14" applyNumberFormat="1" applyFont="1" applyBorder="1"/>
    <xf numFmtId="164" fontId="10" fillId="0" borderId="3" xfId="14" applyNumberFormat="1" applyFont="1" applyBorder="1"/>
    <xf numFmtId="164" fontId="10" fillId="4" borderId="4" xfId="14" applyNumberFormat="1" applyFont="1" applyFill="1" applyBorder="1"/>
    <xf numFmtId="164" fontId="10" fillId="4" borderId="6" xfId="14" applyNumberFormat="1" applyFont="1" applyFill="1" applyBorder="1"/>
    <xf numFmtId="164" fontId="10" fillId="4" borderId="3" xfId="14" applyNumberFormat="1" applyFont="1" applyFill="1" applyBorder="1"/>
    <xf numFmtId="0" fontId="8" fillId="0" borderId="0" xfId="0" applyFont="1"/>
    <xf numFmtId="0" fontId="8" fillId="4" borderId="0" xfId="0" applyFont="1" applyFill="1"/>
    <xf numFmtId="3" fontId="8" fillId="4" borderId="0" xfId="0" applyNumberFormat="1" applyFont="1" applyFill="1"/>
    <xf numFmtId="3" fontId="8" fillId="0" borderId="0" xfId="0" applyNumberFormat="1" applyFont="1"/>
    <xf numFmtId="164" fontId="8" fillId="4" borderId="0" xfId="0" applyNumberFormat="1" applyFont="1" applyFill="1" applyAlignment="1">
      <alignment horizontal="right"/>
    </xf>
    <xf numFmtId="164" fontId="8" fillId="0" borderId="0" xfId="0" applyNumberFormat="1" applyFont="1" applyAlignment="1">
      <alignment horizontal="right"/>
    </xf>
    <xf numFmtId="164" fontId="10" fillId="0" borderId="8" xfId="14" applyNumberFormat="1" applyFont="1" applyBorder="1"/>
    <xf numFmtId="164" fontId="10" fillId="0" borderId="10" xfId="14" applyNumberFormat="1" applyFont="1" applyBorder="1"/>
    <xf numFmtId="0" fontId="10" fillId="4" borderId="8" xfId="14" applyFont="1" applyFill="1" applyBorder="1"/>
    <xf numFmtId="0" fontId="10" fillId="4" borderId="10" xfId="14" applyFont="1" applyFill="1" applyBorder="1"/>
    <xf numFmtId="165" fontId="8" fillId="4" borderId="0" xfId="0" applyNumberFormat="1" applyFont="1" applyFill="1" applyAlignment="1">
      <alignment horizontal="right"/>
    </xf>
    <xf numFmtId="0" fontId="8" fillId="4" borderId="0" xfId="14" applyFont="1" applyFill="1"/>
    <xf numFmtId="164" fontId="8" fillId="4" borderId="0" xfId="14" applyNumberFormat="1" applyFont="1" applyFill="1"/>
    <xf numFmtId="165" fontId="8" fillId="3" borderId="0" xfId="0" applyNumberFormat="1" applyFont="1" applyFill="1" applyAlignment="1">
      <alignment horizontal="right"/>
    </xf>
    <xf numFmtId="0" fontId="8" fillId="0" borderId="0" xfId="14" applyFont="1"/>
    <xf numFmtId="164" fontId="8" fillId="0" borderId="0" xfId="14" applyNumberFormat="1" applyFont="1"/>
    <xf numFmtId="164" fontId="0" fillId="0" borderId="15" xfId="0" applyNumberFormat="1" applyBorder="1" applyAlignment="1">
      <alignment horizontal="right"/>
    </xf>
    <xf numFmtId="164" fontId="0" fillId="4" borderId="15" xfId="0" applyNumberFormat="1" applyFill="1" applyBorder="1" applyAlignment="1">
      <alignment horizontal="right"/>
    </xf>
    <xf numFmtId="164" fontId="10" fillId="4" borderId="15" xfId="0" applyNumberFormat="1" applyFont="1" applyFill="1" applyBorder="1" applyAlignment="1">
      <alignment horizontal="right"/>
    </xf>
    <xf numFmtId="164" fontId="10" fillId="0" borderId="15" xfId="0" applyNumberFormat="1" applyFont="1" applyBorder="1" applyAlignment="1">
      <alignment horizontal="right"/>
    </xf>
    <xf numFmtId="0" fontId="17" fillId="0" borderId="0" xfId="0" applyFont="1"/>
    <xf numFmtId="164" fontId="0" fillId="3" borderId="15" xfId="0" applyNumberFormat="1" applyFill="1" applyBorder="1" applyAlignment="1">
      <alignment horizontal="right"/>
    </xf>
    <xf numFmtId="164" fontId="0" fillId="4" borderId="15" xfId="0" applyNumberFormat="1" applyFill="1" applyBorder="1"/>
    <xf numFmtId="3" fontId="0" fillId="0" borderId="4" xfId="0" applyNumberFormat="1" applyBorder="1"/>
    <xf numFmtId="3" fontId="0" fillId="0" borderId="16" xfId="0" applyNumberFormat="1" applyBorder="1"/>
    <xf numFmtId="3" fontId="10" fillId="0" borderId="17" xfId="11" applyNumberFormat="1" applyFont="1" applyBorder="1"/>
    <xf numFmtId="3" fontId="10" fillId="0" borderId="17" xfId="0" applyNumberFormat="1" applyFont="1" applyBorder="1"/>
    <xf numFmtId="3" fontId="10" fillId="0" borderId="17" xfId="0" applyNumberFormat="1" applyFont="1" applyBorder="1" applyAlignment="1">
      <alignment horizontal="right"/>
    </xf>
    <xf numFmtId="3" fontId="0" fillId="0" borderId="5" xfId="0" applyNumberFormat="1" applyBorder="1"/>
    <xf numFmtId="164" fontId="10" fillId="4" borderId="8" xfId="14" applyNumberFormat="1" applyFont="1" applyFill="1" applyBorder="1"/>
    <xf numFmtId="164" fontId="10" fillId="4" borderId="10" xfId="14" applyNumberFormat="1" applyFont="1" applyFill="1" applyBorder="1"/>
    <xf numFmtId="3" fontId="10" fillId="4" borderId="18" xfId="14" applyNumberFormat="1" applyFont="1" applyFill="1" applyBorder="1"/>
    <xf numFmtId="3" fontId="10" fillId="0" borderId="18" xfId="14" applyNumberFormat="1" applyFont="1" applyBorder="1"/>
    <xf numFmtId="3" fontId="10" fillId="0" borderId="9" xfId="0" applyNumberFormat="1" applyFont="1" applyBorder="1"/>
    <xf numFmtId="3" fontId="10" fillId="0" borderId="9" xfId="0" applyNumberFormat="1" applyFont="1" applyBorder="1" applyAlignment="1">
      <alignment horizontal="right"/>
    </xf>
    <xf numFmtId="3" fontId="0" fillId="4" borderId="18" xfId="0" applyNumberFormat="1" applyFill="1" applyBorder="1"/>
    <xf numFmtId="3" fontId="0" fillId="3" borderId="18" xfId="0" applyNumberFormat="1" applyFill="1" applyBorder="1"/>
    <xf numFmtId="3" fontId="10" fillId="0" borderId="18" xfId="0" applyNumberFormat="1" applyFont="1" applyBorder="1"/>
    <xf numFmtId="3" fontId="10" fillId="4" borderId="18" xfId="0" applyNumberFormat="1" applyFont="1" applyFill="1" applyBorder="1"/>
    <xf numFmtId="3" fontId="10" fillId="0" borderId="18" xfId="0" applyNumberFormat="1" applyFont="1" applyBorder="1" applyAlignment="1">
      <alignment horizontal="right"/>
    </xf>
    <xf numFmtId="164" fontId="10" fillId="4" borderId="19" xfId="14" applyNumberFormat="1" applyFont="1" applyFill="1" applyBorder="1"/>
    <xf numFmtId="3" fontId="10" fillId="0" borderId="16" xfId="11" applyNumberFormat="1" applyFont="1" applyBorder="1"/>
    <xf numFmtId="0" fontId="0" fillId="0" borderId="21" xfId="1" applyFont="1" applyFill="1" applyBorder="1" applyAlignment="1">
      <alignment horizontal="left"/>
    </xf>
    <xf numFmtId="0" fontId="1" fillId="0" borderId="23" xfId="1" applyFont="1" applyFill="1" applyBorder="1" applyAlignment="1">
      <alignment horizontal="left"/>
    </xf>
    <xf numFmtId="0" fontId="1" fillId="0" borderId="20" xfId="1" applyFont="1" applyFill="1" applyBorder="1" applyAlignment="1">
      <alignment horizontal="right"/>
    </xf>
    <xf numFmtId="0" fontId="1" fillId="0" borderId="24" xfId="1" applyFont="1" applyFill="1" applyBorder="1" applyAlignment="1">
      <alignment horizontal="right"/>
    </xf>
    <xf numFmtId="0" fontId="0" fillId="4" borderId="20" xfId="1" applyFont="1" applyFill="1" applyBorder="1" applyAlignment="1">
      <alignment horizontal="left"/>
    </xf>
    <xf numFmtId="3" fontId="0" fillId="4" borderId="20" xfId="1" applyNumberFormat="1" applyFont="1" applyFill="1" applyBorder="1" applyAlignment="1"/>
    <xf numFmtId="3" fontId="0" fillId="4" borderId="24" xfId="1" applyNumberFormat="1" applyFont="1" applyFill="1" applyBorder="1" applyAlignment="1"/>
    <xf numFmtId="165" fontId="0" fillId="4" borderId="20" xfId="1" applyNumberFormat="1" applyFont="1" applyFill="1" applyBorder="1" applyAlignment="1">
      <alignment horizontal="right"/>
    </xf>
    <xf numFmtId="165" fontId="0" fillId="4" borderId="20" xfId="1" applyNumberFormat="1" applyFont="1" applyFill="1" applyBorder="1"/>
    <xf numFmtId="165" fontId="0" fillId="4" borderId="20" xfId="0" applyNumberFormat="1" applyFill="1" applyBorder="1"/>
    <xf numFmtId="1" fontId="0" fillId="4" borderId="20" xfId="1" applyNumberFormat="1" applyFont="1" applyFill="1" applyBorder="1" applyAlignment="1">
      <alignment horizontal="right"/>
    </xf>
    <xf numFmtId="1" fontId="0" fillId="4" borderId="20" xfId="1" applyNumberFormat="1" applyFont="1" applyFill="1" applyBorder="1"/>
    <xf numFmtId="1" fontId="10" fillId="4" borderId="20" xfId="1" applyNumberFormat="1" applyFont="1" applyFill="1" applyBorder="1"/>
    <xf numFmtId="0" fontId="1" fillId="0" borderId="25" xfId="1" applyFont="1" applyFill="1" applyBorder="1" applyAlignment="1">
      <alignment horizontal="left"/>
    </xf>
    <xf numFmtId="0" fontId="1" fillId="0" borderId="26" xfId="1" applyFont="1" applyFill="1" applyBorder="1" applyAlignment="1">
      <alignment horizontal="right"/>
    </xf>
    <xf numFmtId="0" fontId="1" fillId="0" borderId="27" xfId="1" applyFont="1" applyFill="1" applyBorder="1" applyAlignment="1">
      <alignment horizontal="right"/>
    </xf>
    <xf numFmtId="0" fontId="0" fillId="0" borderId="28" xfId="1" applyFont="1" applyFill="1" applyBorder="1" applyAlignment="1">
      <alignment horizontal="left"/>
    </xf>
    <xf numFmtId="49" fontId="1" fillId="0" borderId="29" xfId="1" applyNumberFormat="1" applyFont="1" applyFill="1" applyBorder="1" applyAlignment="1">
      <alignment horizontal="right"/>
    </xf>
    <xf numFmtId="49" fontId="1" fillId="0" borderId="20" xfId="1" applyNumberFormat="1" applyFont="1" applyFill="1" applyBorder="1" applyAlignment="1">
      <alignment horizontal="right"/>
    </xf>
    <xf numFmtId="0" fontId="8" fillId="4" borderId="20" xfId="0" applyFont="1" applyFill="1" applyBorder="1"/>
    <xf numFmtId="3" fontId="8" fillId="4" borderId="20" xfId="0" applyNumberFormat="1" applyFont="1" applyFill="1" applyBorder="1"/>
    <xf numFmtId="3" fontId="8" fillId="4" borderId="24" xfId="0" applyNumberFormat="1" applyFont="1" applyFill="1" applyBorder="1"/>
    <xf numFmtId="3" fontId="10" fillId="4" borderId="20" xfId="0" applyNumberFormat="1" applyFont="1" applyFill="1" applyBorder="1" applyAlignment="1">
      <alignment horizontal="right"/>
    </xf>
    <xf numFmtId="1" fontId="8" fillId="4" borderId="20" xfId="0" applyNumberFormat="1" applyFont="1" applyFill="1" applyBorder="1" applyAlignment="1">
      <alignment horizontal="right"/>
    </xf>
    <xf numFmtId="1" fontId="10" fillId="4" borderId="20" xfId="14" applyNumberFormat="1" applyFont="1" applyFill="1" applyBorder="1"/>
    <xf numFmtId="0" fontId="10" fillId="4" borderId="20" xfId="14" applyFont="1" applyFill="1" applyBorder="1"/>
    <xf numFmtId="1" fontId="10" fillId="4" borderId="31" xfId="14" applyNumberFormat="1" applyFont="1" applyFill="1" applyBorder="1"/>
    <xf numFmtId="1" fontId="10" fillId="4" borderId="32" xfId="14" applyNumberFormat="1" applyFont="1" applyFill="1" applyBorder="1"/>
    <xf numFmtId="1" fontId="10" fillId="4" borderId="30" xfId="14" applyNumberFormat="1" applyFont="1" applyFill="1" applyBorder="1"/>
    <xf numFmtId="165" fontId="8" fillId="4" borderId="20" xfId="0" applyNumberFormat="1" applyFont="1" applyFill="1" applyBorder="1" applyAlignment="1">
      <alignment horizontal="right"/>
    </xf>
    <xf numFmtId="164" fontId="8" fillId="4" borderId="20" xfId="0" applyNumberFormat="1" applyFont="1" applyFill="1" applyBorder="1" applyAlignment="1">
      <alignment horizontal="right"/>
    </xf>
    <xf numFmtId="164" fontId="8" fillId="4" borderId="20" xfId="14" applyNumberFormat="1" applyFont="1" applyFill="1" applyBorder="1"/>
    <xf numFmtId="0" fontId="1" fillId="0" borderId="33" xfId="1" applyFont="1" applyFill="1" applyBorder="1" applyAlignment="1">
      <alignment horizontal="right"/>
    </xf>
    <xf numFmtId="0" fontId="1" fillId="0" borderId="34" xfId="1" applyFont="1" applyFill="1" applyBorder="1" applyAlignment="1">
      <alignment horizontal="right"/>
    </xf>
    <xf numFmtId="0" fontId="1" fillId="0" borderId="35" xfId="1" applyFont="1" applyFill="1" applyBorder="1" applyAlignment="1">
      <alignment horizontal="right"/>
    </xf>
    <xf numFmtId="49" fontId="1" fillId="0" borderId="34" xfId="1" applyNumberFormat="1" applyFont="1" applyFill="1" applyBorder="1" applyAlignment="1">
      <alignment horizontal="right"/>
    </xf>
    <xf numFmtId="0" fontId="1" fillId="0" borderId="21" xfId="1" applyFont="1" applyFill="1" applyBorder="1" applyAlignment="1">
      <alignment horizontal="left"/>
    </xf>
    <xf numFmtId="0" fontId="1" fillId="0" borderId="37" xfId="1" applyFont="1" applyFill="1" applyBorder="1" applyAlignment="1">
      <alignment horizontal="right"/>
    </xf>
    <xf numFmtId="0" fontId="13" fillId="0" borderId="20" xfId="1" applyFont="1" applyFill="1" applyBorder="1" applyAlignment="1">
      <alignment horizontal="left"/>
    </xf>
    <xf numFmtId="49" fontId="1" fillId="0" borderId="36" xfId="1" applyNumberFormat="1" applyFont="1" applyFill="1" applyBorder="1" applyAlignment="1">
      <alignment horizontal="right"/>
    </xf>
    <xf numFmtId="3" fontId="0" fillId="4" borderId="20" xfId="1" applyNumberFormat="1" applyFont="1" applyFill="1" applyBorder="1" applyAlignment="1">
      <alignment horizontal="center"/>
    </xf>
    <xf numFmtId="164" fontId="0" fillId="4" borderId="20" xfId="1" applyNumberFormat="1" applyFont="1" applyFill="1" applyBorder="1" applyAlignment="1">
      <alignment horizontal="right"/>
    </xf>
    <xf numFmtId="164" fontId="0" fillId="4" borderId="36" xfId="1" applyNumberFormat="1" applyFont="1" applyFill="1" applyBorder="1" applyAlignment="1">
      <alignment horizontal="right"/>
    </xf>
    <xf numFmtId="3" fontId="0" fillId="4" borderId="37" xfId="1" applyNumberFormat="1" applyFont="1" applyFill="1" applyBorder="1" applyAlignment="1"/>
    <xf numFmtId="1" fontId="0" fillId="4" borderId="36" xfId="1" applyNumberFormat="1" applyFont="1" applyFill="1" applyBorder="1" applyAlignment="1">
      <alignment horizontal="right"/>
    </xf>
    <xf numFmtId="0" fontId="1" fillId="0" borderId="20" xfId="1" applyFont="1" applyFill="1" applyBorder="1" applyAlignment="1">
      <alignment horizontal="left"/>
    </xf>
    <xf numFmtId="0" fontId="0" fillId="0" borderId="20" xfId="1" applyFont="1" applyFill="1" applyBorder="1" applyAlignment="1">
      <alignment horizontal="right"/>
    </xf>
    <xf numFmtId="3" fontId="0" fillId="0" borderId="38" xfId="0" applyNumberFormat="1" applyBorder="1"/>
    <xf numFmtId="0" fontId="12" fillId="0" borderId="20" xfId="1" applyFont="1" applyFill="1" applyBorder="1"/>
    <xf numFmtId="3" fontId="12" fillId="0" borderId="20" xfId="1" applyNumberFormat="1" applyFont="1" applyFill="1" applyBorder="1"/>
    <xf numFmtId="3" fontId="10" fillId="0" borderId="39" xfId="11" applyNumberFormat="1" applyFont="1" applyBorder="1"/>
    <xf numFmtId="0" fontId="12" fillId="0" borderId="26" xfId="1" applyFont="1" applyFill="1" applyBorder="1" applyAlignment="1">
      <alignment horizontal="left"/>
    </xf>
    <xf numFmtId="0" fontId="10" fillId="0" borderId="26" xfId="1" applyFont="1" applyFill="1" applyBorder="1" applyAlignment="1">
      <alignment horizontal="right"/>
    </xf>
    <xf numFmtId="0" fontId="12" fillId="0" borderId="26" xfId="1" applyFont="1" applyFill="1" applyBorder="1"/>
    <xf numFmtId="3" fontId="12" fillId="0" borderId="26" xfId="1" applyNumberFormat="1" applyFont="1" applyFill="1" applyBorder="1"/>
    <xf numFmtId="0" fontId="12" fillId="0" borderId="40" xfId="1" applyFont="1" applyFill="1" applyBorder="1" applyAlignment="1">
      <alignment horizontal="left"/>
    </xf>
    <xf numFmtId="3" fontId="12" fillId="0" borderId="26" xfId="1" applyNumberFormat="1" applyFont="1" applyFill="1" applyBorder="1" applyAlignment="1">
      <alignment horizontal="right"/>
    </xf>
    <xf numFmtId="3" fontId="10" fillId="0" borderId="4" xfId="11" applyNumberFormat="1" applyFont="1" applyBorder="1"/>
    <xf numFmtId="3" fontId="8" fillId="0" borderId="0" xfId="0" applyNumberFormat="1" applyFont="1" applyAlignment="1">
      <alignment horizontal="right"/>
    </xf>
    <xf numFmtId="3" fontId="8" fillId="0" borderId="1" xfId="0" applyNumberFormat="1" applyFont="1" applyBorder="1"/>
    <xf numFmtId="3" fontId="8" fillId="0" borderId="1" xfId="0" applyNumberFormat="1" applyFont="1" applyBorder="1" applyAlignment="1">
      <alignment horizontal="right"/>
    </xf>
    <xf numFmtId="3" fontId="8" fillId="0" borderId="5" xfId="0" applyNumberFormat="1" applyFont="1" applyBorder="1"/>
    <xf numFmtId="3" fontId="0" fillId="0" borderId="4" xfId="0" applyNumberForma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164" fontId="8" fillId="4" borderId="20" xfId="1" applyNumberFormat="1" applyFont="1" applyFill="1" applyBorder="1"/>
    <xf numFmtId="164" fontId="10" fillId="4" borderId="41" xfId="14" applyNumberFormat="1" applyFont="1" applyFill="1" applyBorder="1"/>
    <xf numFmtId="3" fontId="0" fillId="0" borderId="18" xfId="0" applyNumberFormat="1" applyBorder="1"/>
    <xf numFmtId="164" fontId="0" fillId="4" borderId="0" xfId="14" applyNumberFormat="1" applyFont="1" applyFill="1"/>
    <xf numFmtId="0" fontId="0" fillId="0" borderId="0" xfId="14" applyFont="1"/>
    <xf numFmtId="164" fontId="8" fillId="4" borderId="30" xfId="14" applyNumberFormat="1" applyFont="1" applyFill="1" applyBorder="1"/>
    <xf numFmtId="3" fontId="0" fillId="4" borderId="22" xfId="0" applyNumberFormat="1" applyFill="1" applyBorder="1"/>
    <xf numFmtId="164" fontId="8" fillId="4" borderId="15" xfId="0" applyNumberFormat="1" applyFont="1" applyFill="1" applyBorder="1" applyAlignment="1">
      <alignment horizontal="right"/>
    </xf>
    <xf numFmtId="164" fontId="8" fillId="3" borderId="15" xfId="0" applyNumberFormat="1" applyFont="1" applyFill="1" applyBorder="1" applyAlignment="1">
      <alignment horizontal="right"/>
    </xf>
    <xf numFmtId="164" fontId="8" fillId="3" borderId="0" xfId="0" applyNumberFormat="1" applyFont="1" applyFill="1" applyAlignment="1">
      <alignment horizontal="right"/>
    </xf>
    <xf numFmtId="0" fontId="8" fillId="3" borderId="15" xfId="0" applyFont="1" applyFill="1" applyBorder="1" applyAlignment="1">
      <alignment horizontal="right"/>
    </xf>
    <xf numFmtId="0" fontId="8" fillId="4" borderId="15" xfId="0" applyFont="1" applyFill="1" applyBorder="1" applyAlignment="1">
      <alignment horizontal="right"/>
    </xf>
    <xf numFmtId="41" fontId="0" fillId="0" borderId="16" xfId="16" applyFont="1" applyBorder="1"/>
    <xf numFmtId="41" fontId="0" fillId="0" borderId="4" xfId="16" applyFont="1" applyFill="1" applyBorder="1"/>
    <xf numFmtId="41" fontId="0" fillId="0" borderId="4" xfId="16" applyFont="1" applyBorder="1"/>
    <xf numFmtId="0" fontId="0" fillId="0" borderId="16" xfId="0" applyBorder="1"/>
    <xf numFmtId="164" fontId="8" fillId="4" borderId="41" xfId="14" applyNumberFormat="1" applyFont="1" applyFill="1" applyBorder="1"/>
    <xf numFmtId="1" fontId="0" fillId="4" borderId="29" xfId="1" applyNumberFormat="1" applyFont="1" applyFill="1" applyBorder="1" applyAlignment="1">
      <alignment horizontal="right"/>
    </xf>
    <xf numFmtId="164" fontId="0" fillId="0" borderId="0" xfId="14" applyNumberFormat="1" applyFont="1"/>
    <xf numFmtId="0" fontId="18" fillId="0" borderId="20" xfId="1" applyFont="1" applyFill="1" applyBorder="1" applyAlignment="1">
      <alignment horizontal="right"/>
    </xf>
    <xf numFmtId="0" fontId="19" fillId="0" borderId="1" xfId="11" applyFont="1" applyBorder="1"/>
    <xf numFmtId="0" fontId="1" fillId="0" borderId="21" xfId="1" applyFont="1" applyFill="1" applyBorder="1" applyAlignment="1">
      <alignment horizontal="center"/>
    </xf>
    <xf numFmtId="0" fontId="1" fillId="0" borderId="22" xfId="1" applyFont="1" applyFill="1" applyBorder="1" applyAlignment="1">
      <alignment horizontal="center"/>
    </xf>
    <xf numFmtId="0" fontId="2" fillId="0" borderId="21" xfId="1" applyFill="1" applyBorder="1" applyAlignment="1">
      <alignment horizontal="left"/>
    </xf>
    <xf numFmtId="0" fontId="0" fillId="0" borderId="23" xfId="0" applyBorder="1" applyAlignment="1">
      <alignment horizontal="left"/>
    </xf>
    <xf numFmtId="0" fontId="1" fillId="0" borderId="29" xfId="1" applyFont="1" applyFill="1" applyBorder="1" applyAlignment="1">
      <alignment horizontal="center"/>
    </xf>
    <xf numFmtId="0" fontId="0" fillId="0" borderId="20" xfId="0" applyBorder="1"/>
    <xf numFmtId="0" fontId="1" fillId="0" borderId="28" xfId="1" applyFont="1" applyFill="1" applyBorder="1" applyAlignment="1">
      <alignment horizontal="center"/>
    </xf>
    <xf numFmtId="0" fontId="1" fillId="0" borderId="26" xfId="1" applyFont="1" applyFill="1" applyBorder="1" applyAlignment="1">
      <alignment horizontal="center"/>
    </xf>
    <xf numFmtId="0" fontId="1" fillId="0" borderId="26" xfId="1" applyFont="1" applyFill="1" applyBorder="1" applyAlignment="1"/>
    <xf numFmtId="0" fontId="1" fillId="0" borderId="26" xfId="0" applyFont="1" applyBorder="1"/>
    <xf numFmtId="0" fontId="0" fillId="0" borderId="26" xfId="0" applyBorder="1"/>
    <xf numFmtId="0" fontId="1" fillId="0" borderId="20" xfId="1" applyFont="1" applyFill="1" applyBorder="1" applyAlignment="1">
      <alignment horizontal="center"/>
    </xf>
    <xf numFmtId="0" fontId="1" fillId="0" borderId="20" xfId="1" applyFont="1" applyFill="1" applyBorder="1" applyAlignment="1"/>
    <xf numFmtId="0" fontId="1" fillId="0" borderId="20" xfId="0" applyFont="1" applyBorder="1"/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1" fillId="0" borderId="42" xfId="1" applyFont="1" applyFill="1" applyBorder="1" applyAlignment="1">
      <alignment horizontal="center" wrapText="1"/>
    </xf>
    <xf numFmtId="0" fontId="8" fillId="0" borderId="21" xfId="0" applyFont="1" applyBorder="1"/>
    <xf numFmtId="0" fontId="0" fillId="0" borderId="21" xfId="0" applyBorder="1"/>
    <xf numFmtId="0" fontId="1" fillId="0" borderId="29" xfId="1" applyFont="1" applyFill="1" applyBorder="1" applyAlignment="1">
      <alignment horizontal="center" wrapText="1"/>
    </xf>
    <xf numFmtId="0" fontId="8" fillId="0" borderId="20" xfId="0" applyFont="1" applyBorder="1"/>
  </cellXfs>
  <cellStyles count="18">
    <cellStyle name="Accent1" xfId="1" builtinId="29"/>
    <cellStyle name="Comma [0]" xfId="16" builtinId="6"/>
    <cellStyle name="Comma [0] 2" xfId="17" xr:uid="{00000000-0005-0000-0000-000002000000}"/>
    <cellStyle name="Normal" xfId="0" builtinId="0"/>
    <cellStyle name="Normal 12" xfId="5" xr:uid="{00000000-0005-0000-0000-000004000000}"/>
    <cellStyle name="Normal 12 2" xfId="11" xr:uid="{00000000-0005-0000-0000-000005000000}"/>
    <cellStyle name="Normal 2" xfId="7" xr:uid="{00000000-0005-0000-0000-000006000000}"/>
    <cellStyle name="Normal 2 2" xfId="13" xr:uid="{00000000-0005-0000-0000-000007000000}"/>
    <cellStyle name="Normal 3" xfId="2" xr:uid="{00000000-0005-0000-0000-000008000000}"/>
    <cellStyle name="Normal 4" xfId="6" xr:uid="{00000000-0005-0000-0000-000009000000}"/>
    <cellStyle name="Normal 4 2" xfId="8" xr:uid="{00000000-0005-0000-0000-00000A000000}"/>
    <cellStyle name="Normal 4 2 2" xfId="14" xr:uid="{00000000-0005-0000-0000-00000B000000}"/>
    <cellStyle name="Normal 4 3" xfId="12" xr:uid="{00000000-0005-0000-0000-00000C000000}"/>
    <cellStyle name="Normal 6" xfId="3" xr:uid="{00000000-0005-0000-0000-00000D000000}"/>
    <cellStyle name="Normal 6 2" xfId="9" xr:uid="{00000000-0005-0000-0000-00000E000000}"/>
    <cellStyle name="Normal 8" xfId="4" xr:uid="{00000000-0005-0000-0000-00000F000000}"/>
    <cellStyle name="Normal 8 2" xfId="10" xr:uid="{00000000-0005-0000-0000-000010000000}"/>
    <cellStyle name="Percent 2" xfId="15" xr:uid="{00000000-0005-0000-0000-000011000000}"/>
  </cellStyles>
  <dxfs count="0"/>
  <tableStyles count="0" defaultTableStyle="TableStyleMedium9" defaultPivotStyle="PivotStyleLight16"/>
  <colors>
    <mruColors>
      <color rgb="FFD5DBE1"/>
      <color rgb="FF000000"/>
      <color rgb="FFE3E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2" name="AutoShap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4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47625</xdr:rowOff>
    </xdr:from>
    <xdr:ext cx="171450" cy="123825"/>
    <xdr:sp macro="" textlink="">
      <xdr:nvSpPr>
        <xdr:cNvPr id="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86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38100</xdr:rowOff>
    </xdr:from>
    <xdr:ext cx="171450" cy="123825"/>
    <xdr:sp macro="" textlink="">
      <xdr:nvSpPr>
        <xdr:cNvPr id="1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38100</xdr:rowOff>
    </xdr:from>
    <xdr:ext cx="171450" cy="123825"/>
    <xdr:sp macro="" textlink="">
      <xdr:nvSpPr>
        <xdr:cNvPr id="1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47625</xdr:rowOff>
    </xdr:from>
    <xdr:ext cx="171450" cy="123825"/>
    <xdr:sp macro="" textlink="">
      <xdr:nvSpPr>
        <xdr:cNvPr id="1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86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38100</xdr:rowOff>
    </xdr:from>
    <xdr:ext cx="171450" cy="123825"/>
    <xdr:sp macro="" textlink="">
      <xdr:nvSpPr>
        <xdr:cNvPr id="1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38100</xdr:rowOff>
    </xdr:from>
    <xdr:ext cx="171450" cy="123825"/>
    <xdr:sp macro="" textlink="">
      <xdr:nvSpPr>
        <xdr:cNvPr id="2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21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" name="AutoShape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3" name="AutoShape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4" name="Auto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5" name="AutoShape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6" name="Auto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" name="AutoShape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" name="Auto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9" name="AutoShape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0" name="Auto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1" name="AutoShape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2" name="Auto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" name="AutoShape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" name="Auto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" name="AutoShape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6" name="Auto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7" name="AutoShape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8" name="Auto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9" name="AutoShape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" name="Auto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" name="AutoShape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" name="Auto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3" name="AutoShape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4" name="Auto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5" name="AutoShape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6" name="AutoShape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" name="AutoShape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33350"/>
    <xdr:sp macro="" textlink="">
      <xdr:nvSpPr>
        <xdr:cNvPr id="48" name="AutoShape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" name="AutoShape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0" name="AutoShape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1" name="AutoShape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2" name="AutoShape 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3" name="AutoShape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4" name="AutoShape 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5" name="AutoShape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6" name="AutoShape 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47625</xdr:rowOff>
    </xdr:from>
    <xdr:ext cx="171450" cy="123825"/>
    <xdr:sp macro="" textlink="">
      <xdr:nvSpPr>
        <xdr:cNvPr id="57" name="AutoShape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86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8" name="AutoShape 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9" name="AutoShape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0" name="AutoShape 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1" name="AutoShape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2" name="AutoShape 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3" name="AutoShape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4" name="AutoShape 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5" name="AutoShape 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6" name="AutoShape 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7" name="AutoShape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8" name="AutoShape 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9" name="AutoShape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9525</xdr:rowOff>
    </xdr:from>
    <xdr:ext cx="171450" cy="123825"/>
    <xdr:sp macro="" textlink="">
      <xdr:nvSpPr>
        <xdr:cNvPr id="7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480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71" name="AutoShape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2" name="AutoShape 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3" name="AutoShape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4" name="AutoShape 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5" name="AutoShape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7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77" name="AutoShape 1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8" name="AutoShape 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9" name="AutoShape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0" name="AutoShape 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1" name="AutoShape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2" name="AutoShape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3" name="AutoShape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4" name="AutoShape 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5" name="AutoShape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86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7" name="AutoShape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8" name="AutoShape 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9" name="AutoShape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90" name="AutoShape 3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91" name="AutoShape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92" name="AutoShape 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93" name="AutoShape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94" name="AutoShape 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95" name="AutoShape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96" name="AutoShape 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97" name="AutoShape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98" name="AutoShape 3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99" name="AutoShape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00" name="AutoShape 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01" name="AutoShape 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02" name="AutoShape 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03" name="AutoShape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04" name="AutoShape 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05" name="AutoShape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06" name="AutoShape 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07" name="AutoShape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08" name="AutoShape 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09" name="AutoShape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10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1" name="AutoShape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2" name="AutoShape 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3" name="AutoShape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4" name="AutoShape 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5" name="AutoShape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6" name="AutoShape 3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7" name="AutoShape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8" name="AutoShape 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9" name="AutoShape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0" name="AutoShape 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1" name="AutoShape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2" name="AutoShape 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3" name="AutoShape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4" name="AutoShape 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5" name="AutoShape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6" name="AutoShape 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27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2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2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3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47625</xdr:rowOff>
    </xdr:from>
    <xdr:ext cx="171450" cy="123825"/>
    <xdr:sp macro="" textlink="">
      <xdr:nvSpPr>
        <xdr:cNvPr id="13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861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3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3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38100</xdr:rowOff>
    </xdr:from>
    <xdr:ext cx="171450" cy="123825"/>
    <xdr:sp macro="" textlink="">
      <xdr:nvSpPr>
        <xdr:cNvPr id="13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38100</xdr:rowOff>
    </xdr:from>
    <xdr:ext cx="171450" cy="123825"/>
    <xdr:sp macro="" textlink="">
      <xdr:nvSpPr>
        <xdr:cNvPr id="13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76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3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37" name="AutoShape 17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13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39" name="AutoShape 17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0" name="AutoShape 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1" name="AutoShape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2" name="AutoShape 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3" name="AutoShape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4" name="AutoShape 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5" name="AutoShape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6" name="AutoShape 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7" name="AutoShape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14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9" name="AutoShape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0" name="AutoShape 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1" name="AutoShape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2" name="AutoShape 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3" name="AutoShape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4" name="AutoShape 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5" name="AutoShape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6" name="AutoShape 3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7" name="AutoShape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8" name="AutoShape 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9" name="AutoShape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60" name="AutoShape 3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61" name="AutoShape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62" name="AutoShape 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63" name="AutoShape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64" name="AutoShape 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65" name="AutoShape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66" name="AutoShape 3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67" name="AutoShape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68" name="AutoShape 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69" name="AutoShape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70" name="AutoShape 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71" name="AutoShape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72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73" name="AutoShape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74" name="AutoShape 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75" name="AutoShape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76" name="AutoShape 3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77" name="AutoShape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78" name="AutoShape 3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79" name="AutoShape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0" name="AutoShape 3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1" name="AutoShape 3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2" name="AutoShape 3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3" name="AutoShape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4" name="AutoShape 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5" name="AutoShape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6" name="AutoShape 3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7" name="AutoShape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8" name="AutoShape 3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89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190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191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192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0</xdr:rowOff>
    </xdr:from>
    <xdr:ext cx="171450" cy="123825"/>
    <xdr:sp macro="" textlink="">
      <xdr:nvSpPr>
        <xdr:cNvPr id="19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0</xdr:rowOff>
    </xdr:from>
    <xdr:ext cx="171450" cy="123825"/>
    <xdr:sp macro="" textlink="">
      <xdr:nvSpPr>
        <xdr:cNvPr id="194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0</xdr:rowOff>
    </xdr:from>
    <xdr:ext cx="171450" cy="123825"/>
    <xdr:sp macro="" textlink="">
      <xdr:nvSpPr>
        <xdr:cNvPr id="195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0</xdr:rowOff>
    </xdr:from>
    <xdr:ext cx="171450" cy="123825"/>
    <xdr:sp macro="" textlink="">
      <xdr:nvSpPr>
        <xdr:cNvPr id="196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0</xdr:rowOff>
    </xdr:from>
    <xdr:ext cx="171450" cy="123825"/>
    <xdr:sp macro="" textlink="">
      <xdr:nvSpPr>
        <xdr:cNvPr id="197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0</xdr:rowOff>
    </xdr:from>
    <xdr:ext cx="171450" cy="123825"/>
    <xdr:sp macro="" textlink="">
      <xdr:nvSpPr>
        <xdr:cNvPr id="198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0</xdr:rowOff>
    </xdr:from>
    <xdr:ext cx="171450" cy="123825"/>
    <xdr:sp macro="" textlink="">
      <xdr:nvSpPr>
        <xdr:cNvPr id="199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200" name="AutoShape 16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201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202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0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76200</xdr:rowOff>
    </xdr:from>
    <xdr:ext cx="171450" cy="123825"/>
    <xdr:sp macro="" textlink="">
      <xdr:nvSpPr>
        <xdr:cNvPr id="204" name="AutoShape 15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952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05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06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07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08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09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127000</xdr:rowOff>
    </xdr:from>
    <xdr:ext cx="171450" cy="123825"/>
    <xdr:sp macro="" textlink="">
      <xdr:nvSpPr>
        <xdr:cNvPr id="210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4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21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12" name="AutoShape 3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21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14" name="AutoShape 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21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16" name="AutoShape 3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17" name="AutoShape 2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18" name="AutoShape 3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19" name="AutoShape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20" name="AutoShape 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21" name="AutoShape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22" name="AutoShape 3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23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33350"/>
    <xdr:sp macro="" textlink="">
      <xdr:nvSpPr>
        <xdr:cNvPr id="224" name="AutoShape 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33350"/>
    <xdr:sp macro="" textlink="">
      <xdr:nvSpPr>
        <xdr:cNvPr id="225" name="AutoShape 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26" name="AutoShape 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27" name="AutoShape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28" name="AutoShape 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29" name="AutoShape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30" name="AutoShape 17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31" name="AutoShape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32" name="AutoShape 3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33" name="AutoShape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34" name="AutoShape 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3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3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3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47625</xdr:rowOff>
    </xdr:from>
    <xdr:ext cx="171450" cy="123825"/>
    <xdr:sp macro="" textlink="">
      <xdr:nvSpPr>
        <xdr:cNvPr id="23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7432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3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4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38100</xdr:rowOff>
    </xdr:from>
    <xdr:ext cx="171450" cy="123825"/>
    <xdr:sp macro="" textlink="">
      <xdr:nvSpPr>
        <xdr:cNvPr id="24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733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38100</xdr:rowOff>
    </xdr:from>
    <xdr:ext cx="171450" cy="123825"/>
    <xdr:sp macro="" textlink="">
      <xdr:nvSpPr>
        <xdr:cNvPr id="24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733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24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24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24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6" name="AutoShape 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7" name="AutoShape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8" name="AutoShape 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9" name="AutoShape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0" name="AutoShape 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1" name="AutoShape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2" name="AutoShape 3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3" name="AutoShape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4" name="AutoShape 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5" name="AutoShape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6" name="AutoShape 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7" name="AutoShape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8" name="AutoShape 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59" name="AutoShape 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60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33350"/>
    <xdr:sp macro="" textlink="">
      <xdr:nvSpPr>
        <xdr:cNvPr id="261" name="AutoShape 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62" name="AutoShape 1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3" name="AutoShape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4" name="AutoShape 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5" name="AutoShape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6" name="AutoShape 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7" name="AutoShape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8" name="AutoShape 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9" name="AutoShape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70" name="AutoShape 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71" name="AutoShape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72" name="AutoShape 3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73" name="AutoShape 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74" name="AutoShape 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75" name="AutoShape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76" name="AutoShape 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77" name="AutoShape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78" name="AutoShape 3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79" name="AutoShape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80" name="AutoShape 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81" name="AutoShape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82" name="AutoShape 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83" name="AutoShape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84" name="AutoShape 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85" name="AutoShape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86" name="AutoShape 3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28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88" name="AutoShape 3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89" name="AutoShape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90" name="AutoShape 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91" name="AutoShape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92" name="AutoShape 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93" name="AutoShape 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94" name="AutoShape 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95" name="AutoShape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296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97" name="AutoShape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98" name="AutoShape 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99" name="AutoShape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00" name="AutoShape 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01" name="AutoShape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02" name="AutoShape 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03" name="AutoShape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04" name="AutoShape 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05" name="AutoShape 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06" name="AutoShape 3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07" name="AutoShape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08" name="AutoShape 3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09" name="AutoShape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0" name="AutoShape 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1" name="AutoShape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2" name="AutoShape 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3" name="AutoShape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4" name="AutoShape 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5" name="AutoShape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1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1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1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31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2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2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2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2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4" name="AutoShape 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5" name="AutoShape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6" name="AutoShape 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7" name="AutoShape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2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9" name="AutoShape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30" name="AutoShape 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31" name="AutoShape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32" name="AutoShape 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33" name="AutoShape 17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34" name="AutoShape 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35" name="AutoShape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36" name="AutoShape 3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37" name="AutoShape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38" name="AutoShape 3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39" name="AutoShape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40" name="AutoShape 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41" name="AutoShape 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42" name="AutoShape 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43" name="AutoShape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44" name="AutoShape 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45" name="AutoShape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46" name="AutoShape 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47" name="AutoShape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48" name="AutoShape 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49" name="AutoShape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50" name="AutoShape 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51" name="AutoShape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52" name="AutoShape 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53" name="AutoShape 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54" name="AutoShape 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55" name="AutoShape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56" name="AutoShape 3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57" name="AutoShape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58" name="AutoShape 3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59" name="AutoShape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6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6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6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36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6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6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6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6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6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69" name="AutoShape 17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33350"/>
    <xdr:sp macro="" textlink="">
      <xdr:nvSpPr>
        <xdr:cNvPr id="370" name="AutoShape 3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1" name="AutoShape 17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72" name="AutoShape 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73" name="AutoShape 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74" name="AutoShape 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75" name="AutoShape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76" name="AutoShape 3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77" name="AutoShape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78" name="AutoShape 3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79" name="AutoShape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80" name="AutoShape 3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81" name="AutoShape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82" name="AutoShape 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83" name="AutoShape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84" name="AutoShape 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85" name="AutoShape 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86" name="AutoShape 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87" name="AutoShape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88" name="AutoShape 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89" name="AutoShape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90" name="AutoShape 3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91" name="AutoShape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92" name="AutoShape 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93" name="AutoShape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94" name="AutoShape 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395" name="AutoShape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96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7" name="AutoShape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8" name="AutoShape 3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9" name="AutoShape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00" name="AutoShape 3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01" name="AutoShape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02" name="AutoShape 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03" name="AutoShape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04" name="AutoShape 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05" name="AutoShape 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06" name="AutoShape 3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07" name="AutoShape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08" name="AutoShape 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09" name="AutoShape 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10" name="AutoShape 3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11" name="AutoShape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12" name="AutoShape 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13" name="AutoShape 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14" name="AutoShape 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15" name="AutoShape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16" name="AutoShape 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17" name="AutoShape 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18" name="AutoShape 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19" name="AutoShape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20" name="AutoShape 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21" name="AutoShape 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104775</xdr:rowOff>
    </xdr:from>
    <xdr:ext cx="171450" cy="123825"/>
    <xdr:sp macro="" textlink="">
      <xdr:nvSpPr>
        <xdr:cNvPr id="42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981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23" name="AutoShape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24" name="AutoShape 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25" name="AutoShape 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26" name="AutoShape 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27" name="AutoShape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123825</xdr:rowOff>
    </xdr:from>
    <xdr:ext cx="171450" cy="123825"/>
    <xdr:sp macro="" textlink="">
      <xdr:nvSpPr>
        <xdr:cNvPr id="428" name="AutoShape 3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00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19050</xdr:rowOff>
    </xdr:from>
    <xdr:ext cx="171450" cy="123825"/>
    <xdr:sp macro="" textlink="">
      <xdr:nvSpPr>
        <xdr:cNvPr id="429" name="AutoShape 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76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43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31" name="AutoShape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32" name="AutoShape 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33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3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3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3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43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3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3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44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44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2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3" name="AutoShape 17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4" name="AutoShape 1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5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6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47625</xdr:rowOff>
    </xdr:from>
    <xdr:ext cx="171450" cy="123825"/>
    <xdr:sp macro="" textlink="">
      <xdr:nvSpPr>
        <xdr:cNvPr id="45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5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5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45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45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47625</xdr:rowOff>
    </xdr:from>
    <xdr:ext cx="171450" cy="123825"/>
    <xdr:sp macro="" textlink="">
      <xdr:nvSpPr>
        <xdr:cNvPr id="4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4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4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46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4" name="AutoShape 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5" name="AutoShape 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6" name="AutoShape 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7" name="AutoShape 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8" name="AutoShape 3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9" name="AutoShape 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70" name="AutoShape 3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71" name="AutoShape 3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47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73" name="AutoShape 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74" name="AutoShape 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75" name="AutoShape 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76" name="AutoShape 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77" name="AutoShape 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78" name="AutoShape 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79" name="AutoShape 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80" name="AutoShape 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81" name="AutoShape 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82" name="AutoShape 3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83" name="AutoShape 3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84" name="AutoShape 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85" name="AutoShape 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86" name="AutoShape 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87" name="AutoShape 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88" name="AutoShape 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89" name="AutoShape 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90" name="AutoShape 3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91" name="AutoShape 3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92" name="AutoShape 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93" name="AutoShape 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94" name="AutoShape 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95" name="AutoShape 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96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97" name="AutoShape 17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98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99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9525</xdr:rowOff>
    </xdr:from>
    <xdr:ext cx="171450" cy="123825"/>
    <xdr:sp macro="" textlink="">
      <xdr:nvSpPr>
        <xdr:cNvPr id="50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01" name="AutoShape 3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02" name="AutoShape 3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03" name="AutoShape 3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04" name="AutoShape 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05" name="AutoShape 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06" name="AutoShape 3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07" name="AutoShape 3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08" name="AutoShape 3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09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51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11" name="AutoShape 14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2" name="AutoShape 3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3" name="AutoShape 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4" name="AutoShape 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5" name="AutoShape 3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6" name="AutoShape 3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7" name="AutoShape 3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8" name="AutoShape 3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9" name="AutoShape 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52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1" name="AutoShape 3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2" name="AutoShape 3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3" name="AutoShape 3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4" name="AutoShape 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5" name="AutoShape 3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6" name="AutoShape 3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7" name="AutoShape 3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8" name="AutoShape 3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9" name="AutoShape 3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0" name="AutoShape 3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1" name="AutoShape 3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2" name="AutoShape 3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3" name="AutoShape 3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4" name="AutoShape 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5" name="AutoShape 3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6" name="AutoShape 3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7" name="AutoShape 3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8" name="AutoShape 3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9" name="AutoShape 3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40" name="AutoShape 3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41" name="AutoShape 3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42" name="AutoShape 3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43" name="AutoShape 3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44" name="AutoShape 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45" name="AutoShape 3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46" name="AutoShape 3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47" name="AutoShape 3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48" name="AutoShape 3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49" name="AutoShape 3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50" name="AutoShape 3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51" name="AutoShape 3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52" name="AutoShape 3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53" name="AutoShape 3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54" name="AutoShape 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55" name="AutoShape 3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56" name="AutoShape 3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57" name="AutoShape 3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58" name="AutoShape 3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59" name="AutoShape 3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60" name="AutoShape 3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61" name="AutoShape 3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62" name="AutoShape 3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63" name="AutoShape 3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64" name="AutoShape 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65" name="AutoShape 3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66" name="AutoShape 3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67" name="AutoShape 3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916305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14</xdr:col>
      <xdr:colOff>0</xdr:colOff>
      <xdr:row>98</xdr:row>
      <xdr:rowOff>0</xdr:rowOff>
    </xdr:from>
    <xdr:to>
      <xdr:col>14</xdr:col>
      <xdr:colOff>171450</xdr:colOff>
      <xdr:row>98</xdr:row>
      <xdr:rowOff>120650</xdr:rowOff>
    </xdr:to>
    <xdr:sp macro="" textlink="">
      <xdr:nvSpPr>
        <xdr:cNvPr id="568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14</xdr:col>
      <xdr:colOff>0</xdr:colOff>
      <xdr:row>85</xdr:row>
      <xdr:rowOff>28575</xdr:rowOff>
    </xdr:from>
    <xdr:ext cx="171450" cy="123825"/>
    <xdr:sp macro="" textlink="">
      <xdr:nvSpPr>
        <xdr:cNvPr id="569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81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70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142875</xdr:rowOff>
    </xdr:from>
    <xdr:ext cx="171450" cy="123825"/>
    <xdr:sp macro="" textlink="">
      <xdr:nvSpPr>
        <xdr:cNvPr id="571" name="AutoShape 3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52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572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573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65809</xdr:rowOff>
    </xdr:from>
    <xdr:ext cx="171450" cy="123825"/>
    <xdr:sp macro="" textlink="">
      <xdr:nvSpPr>
        <xdr:cNvPr id="574" name="AutoShape 7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755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9525</xdr:rowOff>
    </xdr:from>
    <xdr:ext cx="171450" cy="123825"/>
    <xdr:sp macro="" textlink="">
      <xdr:nvSpPr>
        <xdr:cNvPr id="575" name="AutoShape 7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576" name="AutoShape 9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142875</xdr:rowOff>
    </xdr:from>
    <xdr:ext cx="171450" cy="123825"/>
    <xdr:sp macro="" textlink="">
      <xdr:nvSpPr>
        <xdr:cNvPr id="577" name="AutoShape 30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52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578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579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142875</xdr:rowOff>
    </xdr:from>
    <xdr:ext cx="171450" cy="123825"/>
    <xdr:sp macro="" textlink="">
      <xdr:nvSpPr>
        <xdr:cNvPr id="580" name="AutoShape 30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52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581" name="AutoShape 15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58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583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58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58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58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47625</xdr:rowOff>
    </xdr:from>
    <xdr:ext cx="171450" cy="123825"/>
    <xdr:sp macro="" textlink="">
      <xdr:nvSpPr>
        <xdr:cNvPr id="58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58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58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38100</xdr:rowOff>
    </xdr:from>
    <xdr:ext cx="171450" cy="123825"/>
    <xdr:sp macro="" textlink="">
      <xdr:nvSpPr>
        <xdr:cNvPr id="59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38100</xdr:rowOff>
    </xdr:from>
    <xdr:ext cx="171450" cy="123825"/>
    <xdr:sp macro="" textlink="">
      <xdr:nvSpPr>
        <xdr:cNvPr id="59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92" name="AutoShape 3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93" name="AutoShape 3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94" name="AutoShape 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95" name="AutoShape 3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96" name="AutoShape 3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97" name="AutoShape 3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98" name="AutoShape 3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599" name="AutoShape 3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00" name="AutoShape 3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01" name="AutoShape 3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02" name="AutoShape 3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03" name="AutoShape 3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04" name="AutoShape 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05" name="AutoShape 3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06" name="AutoShape 3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6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08" name="AutoShape 3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09" name="AutoShape 3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10" name="AutoShape 3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11" name="AutoShape 3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12" name="AutoShape 3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13" name="AutoShape 3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14" name="AutoShape 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1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1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1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47625</xdr:rowOff>
    </xdr:from>
    <xdr:ext cx="171450" cy="123825"/>
    <xdr:sp macro="" textlink="">
      <xdr:nvSpPr>
        <xdr:cNvPr id="61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1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2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38100</xdr:rowOff>
    </xdr:from>
    <xdr:ext cx="171450" cy="123825"/>
    <xdr:sp macro="" textlink="">
      <xdr:nvSpPr>
        <xdr:cNvPr id="62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38100</xdr:rowOff>
    </xdr:from>
    <xdr:ext cx="171450" cy="123825"/>
    <xdr:sp macro="" textlink="">
      <xdr:nvSpPr>
        <xdr:cNvPr id="62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2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24" name="AutoShape 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25" name="AutoShape 3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26" name="AutoShape 3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27" name="AutoShape 3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28" name="AutoShape 3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47625</xdr:rowOff>
    </xdr:from>
    <xdr:ext cx="171450" cy="123825"/>
    <xdr:sp macro="" textlink="">
      <xdr:nvSpPr>
        <xdr:cNvPr id="629" name="AutoShape 3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9525</xdr:rowOff>
    </xdr:from>
    <xdr:ext cx="171450" cy="123825"/>
    <xdr:sp macro="" textlink="">
      <xdr:nvSpPr>
        <xdr:cNvPr id="63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29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31" name="AutoShape 15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63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33" name="AutoShape 3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34" name="AutoShape 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35" name="AutoShape 3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36" name="AutoShape 3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37" name="AutoShape 17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38" name="AutoShape 3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39" name="AutoShape 3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40" name="AutoShape 3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41" name="AutoShape 3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42" name="AutoShape 3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43" name="AutoShape 3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44" name="AutoShape 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45" name="AutoShape 3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46" name="AutoShape 3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47" name="AutoShape 3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48" name="AutoShape 3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49" name="AutoShape 3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50" name="AutoShape 3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51" name="AutoShape 3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52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33350"/>
    <xdr:sp macro="" textlink="">
      <xdr:nvSpPr>
        <xdr:cNvPr id="653" name="AutoShape 3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5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47625</xdr:rowOff>
    </xdr:from>
    <xdr:ext cx="171450" cy="123825"/>
    <xdr:sp macro="" textlink="">
      <xdr:nvSpPr>
        <xdr:cNvPr id="6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38100</xdr:rowOff>
    </xdr:from>
    <xdr:ext cx="171450" cy="123825"/>
    <xdr:sp macro="" textlink="">
      <xdr:nvSpPr>
        <xdr:cNvPr id="6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38100</xdr:rowOff>
    </xdr:from>
    <xdr:ext cx="171450" cy="123825"/>
    <xdr:sp macro="" textlink="">
      <xdr:nvSpPr>
        <xdr:cNvPr id="6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6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64" name="AutoShape 1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65" name="AutoShape 17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66" name="AutoShape 3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67" name="AutoShape 3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68" name="AutoShape 3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69" name="AutoShape 3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70" name="AutoShape 3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71" name="AutoShape 3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72" name="AutoShape 3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73" name="AutoShape 3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74" name="AutoShape 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75" name="AutoShape 3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76" name="AutoShape 3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77" name="AutoShape 3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78" name="AutoShape 3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679" name="AutoShape 3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80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33350"/>
    <xdr:sp macro="" textlink="">
      <xdr:nvSpPr>
        <xdr:cNvPr id="681" name="AutoShape 3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682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74084</xdr:rowOff>
    </xdr:from>
    <xdr:ext cx="171450" cy="123825"/>
    <xdr:sp macro="" textlink="">
      <xdr:nvSpPr>
        <xdr:cNvPr id="68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838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684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685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686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687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688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689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690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691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692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693" name="AutoShape 16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694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695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169334</xdr:rowOff>
    </xdr:from>
    <xdr:ext cx="171450" cy="123825"/>
    <xdr:sp macro="" textlink="">
      <xdr:nvSpPr>
        <xdr:cNvPr id="696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5029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697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76200</xdr:rowOff>
    </xdr:from>
    <xdr:ext cx="171450" cy="123825"/>
    <xdr:sp macro="" textlink="">
      <xdr:nvSpPr>
        <xdr:cNvPr id="698" name="AutoShape 15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95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699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700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701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702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703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127000</xdr:rowOff>
    </xdr:from>
    <xdr:ext cx="171450" cy="123825"/>
    <xdr:sp macro="" textlink="">
      <xdr:nvSpPr>
        <xdr:cNvPr id="704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5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70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706" name="AutoShape 3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70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708" name="AutoShape 3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70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710" name="AutoShape 3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711" name="AutoShape 2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12" name="AutoShape 3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13" name="AutoShape 3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14" name="AutoShape 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15" name="AutoShape 3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16" name="AutoShape 3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717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718" name="AutoShape 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719" name="AutoShape 3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20" name="AutoShape 3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21" name="AutoShape 3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22" name="AutoShape 3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23" name="AutoShape 3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724" name="AutoShape 17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25" name="AutoShape 3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26" name="AutoShape 3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27" name="AutoShape 3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28" name="AutoShape 3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72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73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73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47625</xdr:rowOff>
    </xdr:from>
    <xdr:ext cx="171450" cy="123825"/>
    <xdr:sp macro="" textlink="">
      <xdr:nvSpPr>
        <xdr:cNvPr id="73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105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73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73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38100</xdr:rowOff>
    </xdr:from>
    <xdr:ext cx="171450" cy="123825"/>
    <xdr:sp macro="" textlink="">
      <xdr:nvSpPr>
        <xdr:cNvPr id="73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95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38100</xdr:rowOff>
    </xdr:from>
    <xdr:ext cx="171450" cy="123825"/>
    <xdr:sp macro="" textlink="">
      <xdr:nvSpPr>
        <xdr:cNvPr id="73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95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73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73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73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40" name="AutoShape 3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41" name="AutoShape 3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42" name="AutoShape 3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43" name="AutoShape 3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44" name="AutoShape 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45" name="AutoShape 3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46" name="AutoShape 3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47" name="AutoShape 3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48" name="AutoShape 3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749" name="AutoShape 3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75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51" name="AutoShape 3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52" name="AutoShape 3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53" name="AutoShape 3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54" name="AutoShape 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55" name="AutoShape 3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56" name="AutoShape 3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57" name="AutoShape 3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58" name="AutoShape 3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59" name="AutoShape 3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60" name="AutoShape 3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61" name="AutoShape 3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62" name="AutoShape 3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63" name="AutoShape 3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64" name="AutoShape 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65" name="AutoShape 3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66" name="AutoShape 3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67" name="AutoShape 3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68" name="AutoShape 3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69" name="AutoShape 3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77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71" name="AutoShape 3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72" name="AutoShape 3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73" name="AutoShape 3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74" name="AutoShape 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75" name="AutoShape 3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76" name="AutoShape 3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77" name="AutoShape 3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78" name="AutoShape 3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79" name="AutoShape 3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80" name="AutoShape 3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81" name="AutoShape 3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82" name="AutoShape 3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83" name="AutoShape 3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84" name="AutoShape 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85" name="AutoShape 3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86" name="AutoShape 3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87" name="AutoShape 3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88" name="AutoShape 3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89" name="AutoShape 3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90" name="AutoShape 3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91" name="AutoShape 3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92" name="AutoShape 3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93" name="AutoShape 3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94" name="AutoShape 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95" name="AutoShape 3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96" name="AutoShape 3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97" name="AutoShape 3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98" name="AutoShape 3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799" name="AutoShape 3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00" name="AutoShape 3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01" name="AutoShape 3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02" name="AutoShape 3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03" name="AutoShape 3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04" name="AutoShape 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05" name="AutoShape 3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06" name="AutoShape 3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8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08" name="AutoShape 3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09" name="AutoShape 3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10" name="AutoShape 3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11" name="AutoShape 3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12" name="AutoShape 3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13" name="AutoShape 3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14" name="AutoShape 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15" name="AutoShape 3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16" name="AutoShape 3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17" name="AutoShape 3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18" name="AutoShape 3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19" name="AutoShape 3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20" name="AutoShape 3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21" name="AutoShape 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22" name="AutoShape 3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23" name="AutoShape 3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24" name="AutoShape 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25" name="AutoShape 3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26" name="AutoShape 3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27" name="AutoShape 3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28" name="AutoShape 3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29" name="AutoShape 3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30" name="AutoShape 3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31" name="AutoShape 3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32" name="AutoShape 3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33" name="AutoShape 3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34" name="AutoShape 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35" name="AutoShape 3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36" name="AutoShape 3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37" name="AutoShape 3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38" name="AutoShape 3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39" name="AutoShape 3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40" name="AutoShape 3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41" name="AutoShape 3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42" name="AutoShape 3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43" name="AutoShape 3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44" name="AutoShape 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45" name="AutoShape 3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46" name="AutoShape 3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47" name="AutoShape 3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48" name="AutoShape 3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49" name="AutoShape 3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50" name="AutoShape 3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51" name="AutoShape 3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85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53" name="AutoShape 3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54" name="AutoShape 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55" name="AutoShape 3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56" name="AutoShape 3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57" name="AutoShape 3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58" name="AutoShape 3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59" name="AutoShape 3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60" name="AutoShape 3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61" name="AutoShape 3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62" name="AutoShape 3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63" name="AutoShape 3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64" name="AutoShape 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865" name="AutoShape 3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85725</xdr:rowOff>
    </xdr:from>
    <xdr:ext cx="171450" cy="123825"/>
    <xdr:sp macro="" textlink="">
      <xdr:nvSpPr>
        <xdr:cNvPr id="866" name="AutoShape 3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95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867" name="AutoShape 1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868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869" name="AutoShape 16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870" name="AutoShape 10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71" name="AutoShape 3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72" name="AutoShape 3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73" name="AutoShape 3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74" name="AutoShape 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875" name="AutoShape 3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876" name="AutoShape 3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77" name="AutoShape 3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78" name="AutoShape 3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79" name="AutoShape 3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80" name="AutoShape 3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881" name="AutoShape 3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882" name="AutoShape 3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83" name="AutoShape 3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84" name="AutoShape 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85" name="AutoShape 3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86" name="AutoShape 3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887" name="AutoShape 17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88" name="AutoShape 3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89" name="AutoShape 3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90" name="AutoShape 3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91" name="AutoShape 3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92" name="AutoShape 3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93" name="AutoShape 3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94" name="AutoShape 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895" name="AutoShape 3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896" name="AutoShape 3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897" name="AutoShape 3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898" name="AutoShape 3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899" name="AutoShape 3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00" name="AutoShape 3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01" name="AutoShape 3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02" name="AutoShape 3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03" name="AutoShape 3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04" name="AutoShape 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05" name="AutoShape 3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06" name="AutoShape 3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07" name="AutoShape 3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08" name="AutoShape 3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09" name="AutoShape 3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10" name="AutoShape 3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11" name="AutoShape 3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91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13" name="AutoShape 3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14" name="AutoShape 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15" name="AutoShape 3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16" name="AutoShape 3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17" name="AutoShape 3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18" name="AutoShape 3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19" name="AutoShape 3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20" name="AutoShape 3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921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22" name="AutoShape 3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23" name="AutoShape 3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24" name="AutoShape 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25" name="AutoShape 3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26" name="AutoShape 3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27" name="AutoShape 3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28" name="AutoShape 3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29" name="AutoShape 3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30" name="AutoShape 3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31" name="AutoShape 3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32" name="AutoShape 3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33" name="AutoShape 3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34" name="AutoShape 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35" name="AutoShape 3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36" name="AutoShape 3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37" name="AutoShape 3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38" name="AutoShape 3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39" name="AutoShape 3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40" name="AutoShape 3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94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94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94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47625</xdr:rowOff>
    </xdr:from>
    <xdr:ext cx="171450" cy="123825"/>
    <xdr:sp macro="" textlink="">
      <xdr:nvSpPr>
        <xdr:cNvPr id="94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94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94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38100</xdr:rowOff>
    </xdr:from>
    <xdr:ext cx="171450" cy="123825"/>
    <xdr:sp macro="" textlink="">
      <xdr:nvSpPr>
        <xdr:cNvPr id="94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38100</xdr:rowOff>
    </xdr:from>
    <xdr:ext cx="171450" cy="123825"/>
    <xdr:sp macro="" textlink="">
      <xdr:nvSpPr>
        <xdr:cNvPr id="94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49" name="AutoShape 3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50" name="AutoShape 3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51" name="AutoShape 3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52" name="AutoShape 3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953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95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955" name="AutoShape 10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56" name="AutoShape 3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57" name="AutoShape 3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58" name="AutoShape 3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59" name="AutoShape 3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960" name="AutoShape 17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61" name="AutoShape 3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62" name="AutoShape 3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63" name="AutoShape 3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64" name="AutoShape 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65" name="AutoShape 3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66" name="AutoShape 3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67" name="AutoShape 3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68" name="AutoShape 3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69" name="AutoShape 3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70" name="AutoShape 3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71" name="AutoShape 3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972" name="AutoShape 3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97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97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97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47625</xdr:rowOff>
    </xdr:from>
    <xdr:ext cx="171450" cy="123825"/>
    <xdr:sp macro="" textlink="">
      <xdr:nvSpPr>
        <xdr:cNvPr id="97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97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97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38100</xdr:rowOff>
    </xdr:from>
    <xdr:ext cx="171450" cy="123825"/>
    <xdr:sp macro="" textlink="">
      <xdr:nvSpPr>
        <xdr:cNvPr id="97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38100</xdr:rowOff>
    </xdr:from>
    <xdr:ext cx="171450" cy="123825"/>
    <xdr:sp macro="" textlink="">
      <xdr:nvSpPr>
        <xdr:cNvPr id="98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981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982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983" name="AutoShape 10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84" name="AutoShape 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85" name="AutoShape 3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86" name="AutoShape 3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87" name="AutoShape 3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88" name="AutoShape 3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989" name="AutoShape 17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9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91" name="AutoShape 3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92" name="AutoShape 3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93" name="AutoShape 3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94" name="AutoShape 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995" name="AutoShape 17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96" name="AutoShape 3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97" name="AutoShape 3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98" name="AutoShape 3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999" name="AutoShape 3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00" name="AutoShape 3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01" name="AutoShape 3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02" name="AutoShape 3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03" name="AutoShape 3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04" name="AutoShape 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05" name="AutoShape 3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06" name="AutoShape 3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07" name="AutoShape 3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08" name="AutoShape 3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09" name="AutoShape 3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10" name="AutoShape 3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11" name="AutoShape 3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12" name="AutoShape 3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13" name="AutoShape 3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14" name="AutoShape 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15" name="AutoShape 3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16" name="AutoShape 3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17" name="AutoShape 3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18" name="AutoShape 3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19" name="AutoShape 3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20" name="AutoShape 3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21" name="AutoShape 3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022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33350"/>
    <xdr:sp macro="" textlink="">
      <xdr:nvSpPr>
        <xdr:cNvPr id="1023" name="AutoShape 3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024" name="AutoShape 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25" name="AutoShape 3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26" name="AutoShape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028" name="AutoShape 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29" name="AutoShape 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30" name="AutoShape 3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31" name="AutoShape 3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32" name="AutoShape 3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033" name="AutoShape 3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034" name="AutoShape 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35" name="AutoShape 3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36" name="AutoShape 3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1037" name="AutoShape 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38" name="AutoShape 3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39" name="AutoShap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40" name="AutoShape 3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41" name="AutoShape 3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42" name="AutoShape 3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43" name="AutoShape 3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44" name="AutoShape 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45" name="AutoShape 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46" name="AutoShape 3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47" name="AutoShape 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48" name="AutoShape 3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49" name="AutoShape 3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9525</xdr:rowOff>
    </xdr:from>
    <xdr:ext cx="171450" cy="123825"/>
    <xdr:sp macro="" textlink="">
      <xdr:nvSpPr>
        <xdr:cNvPr id="105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0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1051" name="AutoShape 15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19050</xdr:rowOff>
    </xdr:from>
    <xdr:ext cx="171450" cy="123825"/>
    <xdr:sp macro="" textlink="">
      <xdr:nvSpPr>
        <xdr:cNvPr id="1052" name="AutoShape 3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239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05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054" name="AutoShape 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055" name="AutoShape 3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56" name="AutoShape 3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57" name="AutoShape 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58" name="AutoShape 3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59" name="AutoShape 3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060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06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06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06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47625</xdr:rowOff>
    </xdr:from>
    <xdr:ext cx="171450" cy="123825"/>
    <xdr:sp macro="" textlink="">
      <xdr:nvSpPr>
        <xdr:cNvPr id="106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06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06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38100</xdr:rowOff>
    </xdr:from>
    <xdr:ext cx="171450" cy="123825"/>
    <xdr:sp macro="" textlink="">
      <xdr:nvSpPr>
        <xdr:cNvPr id="106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38100</xdr:rowOff>
    </xdr:from>
    <xdr:ext cx="171450" cy="123825"/>
    <xdr:sp macro="" textlink="">
      <xdr:nvSpPr>
        <xdr:cNvPr id="106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1069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07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1071" name="AutoShape 1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72" name="AutoShape 3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73" name="AutoShape 3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74" name="AutoShape 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75" name="AutoShape 3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76" name="AutoShape 3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077" name="AutoShape 17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107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79" name="AutoShape 3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80" name="AutoShape 3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81" name="AutoShape 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082" name="AutoShape 3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304800</xdr:rowOff>
    </xdr:from>
    <xdr:ext cx="171450" cy="123825"/>
    <xdr:sp macro="" textlink="">
      <xdr:nvSpPr>
        <xdr:cNvPr id="1083" name="AutoShape 9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1084" name="AutoShape 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120650</xdr:rowOff>
    </xdr:from>
    <xdr:ext cx="171450" cy="123825"/>
    <xdr:sp macro="" textlink="">
      <xdr:nvSpPr>
        <xdr:cNvPr id="1085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1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086" name="AutoShape 1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08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088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08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0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09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47625</xdr:rowOff>
    </xdr:from>
    <xdr:ext cx="171450" cy="123825"/>
    <xdr:sp macro="" textlink="">
      <xdr:nvSpPr>
        <xdr:cNvPr id="109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48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09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09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38100</xdr:rowOff>
    </xdr:from>
    <xdr:ext cx="171450" cy="123825"/>
    <xdr:sp macro="" textlink="">
      <xdr:nvSpPr>
        <xdr:cNvPr id="109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38100</xdr:rowOff>
    </xdr:from>
    <xdr:ext cx="171450" cy="123825"/>
    <xdr:sp macro="" textlink="">
      <xdr:nvSpPr>
        <xdr:cNvPr id="109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09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09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09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47625</xdr:rowOff>
    </xdr:from>
    <xdr:ext cx="171450" cy="123825"/>
    <xdr:sp macro="" textlink="">
      <xdr:nvSpPr>
        <xdr:cNvPr id="110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48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10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10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38100</xdr:rowOff>
    </xdr:from>
    <xdr:ext cx="171450" cy="123825"/>
    <xdr:sp macro="" textlink="">
      <xdr:nvSpPr>
        <xdr:cNvPr id="110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38100</xdr:rowOff>
    </xdr:from>
    <xdr:ext cx="171450" cy="123825"/>
    <xdr:sp macro="" textlink="">
      <xdr:nvSpPr>
        <xdr:cNvPr id="110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10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06" name="AutoShape 3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07" name="AutoShape 3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08" name="AutoShape 3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09" name="AutoShape 3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10" name="AutoShape 3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11" name="AutoShape 3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12" name="AutoShape 3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13" name="AutoShape 3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14" name="AutoShape 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15" name="AutoShape 3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16" name="AutoShape 3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17" name="AutoShape 3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18" name="AutoShape 3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19" name="AutoShape 3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20" name="AutoShape 3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21" name="AutoShape 3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12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23" name="AutoShape 3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24" name="AutoShape 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25" name="AutoShape 3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26" name="AutoShape 3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27" name="AutoShape 3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28" name="AutoShape 3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29" name="AutoShape 3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30" name="AutoShape 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31" name="AutoShape 3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32" name="AutoShape 3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33" name="AutoShape 3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34" name="AutoShape 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35" name="AutoShape 3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36" name="AutoShape 3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37" name="AutoShape 3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38" name="AutoShape 3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39" name="AutoShape 3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40" name="AutoShape 3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41" name="AutoShape 3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42" name="AutoShape 3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43" name="AutoShape 3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44" name="AutoShape 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114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46" name="AutoShape 3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47" name="AutoShape 3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48" name="AutoShape 3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49" name="AutoShape 3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50" name="AutoShape 3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51" name="AutoShape 3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52" name="AutoShape 3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53" name="AutoShape 3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54" name="AutoShape 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55" name="AutoShape 3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56" name="AutoShape 3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57" name="AutoShape 3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58" name="AutoShape 3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59" name="AutoShape 3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60" name="AutoShape 3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161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162" name="AutoShape 17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16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64" name="AutoShape 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65" name="AutoShape 3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66" name="AutoShape 3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67" name="AutoShape 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68" name="AutoShape 3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116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70" name="AutoShape 3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71" name="AutoShape 3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72" name="AutoShape 3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73" name="AutoShape 3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17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9525</xdr:rowOff>
    </xdr:from>
    <xdr:ext cx="171450" cy="123825"/>
    <xdr:sp macro="" textlink="">
      <xdr:nvSpPr>
        <xdr:cNvPr id="117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9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76" name="AutoShape 3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77" name="AutoShape 3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78" name="AutoShape 3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79" name="AutoShape 3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80" name="AutoShape 3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81" name="AutoShape 3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82" name="AutoShape 3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83" name="AutoShape 3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84" name="AutoShape 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85" name="AutoShape 3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86" name="AutoShape 3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87" name="AutoShape 3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88" name="AutoShape 3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89" name="AutoShape 3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90" name="AutoShape 3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91" name="AutoShape 3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92" name="AutoShape 3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193" name="AutoShape 3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94" name="AutoShape 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95" name="AutoShape 3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96" name="AutoShape 3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197" name="AutoShape 3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33350"/>
    <xdr:sp macro="" textlink="">
      <xdr:nvSpPr>
        <xdr:cNvPr id="1198" name="AutoShape 3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199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20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201" name="AutoShape 14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02" name="AutoShape 3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03" name="AutoShape 3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04" name="AutoShape 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05" name="AutoShape 3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06" name="AutoShape 3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07" name="AutoShape 3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08" name="AutoShape 3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09" name="AutoShape 3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21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11" name="AutoShape 3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12" name="AutoShape 3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13" name="AutoShape 3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14" name="AutoShape 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15" name="AutoShape 3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16" name="AutoShape 3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17" name="AutoShape 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18" name="AutoShape 3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19" name="AutoShape 3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20" name="AutoShape 3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21" name="AutoShape 3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22" name="AutoShape 3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23" name="AutoShape 3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24" name="AutoShape 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25" name="AutoShape 3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26" name="AutoShape 3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27" name="AutoShape 3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28" name="AutoShape 3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29" name="AutoShape 3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30" name="AutoShape 3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31" name="AutoShape 3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32" name="AutoShape 3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33" name="AutoShape 3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34" name="AutoShape 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35" name="AutoShape 3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36" name="AutoShape 3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37" name="AutoShape 3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38" name="AutoShape 3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39" name="AutoShape 3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40" name="AutoShape 3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41" name="AutoShape 3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42" name="AutoShape 3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43" name="AutoShape 3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44" name="AutoShape 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45" name="AutoShape 3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46" name="AutoShape 3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47" name="AutoShape 3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48" name="AutoShape 3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49" name="AutoShape 3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50" name="AutoShape 3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51" name="AutoShape 3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52" name="AutoShape 3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53" name="AutoShape 3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54" name="AutoShape 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55" name="AutoShape 3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56" name="AutoShape 3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57" name="AutoShape 3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58" name="AutoShape 3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59" name="AutoShape 3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60" name="AutoShape 3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61" name="AutoShape 3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62" name="AutoShape 3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63" name="AutoShape 3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64" name="AutoShape 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65" name="AutoShape 3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66" name="AutoShape 3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67" name="AutoShape 3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68" name="AutoShape 3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69" name="AutoShape 3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70" name="AutoShap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271" name="AutoShape 3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916305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33350"/>
    <xdr:sp macro="" textlink="">
      <xdr:nvSpPr>
        <xdr:cNvPr id="1272" name="AutoShape 3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20411</xdr:rowOff>
    </xdr:from>
    <xdr:ext cx="165265" cy="123825"/>
    <xdr:sp macro="" textlink="">
      <xdr:nvSpPr>
        <xdr:cNvPr id="1273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123825</xdr:rowOff>
    </xdr:from>
    <xdr:ext cx="171450" cy="123825"/>
    <xdr:sp macro="" textlink="">
      <xdr:nvSpPr>
        <xdr:cNvPr id="1274" name="AutoShape 62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4086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0</xdr:rowOff>
    </xdr:from>
    <xdr:ext cx="171450" cy="123825"/>
    <xdr:sp macro="" textlink="">
      <xdr:nvSpPr>
        <xdr:cNvPr id="1275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0</xdr:rowOff>
    </xdr:from>
    <xdr:ext cx="171450" cy="123825"/>
    <xdr:sp macro="" textlink="">
      <xdr:nvSpPr>
        <xdr:cNvPr id="1276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1277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0</xdr:rowOff>
    </xdr:from>
    <xdr:ext cx="171450" cy="123825"/>
    <xdr:sp macro="" textlink="">
      <xdr:nvSpPr>
        <xdr:cNvPr id="1278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279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280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281" name="AutoShape 15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28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283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28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28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28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47625</xdr:rowOff>
    </xdr:from>
    <xdr:ext cx="171450" cy="123825"/>
    <xdr:sp macro="" textlink="">
      <xdr:nvSpPr>
        <xdr:cNvPr id="128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28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28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38100</xdr:rowOff>
    </xdr:from>
    <xdr:ext cx="171450" cy="123825"/>
    <xdr:sp macro="" textlink="">
      <xdr:nvSpPr>
        <xdr:cNvPr id="129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38100</xdr:rowOff>
    </xdr:from>
    <xdr:ext cx="171450" cy="123825"/>
    <xdr:sp macro="" textlink="">
      <xdr:nvSpPr>
        <xdr:cNvPr id="129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92" name="AutoShape 3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93" name="AutoShape 3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94" name="AutoShape 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95" name="AutoShape 3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96" name="AutoShape 3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97" name="AutoShape 3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98" name="AutoShape 3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299" name="AutoShape 3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00" name="AutoShape 3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01" name="AutoShape 3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02" name="AutoShape 3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03" name="AutoShape 3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04" name="AutoShape 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05" name="AutoShape 3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06" name="AutoShape 3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13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08" name="AutoShape 3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09" name="AutoShape 3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10" name="AutoShape 3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11" name="AutoShape 3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12" name="AutoShape 3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13" name="AutoShape 3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14" name="AutoShape 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1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1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1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47625</xdr:rowOff>
    </xdr:from>
    <xdr:ext cx="171450" cy="123825"/>
    <xdr:sp macro="" textlink="">
      <xdr:nvSpPr>
        <xdr:cNvPr id="131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1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2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38100</xdr:rowOff>
    </xdr:from>
    <xdr:ext cx="171450" cy="123825"/>
    <xdr:sp macro="" textlink="">
      <xdr:nvSpPr>
        <xdr:cNvPr id="132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38100</xdr:rowOff>
    </xdr:from>
    <xdr:ext cx="171450" cy="123825"/>
    <xdr:sp macro="" textlink="">
      <xdr:nvSpPr>
        <xdr:cNvPr id="132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2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24" name="AutoShape 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25" name="AutoShape 3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26" name="AutoShape 3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27" name="AutoShape 3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28" name="AutoShape 3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47625</xdr:rowOff>
    </xdr:from>
    <xdr:ext cx="171450" cy="123825"/>
    <xdr:sp macro="" textlink="">
      <xdr:nvSpPr>
        <xdr:cNvPr id="1329" name="AutoShape 3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9525</xdr:rowOff>
    </xdr:from>
    <xdr:ext cx="171450" cy="123825"/>
    <xdr:sp macro="" textlink="">
      <xdr:nvSpPr>
        <xdr:cNvPr id="133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290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31" name="AutoShape 15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133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33" name="AutoShape 3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34" name="AutoShape 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35" name="AutoShape 3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36" name="AutoShape 3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37" name="AutoShape 17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38" name="AutoShape 3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39" name="AutoShape 3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40" name="AutoShape 3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41" name="AutoShape 3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42" name="AutoShape 3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43" name="AutoShape 3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44" name="AutoShape 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45" name="AutoShape 3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46" name="AutoShape 3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47" name="AutoShape 3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48" name="AutoShape 3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49" name="AutoShape 3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50" name="AutoShape 3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51" name="AutoShape 3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52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33350"/>
    <xdr:sp macro="" textlink="">
      <xdr:nvSpPr>
        <xdr:cNvPr id="1353" name="AutoShape 3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5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47625</xdr:rowOff>
    </xdr:from>
    <xdr:ext cx="171450" cy="123825"/>
    <xdr:sp macro="" textlink="">
      <xdr:nvSpPr>
        <xdr:cNvPr id="13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671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38100</xdr:rowOff>
    </xdr:from>
    <xdr:ext cx="171450" cy="123825"/>
    <xdr:sp macro="" textlink="">
      <xdr:nvSpPr>
        <xdr:cNvPr id="13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38100</xdr:rowOff>
    </xdr:from>
    <xdr:ext cx="171450" cy="123825"/>
    <xdr:sp macro="" textlink="">
      <xdr:nvSpPr>
        <xdr:cNvPr id="13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57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6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64" name="AutoShape 17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65" name="AutoShape 17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66" name="AutoShape 3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67" name="AutoShape 3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68" name="AutoShape 3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69" name="AutoShape 3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70" name="AutoShape 3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71" name="AutoShape 3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72" name="AutoShape 3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73" name="AutoShape 3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74" name="AutoShape 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75" name="AutoShape 3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76" name="AutoShape 3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77" name="AutoShape 3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78" name="AutoShape 3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379" name="AutoShape 3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80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33350"/>
    <xdr:sp macro="" textlink="">
      <xdr:nvSpPr>
        <xdr:cNvPr id="1381" name="AutoShape 3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101</xdr:row>
      <xdr:rowOff>0</xdr:rowOff>
    </xdr:from>
    <xdr:ext cx="171450" cy="123825"/>
    <xdr:sp macro="" textlink="">
      <xdr:nvSpPr>
        <xdr:cNvPr id="1382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19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74084</xdr:rowOff>
    </xdr:from>
    <xdr:ext cx="171450" cy="123825"/>
    <xdr:sp macro="" textlink="">
      <xdr:nvSpPr>
        <xdr:cNvPr id="138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838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384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385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386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387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388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389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102</xdr:row>
      <xdr:rowOff>0</xdr:rowOff>
    </xdr:from>
    <xdr:ext cx="171450" cy="123825"/>
    <xdr:sp macro="" textlink="">
      <xdr:nvSpPr>
        <xdr:cNvPr id="1390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238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1391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1392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1393" name="AutoShape 16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1394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1395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169334</xdr:rowOff>
    </xdr:from>
    <xdr:ext cx="171450" cy="123825"/>
    <xdr:sp macro="" textlink="">
      <xdr:nvSpPr>
        <xdr:cNvPr id="1396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50295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397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76200</xdr:rowOff>
    </xdr:from>
    <xdr:ext cx="171450" cy="123825"/>
    <xdr:sp macro="" textlink="">
      <xdr:nvSpPr>
        <xdr:cNvPr id="1398" name="AutoShape 15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495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399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400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401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402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403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127000</xdr:rowOff>
    </xdr:from>
    <xdr:ext cx="171450" cy="123825"/>
    <xdr:sp macro="" textlink="">
      <xdr:nvSpPr>
        <xdr:cNvPr id="1404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5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40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406" name="AutoShape 3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40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408" name="AutoShape 3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40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410" name="AutoShape 3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411" name="AutoShape 2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12" name="AutoShape 3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13" name="AutoShape 3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14" name="AutoShape 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15" name="AutoShape 3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16" name="AutoShape 3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417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1418" name="AutoShape 3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1419" name="AutoShape 3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20" name="AutoShape 3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21" name="AutoShape 3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22" name="AutoShape 3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23" name="AutoShape 3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424" name="AutoShape 17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25" name="AutoShape 3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26" name="AutoShape 3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27" name="AutoShape 3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28" name="AutoShape 3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42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43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43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47625</xdr:rowOff>
    </xdr:from>
    <xdr:ext cx="171450" cy="123825"/>
    <xdr:sp macro="" textlink="">
      <xdr:nvSpPr>
        <xdr:cNvPr id="143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105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43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43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38100</xdr:rowOff>
    </xdr:from>
    <xdr:ext cx="171450" cy="123825"/>
    <xdr:sp macro="" textlink="">
      <xdr:nvSpPr>
        <xdr:cNvPr id="143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95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38100</xdr:rowOff>
    </xdr:from>
    <xdr:ext cx="171450" cy="123825"/>
    <xdr:sp macro="" textlink="">
      <xdr:nvSpPr>
        <xdr:cNvPr id="143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95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43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43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43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40" name="AutoShape 3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41" name="AutoShape 3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42" name="AutoShape 3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43" name="AutoShape 3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44" name="AutoShape 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45" name="AutoShape 3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46" name="AutoShape 3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47" name="AutoShape 3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48" name="AutoShape 3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449" name="AutoShape 3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145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51" name="AutoShape 3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52" name="AutoShape 3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53" name="AutoShape 3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54" name="AutoShape 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55" name="AutoShape 3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56" name="AutoShape 3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57" name="AutoShape 3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58" name="AutoShape 3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59" name="AutoShape 3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60" name="AutoShape 3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61" name="AutoShape 3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62" name="AutoShape 3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63" name="AutoShape 3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64" name="AutoShape 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65" name="AutoShape 3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66" name="AutoShape 3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67" name="AutoShape 3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68" name="AutoShape 3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69" name="AutoShape 3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147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71" name="AutoShape 3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72" name="AutoShape 3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73" name="AutoShape 3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74" name="AutoShape 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75" name="AutoShape 3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76" name="AutoShape 3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77" name="AutoShape 3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78" name="AutoShape 3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79" name="AutoShape 3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80" name="AutoShape 3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81" name="AutoShape 3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82" name="AutoShape 3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83" name="AutoShape 3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84" name="AutoShape 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85" name="AutoShape 3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86" name="AutoShape 3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87" name="AutoShape 3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88" name="AutoShape 3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89" name="AutoShape 3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90" name="AutoShape 3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91" name="AutoShape 3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92" name="AutoShape 3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93" name="AutoShape 3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94" name="AutoShape 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95" name="AutoShape 3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96" name="AutoShape 3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97" name="AutoShape 3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98" name="AutoShape 3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499" name="AutoShape 3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00" name="AutoShape 3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01" name="AutoShape 3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02" name="AutoShape 3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03" name="AutoShape 3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04" name="AutoShape 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05" name="AutoShape 3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06" name="AutoShape 3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15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08" name="AutoShape 3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09" name="AutoShape 3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10" name="AutoShape 3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11" name="AutoShape 3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12" name="AutoShape 3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13" name="AutoShape 3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14" name="AutoShape 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15" name="AutoShape 3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16" name="AutoShape 3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17" name="AutoShape 3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18" name="AutoShape 3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19" name="AutoShape 3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20" name="AutoShape 3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21" name="AutoShape 3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22" name="AutoShape 3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23" name="AutoShape 3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24" name="AutoShape 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25" name="AutoShape 3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26" name="AutoShape 3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27" name="AutoShape 3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28" name="AutoShape 3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29" name="AutoShape 3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30" name="AutoShape 3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31" name="AutoShape 3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32" name="AutoShape 3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33" name="AutoShape 3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34" name="AutoShape 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35" name="AutoShape 3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36" name="AutoShape 3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37" name="AutoShape 3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38" name="AutoShape 3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39" name="AutoShape 3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40" name="AutoShape 3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41" name="AutoShape 3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42" name="AutoShape 3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43" name="AutoShape 3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44" name="AutoShape 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45" name="AutoShape 3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46" name="AutoShape 3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47" name="AutoShape 3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48" name="AutoShape 3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49" name="AutoShape 3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50" name="AutoShape 3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51" name="AutoShape 3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155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53" name="AutoShape 3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54" name="AutoShape 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55" name="AutoShape 3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56" name="AutoShape 3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57" name="AutoShape 3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58" name="AutoShape 3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59" name="AutoShape 3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60" name="AutoShape 3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61" name="AutoShape 3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62" name="AutoShape 3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63" name="AutoShape 3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64" name="AutoShape 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565" name="AutoShape 3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85725</xdr:rowOff>
    </xdr:from>
    <xdr:ext cx="171450" cy="123825"/>
    <xdr:sp macro="" textlink="">
      <xdr:nvSpPr>
        <xdr:cNvPr id="1566" name="AutoShape 3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95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567" name="AutoShape 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568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1569" name="AutoShape 16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570" name="AutoShape 10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71" name="AutoShape 3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72" name="AutoShape 3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73" name="AutoShape 3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74" name="AutoShape 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575" name="AutoShape 3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576" name="AutoShape 3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77" name="AutoShape 3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78" name="AutoShape 3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79" name="AutoShape 3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80" name="AutoShape 3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581" name="AutoShape 3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582" name="AutoShape 3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83" name="AutoShape 3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84" name="AutoShape 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85" name="AutoShape 3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86" name="AutoShape 3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1587" name="AutoShape 17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88" name="AutoShape 3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89" name="AutoShape 3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90" name="AutoShape 3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91" name="AutoShape 3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92" name="AutoShape 3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93" name="AutoShape 3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94" name="AutoShape 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595" name="AutoShape 3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596" name="AutoShape 3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597" name="AutoShape 3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598" name="AutoShape 3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599" name="AutoShape 3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00" name="AutoShape 3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01" name="AutoShape 3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02" name="AutoShape 3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03" name="AutoShape 3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04" name="AutoShape 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05" name="AutoShape 3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06" name="AutoShape 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07" name="AutoShape 3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08" name="AutoShape 3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09" name="AutoShape 3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10" name="AutoShape 3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11" name="AutoShape 3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61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13" name="AutoShape 3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14" name="AutoShape 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15" name="AutoShape 3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16" name="AutoShape 3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17" name="AutoShape 3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18" name="AutoShape 3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19" name="AutoShape 3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20" name="AutoShape 3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621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22" name="AutoShape 3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23" name="AutoShape 3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24" name="AutoShape 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25" name="AutoShape 3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26" name="AutoShape 3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27" name="AutoShape 3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28" name="AutoShape 3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29" name="AutoShape 3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30" name="AutoShape 3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31" name="AutoShape 3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32" name="AutoShape 3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33" name="AutoShape 3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34" name="AutoShape 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35" name="AutoShape 3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36" name="AutoShape 3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37" name="AutoShape 3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38" name="AutoShape 3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39" name="AutoShape 3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40" name="AutoShape 3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64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64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64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47625</xdr:rowOff>
    </xdr:from>
    <xdr:ext cx="171450" cy="123825"/>
    <xdr:sp macro="" textlink="">
      <xdr:nvSpPr>
        <xdr:cNvPr id="164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64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64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38100</xdr:rowOff>
    </xdr:from>
    <xdr:ext cx="171450" cy="123825"/>
    <xdr:sp macro="" textlink="">
      <xdr:nvSpPr>
        <xdr:cNvPr id="164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38100</xdr:rowOff>
    </xdr:from>
    <xdr:ext cx="171450" cy="123825"/>
    <xdr:sp macro="" textlink="">
      <xdr:nvSpPr>
        <xdr:cNvPr id="164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49" name="AutoShape 3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50" name="AutoShape 3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51" name="AutoShape 3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52" name="AutoShape 3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1653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65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1655" name="AutoShape 10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56" name="AutoShape 3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57" name="AutoShape 3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58" name="AutoShape 3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59" name="AutoShape 3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660" name="AutoShape 17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61" name="AutoShape 3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62" name="AutoShape 3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63" name="AutoShape 3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64" name="AutoShape 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65" name="AutoShape 3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66" name="AutoShape 3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67" name="AutoShape 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68" name="AutoShape 3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69" name="AutoShape 3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70" name="AutoShape 3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71" name="AutoShape 3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672" name="AutoShape 3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67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67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67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47625</xdr:rowOff>
    </xdr:from>
    <xdr:ext cx="171450" cy="123825"/>
    <xdr:sp macro="" textlink="">
      <xdr:nvSpPr>
        <xdr:cNvPr id="167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67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67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38100</xdr:rowOff>
    </xdr:from>
    <xdr:ext cx="171450" cy="123825"/>
    <xdr:sp macro="" textlink="">
      <xdr:nvSpPr>
        <xdr:cNvPr id="167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38100</xdr:rowOff>
    </xdr:from>
    <xdr:ext cx="171450" cy="123825"/>
    <xdr:sp macro="" textlink="">
      <xdr:nvSpPr>
        <xdr:cNvPr id="168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1681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682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1683" name="AutoShape 10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84" name="AutoShape 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85" name="AutoShape 3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86" name="AutoShape 3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87" name="AutoShape 3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88" name="AutoShape 3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689" name="AutoShape 17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16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91" name="AutoShape 3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92" name="AutoShape 3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93" name="AutoShape 3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94" name="AutoShape 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695" name="AutoShape 17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96" name="AutoShape 3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97" name="AutoShape 3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98" name="AutoShape 3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699" name="AutoShape 3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00" name="AutoShape 3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01" name="AutoShape 3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02" name="AutoShape 3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03" name="AutoShape 3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04" name="AutoShape 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05" name="AutoShape 3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06" name="AutoShape 3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07" name="AutoShape 3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08" name="AutoShape 3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09" name="AutoShape 3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10" name="AutoShape 3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11" name="AutoShape 3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12" name="AutoShape 3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13" name="AutoShape 3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14" name="AutoShape 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15" name="AutoShape 3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16" name="AutoShape 3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17" name="AutoShape 3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18" name="AutoShape 3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19" name="AutoShape 3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20" name="AutoShape 3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21" name="AutoShape 3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722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33350"/>
    <xdr:sp macro="" textlink="">
      <xdr:nvSpPr>
        <xdr:cNvPr id="1723" name="AutoShape 3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724" name="AutoShape 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25" name="AutoShape 3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26" name="AutoShape 3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727" name="AutoShape 3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728" name="AutoShape 3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29" name="AutoShape 3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30" name="AutoShape 3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31" name="AutoShape 3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32" name="AutoShape 3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733" name="AutoShape 3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734" name="AutoShape 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35" name="AutoShape 3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36" name="AutoShape 3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1737" name="AutoShape 3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38" name="AutoShape 3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39" name="AutoShape 3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40" name="AutoShape 3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41" name="AutoShape 3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42" name="AutoShape 3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43" name="AutoShape 3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44" name="AutoShape 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45" name="AutoShape 3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46" name="AutoShape 3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47" name="AutoShape 3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48" name="AutoShape 3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49" name="AutoShape 3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9525</xdr:rowOff>
    </xdr:from>
    <xdr:ext cx="171450" cy="123825"/>
    <xdr:sp macro="" textlink="">
      <xdr:nvSpPr>
        <xdr:cNvPr id="175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0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1751" name="AutoShape 15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19050</xdr:rowOff>
    </xdr:from>
    <xdr:ext cx="171450" cy="123825"/>
    <xdr:sp macro="" textlink="">
      <xdr:nvSpPr>
        <xdr:cNvPr id="1752" name="AutoShape 3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239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75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754" name="AutoShape 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755" name="AutoShape 3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56" name="AutoShape 3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57" name="AutoShape 3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58" name="AutoShape 3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59" name="AutoShape 3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760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76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76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76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47625</xdr:rowOff>
    </xdr:from>
    <xdr:ext cx="171450" cy="123825"/>
    <xdr:sp macro="" textlink="">
      <xdr:nvSpPr>
        <xdr:cNvPr id="176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19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76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76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38100</xdr:rowOff>
    </xdr:from>
    <xdr:ext cx="171450" cy="123825"/>
    <xdr:sp macro="" textlink="">
      <xdr:nvSpPr>
        <xdr:cNvPr id="176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38100</xdr:rowOff>
    </xdr:from>
    <xdr:ext cx="171450" cy="123825"/>
    <xdr:sp macro="" textlink="">
      <xdr:nvSpPr>
        <xdr:cNvPr id="176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0097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1769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77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1771" name="AutoShape 1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72" name="AutoShape 3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73" name="AutoShape 3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74" name="AutoShape 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75" name="AutoShape 3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76" name="AutoShape 3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0</xdr:rowOff>
    </xdr:from>
    <xdr:ext cx="171450" cy="123825"/>
    <xdr:sp macro="" textlink="">
      <xdr:nvSpPr>
        <xdr:cNvPr id="1777" name="AutoShape 17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71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177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79" name="AutoShape 3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80" name="AutoShape 3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81" name="AutoShape 3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1782" name="AutoShape 3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304800</xdr:rowOff>
    </xdr:from>
    <xdr:ext cx="171450" cy="123825"/>
    <xdr:sp macro="" textlink="">
      <xdr:nvSpPr>
        <xdr:cNvPr id="1783" name="AutoShape 9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1784" name="AutoShape 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120650</xdr:rowOff>
    </xdr:from>
    <xdr:ext cx="171450" cy="123825"/>
    <xdr:sp macro="" textlink="">
      <xdr:nvSpPr>
        <xdr:cNvPr id="1785" name="AutoShape 3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13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786" name="AutoShape 13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78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788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78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7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79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47625</xdr:rowOff>
    </xdr:from>
    <xdr:ext cx="171450" cy="123825"/>
    <xdr:sp macro="" textlink="">
      <xdr:nvSpPr>
        <xdr:cNvPr id="179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48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79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79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38100</xdr:rowOff>
    </xdr:from>
    <xdr:ext cx="171450" cy="123825"/>
    <xdr:sp macro="" textlink="">
      <xdr:nvSpPr>
        <xdr:cNvPr id="179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38100</xdr:rowOff>
    </xdr:from>
    <xdr:ext cx="171450" cy="123825"/>
    <xdr:sp macro="" textlink="">
      <xdr:nvSpPr>
        <xdr:cNvPr id="179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79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79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79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47625</xdr:rowOff>
    </xdr:from>
    <xdr:ext cx="171450" cy="123825"/>
    <xdr:sp macro="" textlink="">
      <xdr:nvSpPr>
        <xdr:cNvPr id="180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480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80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80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38100</xdr:rowOff>
    </xdr:from>
    <xdr:ext cx="171450" cy="123825"/>
    <xdr:sp macro="" textlink="">
      <xdr:nvSpPr>
        <xdr:cNvPr id="180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38100</xdr:rowOff>
    </xdr:from>
    <xdr:ext cx="171450" cy="123825"/>
    <xdr:sp macro="" textlink="">
      <xdr:nvSpPr>
        <xdr:cNvPr id="180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38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80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06" name="AutoShape 3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07" name="AutoShape 3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08" name="AutoShape 3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09" name="AutoShape 3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10" name="AutoShape 3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11" name="AutoShape 3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12" name="AutoShape 3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13" name="AutoShape 3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14" name="AutoShape 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15" name="AutoShape 3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16" name="AutoShape 3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17" name="AutoShape 3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18" name="AutoShape 3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19" name="AutoShape 3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20" name="AutoShape 3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21" name="AutoShape 3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82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23" name="AutoShape 3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24" name="AutoShape 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25" name="AutoShape 3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26" name="AutoShape 3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27" name="AutoShape 3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28" name="AutoShape 3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29" name="AutoShape 3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30" name="AutoShape 3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31" name="AutoShape 3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32" name="AutoShape 3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33" name="AutoShape 3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34" name="AutoShape 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35" name="AutoShape 3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36" name="AutoShape 3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37" name="AutoShape 3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38" name="AutoShape 3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39" name="AutoShape 3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40" name="AutoShape 3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41" name="AutoShape 3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42" name="AutoShape 3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43" name="AutoShape 3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44" name="AutoShape 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184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46" name="AutoShape 3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47" name="AutoShape 3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48" name="AutoShape 3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49" name="AutoShape 3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50" name="AutoShape 3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51" name="AutoShape 3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52" name="AutoShape 3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53" name="AutoShape 3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54" name="AutoShape 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55" name="AutoShape 3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56" name="AutoShape 3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57" name="AutoShape 3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58" name="AutoShape 3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59" name="AutoShape 3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60" name="AutoShape 3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861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862" name="AutoShape 17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86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64" name="AutoShape 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65" name="AutoShape 3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66" name="AutoShape 3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67" name="AutoShape 3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68" name="AutoShape 3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186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05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70" name="AutoShape 3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71" name="AutoShape 3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72" name="AutoShape 3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73" name="AutoShape 3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87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9525</xdr:rowOff>
    </xdr:from>
    <xdr:ext cx="171450" cy="123825"/>
    <xdr:sp macro="" textlink="">
      <xdr:nvSpPr>
        <xdr:cNvPr id="187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99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76" name="AutoShape 3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77" name="AutoShape 3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78" name="AutoShape 3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79" name="AutoShape 3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80" name="AutoShape 3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81" name="AutoShape 3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82" name="AutoShape 3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83" name="AutoShape 3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84" name="AutoShape 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85" name="AutoShape 3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86" name="AutoShape 3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87" name="AutoShape 3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88" name="AutoShape 3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89" name="AutoShape 3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90" name="AutoShape 3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91" name="AutoShape 3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92" name="AutoShape 3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893" name="AutoShape 3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94" name="AutoShape 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95" name="AutoShape 3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96" name="AutoShape 3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897" name="AutoShape 3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33350"/>
    <xdr:sp macro="" textlink="">
      <xdr:nvSpPr>
        <xdr:cNvPr id="1898" name="AutoShape 3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899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90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0</xdr:rowOff>
    </xdr:from>
    <xdr:ext cx="171450" cy="123825"/>
    <xdr:sp macro="" textlink="">
      <xdr:nvSpPr>
        <xdr:cNvPr id="1901" name="AutoShape 14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600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02" name="AutoShape 3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03" name="AutoShape 3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04" name="AutoShape 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05" name="AutoShape 3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06" name="AutoShape 3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07" name="AutoShape 3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08" name="AutoShape 3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09" name="AutoShape 3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191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33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11" name="AutoShape 3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12" name="AutoShape 3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13" name="AutoShape 3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14" name="AutoShape 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15" name="AutoShape 3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16" name="AutoShape 3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17" name="AutoShape 3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18" name="AutoShape 3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19" name="AutoShape 3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20" name="AutoShape 3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21" name="AutoShape 3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22" name="AutoShape 3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23" name="AutoShape 3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24" name="AutoShape 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25" name="AutoShape 3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26" name="AutoShape 3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27" name="AutoShape 3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28" name="AutoShape 3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29" name="AutoShape 3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30" name="AutoShape 3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31" name="AutoShape 3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32" name="AutoShape 3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33" name="AutoShape 3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34" name="AutoShape 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35" name="AutoShape 3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36" name="AutoShape 3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37" name="AutoShape 3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38" name="AutoShape 3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39" name="AutoShape 3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40" name="AutoShape 3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41" name="AutoShape 3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42" name="AutoShape 3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43" name="AutoShape 3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44" name="AutoShape 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45" name="AutoShape 3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46" name="AutoShape 3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47" name="AutoShape 3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48" name="AutoShape 3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49" name="AutoShape 3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50" name="AutoShape 3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51" name="AutoShape 3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952" name="AutoShape 3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953" name="AutoShape 3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54" name="AutoShape 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55" name="AutoShape 3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956" name="AutoShape 3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957" name="AutoShape 3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958" name="AutoShape 3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959" name="AutoShape 3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960" name="AutoShape 3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961" name="AutoShape 3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962" name="AutoShape 3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963" name="AutoShape 3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964" name="AutoShape 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965" name="AutoShape 3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966" name="AutoShape 3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1967" name="AutoShape 3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68" name="AutoShape 3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69" name="AutoShape 3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70" name="AutoShape 3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71" name="AutoShape 3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9163050" y="1552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33350"/>
    <xdr:sp macro="" textlink="">
      <xdr:nvSpPr>
        <xdr:cNvPr id="1972" name="AutoShape 3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724275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20411</xdr:rowOff>
    </xdr:from>
    <xdr:ext cx="165265" cy="123825"/>
    <xdr:sp macro="" textlink="">
      <xdr:nvSpPr>
        <xdr:cNvPr id="1973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123825</xdr:rowOff>
    </xdr:from>
    <xdr:ext cx="171450" cy="123825"/>
    <xdr:sp macro="" textlink="">
      <xdr:nvSpPr>
        <xdr:cNvPr id="1974" name="AutoShape 62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4086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0</xdr:rowOff>
    </xdr:from>
    <xdr:ext cx="171450" cy="123825"/>
    <xdr:sp macro="" textlink="">
      <xdr:nvSpPr>
        <xdr:cNvPr id="1975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0</xdr:rowOff>
    </xdr:from>
    <xdr:ext cx="171450" cy="123825"/>
    <xdr:sp macro="" textlink="">
      <xdr:nvSpPr>
        <xdr:cNvPr id="1976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1977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0</xdr:rowOff>
    </xdr:from>
    <xdr:ext cx="171450" cy="123825"/>
    <xdr:sp macro="" textlink="">
      <xdr:nvSpPr>
        <xdr:cNvPr id="1978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979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1980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1981" name="AutoShape 15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198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1983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198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198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198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198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198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198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199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199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92" name="AutoShape 3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93" name="AutoShape 3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94" name="AutoShape 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95" name="AutoShape 3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96" name="AutoShape 3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97" name="AutoShape 3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98" name="AutoShape 3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1999" name="AutoShape 3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00" name="AutoShape 3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01" name="AutoShape 3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02" name="AutoShape 3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03" name="AutoShape 3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04" name="AutoShape 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05" name="AutoShape 3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06" name="AutoShape 3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20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08" name="AutoShape 3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09" name="AutoShape 3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10" name="AutoShape 3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11" name="AutoShape 3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12" name="AutoShape 3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13" name="AutoShape 3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14" name="AutoShape 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01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01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01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201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01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02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202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202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02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24" name="AutoShape 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25" name="AutoShape 3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26" name="AutoShape 3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27" name="AutoShape 3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28" name="AutoShape 3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29" name="AutoShape 3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30" name="AutoShape 3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31" name="AutoShape 3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32" name="AutoShape 3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33" name="AutoShape 3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34" name="AutoShape 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35" name="AutoShape 3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36" name="AutoShape 3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37" name="AutoShape 3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38" name="AutoShape 3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39" name="AutoShape 3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40" name="AutoShape 3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41" name="AutoShape 3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42" name="AutoShape 3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43" name="AutoShape 3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44" name="AutoShape 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45" name="AutoShape 3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46" name="AutoShape 3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47" name="AutoShape 3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48" name="AutoShape 3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49" name="AutoShape 3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33350"/>
    <xdr:sp macro="" textlink="">
      <xdr:nvSpPr>
        <xdr:cNvPr id="2050" name="AutoShape 3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51" name="AutoShape 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52" name="AutoShape 3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53" name="AutoShape 3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54" name="AutoShape 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55" name="AutoShape 3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56" name="AutoShape 3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57" name="AutoShape 3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58" name="AutoShape 3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59" name="AutoShape 3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60" name="AutoShape 3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61" name="AutoShape 3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62" name="AutoShape 3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63" name="AutoShape 3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2064" name="AutoShape 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65" name="AutoShape 3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66" name="AutoShape 3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67" name="AutoShape 3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68" name="AutoShape 3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69" name="AutoShape 3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70" name="AutoShape 3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71" name="AutoShape 3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72" name="AutoShape 3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73" name="AutoShape 3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74" name="AutoShape 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75" name="AutoShap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76" name="AutoShape 3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9525</xdr:rowOff>
    </xdr:from>
    <xdr:ext cx="171450" cy="123825"/>
    <xdr:sp macro="" textlink="">
      <xdr:nvSpPr>
        <xdr:cNvPr id="207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078" name="AutoShape 15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207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80" name="AutoShape 3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81" name="AutoShape 3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82" name="AutoShape 3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83" name="AutoShape 3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84" name="AutoShape 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85" name="AutoShape 3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86" name="AutoShape 3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87" name="AutoShape 3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208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089" name="AutoShape 17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90" name="AutoShape 3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91" name="AutoShape 3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92" name="AutoShape 3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93" name="AutoShape 3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94" name="AutoShape 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095" name="AutoShape 3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96" name="AutoShape 3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97" name="AutoShape 3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98" name="AutoShape 3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099" name="AutoShape 3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00" name="AutoShape 3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2101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02" name="AutoShape 3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03" name="AutoShape 3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04" name="AutoShape 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05" name="AutoShape 3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06" name="AutoShape 3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07" name="AutoShape 3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08" name="AutoShape 3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09" name="AutoShape 3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10" name="AutoShape 3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11" name="AutoShape 3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12" name="AutoShape 3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13" name="AutoShape 3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14" name="AutoShape 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15" name="AutoShape 3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16" name="AutoShape 3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17" name="AutoShape 3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18" name="AutoShape 3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19" name="AutoShape 3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20" name="AutoShape 3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21" name="AutoShape 3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22" name="AutoShape 3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23" name="AutoShape 3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24" name="AutoShape 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25" name="AutoShape 3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26" name="AutoShape 3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27" name="AutoShape 3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28" name="AutoShape 3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29" name="AutoShape 3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30" name="AutoShape 3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31" name="AutoShape 3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32" name="AutoShape 3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33" name="AutoShape 3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34" name="AutoShape 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35" name="AutoShape 3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136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2137" name="AutoShape 3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38" name="AutoShape 3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39" name="AutoShape 3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40" name="AutoShape 3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41" name="AutoShape 3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42" name="AutoShape 3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43" name="AutoShape 3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44" name="AutoShape 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45" name="AutoShape 3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46" name="AutoShape 3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47" name="AutoShape 3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48" name="AutoShape 3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49" name="AutoShape 3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50" name="AutoShape 3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51" name="AutoShape 3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52" name="AutoShape 3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53" name="AutoShape 3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15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1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1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1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21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1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1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21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21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16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164" name="AutoShape 17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216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166" name="AutoShape 17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67" name="AutoShape 3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68" name="AutoShape 3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69" name="AutoShape 3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70" name="AutoShape 3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71" name="AutoShape 3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72" name="AutoShape 3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73" name="AutoShape 3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74" name="AutoShape 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75" name="AutoShape 3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76" name="AutoShape 3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77" name="AutoShape 3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217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79" name="AutoShape 3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80" name="AutoShape 3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81" name="AutoShape 3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82" name="AutoShape 3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83" name="AutoShape 3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84" name="AutoShape 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85" name="AutoShape 3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86" name="AutoShape 3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87" name="AutoShape 3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88" name="AutoShape 3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89" name="AutoShape 3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90" name="AutoShape 3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91" name="AutoShape 3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92" name="AutoShape 3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93" name="AutoShape 3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94" name="AutoShape 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195" name="AutoShape 3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96" name="AutoShape 3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97" name="AutoShape 3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98" name="AutoShape 3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199" name="AutoShape 3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200" name="AutoShape 3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01" name="AutoShape 3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02" name="AutoShape 3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203" name="AutoShape 3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204" name="AutoShape 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05" name="AutoShape 3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06" name="AutoShape 3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207" name="AutoShape 3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208" name="AutoShape 3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09" name="AutoShape 3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10" name="AutoShape 3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11" name="AutoShape 3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12" name="AutoShape 3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21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2214" name="AutoShape 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15" name="AutoShape 3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16" name="AutoShape 3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17" name="AutoShape 3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18" name="AutoShape 3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19" name="AutoShape 3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20" name="AutoShape 3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21" name="AutoShape 3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22" name="AutoShape 3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23" name="AutoShape 3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24" name="AutoShape 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25" name="AutoShape 3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26" name="AutoShape 3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27" name="AutoShape 3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28" name="AutoShape 3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29" name="AutoShape 3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230" name="AutoShape 3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231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232" name="AutoShape 13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2233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2234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2235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74084</xdr:rowOff>
    </xdr:from>
    <xdr:ext cx="171450" cy="123825"/>
    <xdr:sp macro="" textlink="">
      <xdr:nvSpPr>
        <xdr:cNvPr id="2236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502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23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238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239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240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241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242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243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244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0</xdr:rowOff>
    </xdr:from>
    <xdr:ext cx="171450" cy="123825"/>
    <xdr:sp macro="" textlink="">
      <xdr:nvSpPr>
        <xdr:cNvPr id="2245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0</xdr:rowOff>
    </xdr:from>
    <xdr:ext cx="171450" cy="123825"/>
    <xdr:sp macro="" textlink="">
      <xdr:nvSpPr>
        <xdr:cNvPr id="2246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247" name="AutoShape 1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248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249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169334</xdr:rowOff>
    </xdr:from>
    <xdr:ext cx="171450" cy="123825"/>
    <xdr:sp macro="" textlink="">
      <xdr:nvSpPr>
        <xdr:cNvPr id="2250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8649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251" name="AutoShape 4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52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2253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2254" name="AutoShape 4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76200</xdr:rowOff>
    </xdr:from>
    <xdr:ext cx="171450" cy="123825"/>
    <xdr:sp macro="" textlink="">
      <xdr:nvSpPr>
        <xdr:cNvPr id="2255" name="AutoShape 15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2256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57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58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59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60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61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127000</xdr:rowOff>
    </xdr:from>
    <xdr:ext cx="171450" cy="123825"/>
    <xdr:sp macro="" textlink="">
      <xdr:nvSpPr>
        <xdr:cNvPr id="2262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012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226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64" name="AutoShape 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226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66" name="AutoShape 3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226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68" name="AutoShape 3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69" name="AutoShape 2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270" name="AutoShape 3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271" name="AutoShape 3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272" name="AutoShape 3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273" name="AutoShape 3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274" name="AutoShape 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75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123825</xdr:rowOff>
    </xdr:from>
    <xdr:ext cx="171450" cy="133350"/>
    <xdr:sp macro="" textlink="">
      <xdr:nvSpPr>
        <xdr:cNvPr id="2276" name="AutoShape 3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123825</xdr:rowOff>
    </xdr:from>
    <xdr:ext cx="171450" cy="133350"/>
    <xdr:sp macro="" textlink="">
      <xdr:nvSpPr>
        <xdr:cNvPr id="2277" name="AutoShape 3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278" name="AutoShape 3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279" name="AutoShape 3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280" name="AutoShape 3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281" name="AutoShape 3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82" name="AutoShape 17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283" name="AutoShape 3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284" name="AutoShape 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285" name="AutoShape 3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286" name="AutoShape 3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8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8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8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47625</xdr:rowOff>
    </xdr:from>
    <xdr:ext cx="171450" cy="123825"/>
    <xdr:sp macro="" textlink="">
      <xdr:nvSpPr>
        <xdr:cNvPr id="229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933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9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29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38100</xdr:rowOff>
    </xdr:from>
    <xdr:ext cx="171450" cy="123825"/>
    <xdr:sp macro="" textlink="">
      <xdr:nvSpPr>
        <xdr:cNvPr id="229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38100</xdr:rowOff>
    </xdr:from>
    <xdr:ext cx="171450" cy="123825"/>
    <xdr:sp macro="" textlink="">
      <xdr:nvSpPr>
        <xdr:cNvPr id="229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295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296" name="AutoShape 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297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298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299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230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230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230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303" name="AutoShape 3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304" name="AutoShape 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305" name="AutoShape 3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306" name="AutoShape 3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307" name="AutoShape 3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08" name="AutoShape 2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09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47625</xdr:rowOff>
    </xdr:from>
    <xdr:ext cx="171450" cy="123825"/>
    <xdr:sp macro="" textlink="">
      <xdr:nvSpPr>
        <xdr:cNvPr id="2310" name="AutoShape 3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11" name="AutoShape 2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12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47625</xdr:rowOff>
    </xdr:from>
    <xdr:ext cx="171450" cy="123825"/>
    <xdr:sp macro="" textlink="">
      <xdr:nvSpPr>
        <xdr:cNvPr id="2313" name="AutoShape 3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14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15" name="AutoShape 3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16" name="AutoShape 3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317" name="AutoShape 3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318" name="AutoShape 3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19" name="AutoShape 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20" name="AutoShape 3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21" name="AutoShape 3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22" name="AutoShape 3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323" name="AutoShape 3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324" name="AutoShape 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25" name="AutoShape 3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26" name="AutoShape 3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27" name="AutoShape 3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28" name="AutoShape 3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329" name="AutoShape 3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330" name="AutoShape 3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331" name="AutoShape 3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332" name="AutoShape 3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38100</xdr:rowOff>
    </xdr:from>
    <xdr:ext cx="171450" cy="123825"/>
    <xdr:sp macro="" textlink="">
      <xdr:nvSpPr>
        <xdr:cNvPr id="2333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34" name="AutoShape 2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335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38100</xdr:rowOff>
    </xdr:from>
    <xdr:ext cx="171450" cy="123825"/>
    <xdr:sp macro="" textlink="">
      <xdr:nvSpPr>
        <xdr:cNvPr id="2336" name="AutoShape 3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106299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337" name="AutoShape 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338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339" name="AutoShape 10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40" name="AutoShape 3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41" name="AutoShape 3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42" name="AutoShape 3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43" name="AutoShape 3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44" name="AutoShape 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45" name="AutoShape 3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46" name="AutoShape 3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47" name="AutoShape 3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48" name="AutoShape 3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49" name="AutoShape 3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50" name="AutoShape 3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51" name="AutoShape 3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52" name="AutoShape 3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53" name="AutoShape 3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54" name="AutoShape 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55" name="AutoShape 3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56" name="AutoShape 3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57" name="AutoShape 3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58" name="AutoShape 3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59" name="AutoShape 3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60" name="AutoShape 3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61" name="AutoShape 3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62" name="AutoShape 3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63" name="AutoShape 3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236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65" name="AutoShape 3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66" name="AutoShape 3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67" name="AutoShape 3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68" name="AutoShape 3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69" name="AutoShape 3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70" name="AutoShape 3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71" name="AutoShape 3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72" name="AutoShape 3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2373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74" name="AutoShape 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75" name="AutoShape 3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76" name="AutoShape 3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77" name="AutoShape 3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78" name="AutoShape 3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79" name="AutoShape 3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80" name="AutoShape 3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81" name="AutoShape 3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82" name="AutoShape 3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83" name="AutoShape 3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84" name="AutoShape 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85" name="AutoShape 3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86" name="AutoShape 3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87" name="AutoShape 3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88" name="AutoShape 3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89" name="AutoShape 3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90" name="AutoShape 3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91" name="AutoShape 3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392" name="AutoShape 3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39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39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39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239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39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39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239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240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01" name="AutoShape 3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02" name="AutoShape 3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03" name="AutoShape 3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04" name="AutoShape 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05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06" name="AutoShape 3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07" name="AutoShape 3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08" name="AutoShape 3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09" name="AutoShape 3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10" name="AutoShape 17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11" name="AutoShape 3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12" name="AutoShape 3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13" name="AutoShape 3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14" name="AutoShape 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15" name="AutoShape 3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16" name="AutoShape 3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17" name="AutoShape 3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18" name="AutoShape 3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19" name="AutoShape 3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20" name="AutoShape 3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21" name="AutoShape 3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22" name="AutoShape 3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23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2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2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2426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27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28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2429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2430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31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32" name="AutoShape 17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33" name="AutoShape 17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34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35" name="AutoShape 3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36" name="AutoShape 3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37" name="AutoShape 3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38" name="AutoShape 3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39" name="AutoShape 3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244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41" name="AutoShape 3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42" name="AutoShape 3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43" name="AutoShape 3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2444" name="AutoShape 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45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4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4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4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244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5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5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245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245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5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2455" name="AutoShape 17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456" name="AutoShape 13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45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458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45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46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46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47625</xdr:rowOff>
    </xdr:from>
    <xdr:ext cx="171450" cy="123825"/>
    <xdr:sp macro="" textlink="">
      <xdr:nvSpPr>
        <xdr:cNvPr id="246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46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46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246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246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46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46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46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47625</xdr:rowOff>
    </xdr:from>
    <xdr:ext cx="171450" cy="123825"/>
    <xdr:sp macro="" textlink="">
      <xdr:nvSpPr>
        <xdr:cNvPr id="247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47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47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247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247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247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76" name="AutoShape 3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77" name="AutoShape 3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78" name="AutoShape 3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79" name="AutoShape 3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480" name="AutoShape 3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481" name="AutoShape 3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482" name="AutoShape 3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483" name="AutoShape 3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84" name="AutoShape 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85" name="AutoShape 3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86" name="AutoShape 3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87" name="AutoShape 3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488" name="AutoShape 3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489" name="AutoShape 3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490" name="AutoShape 3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491" name="AutoShape 3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249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93" name="AutoShape 3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94" name="AutoShape 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95" name="AutoShape 3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96" name="AutoShape 3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97" name="AutoShape 3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98" name="AutoShape 3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499" name="AutoShape 3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00" name="AutoShape 3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01" name="AutoShape 3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02" name="AutoShape 3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03" name="AutoShape 3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04" name="AutoShape 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05" name="AutoShape 3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06" name="AutoShape 3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07" name="AutoShape 3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08" name="AutoShape 3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09" name="AutoShape 3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10" name="AutoShape 3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11" name="AutoShape 3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12" name="AutoShape 3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13" name="AutoShape 3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14" name="AutoShape 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251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16" name="AutoShape 3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17" name="AutoShape 3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18" name="AutoShape 3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19" name="AutoShape 3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20" name="AutoShape 3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21" name="AutoShape 3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22" name="AutoShape 3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23" name="AutoShape 3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24" name="AutoShape 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25" name="AutoShape 3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26" name="AutoShape 3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27" name="AutoShape 3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28" name="AutoShape 3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29" name="AutoShape 3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30" name="AutoShape 3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531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532" name="AutoShape 17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53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34" name="AutoShape 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35" name="AutoShape 3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36" name="AutoShape 3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37" name="AutoShape 3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38" name="AutoShape 3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253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40" name="AutoShape 3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41" name="AutoShape 3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42" name="AutoShape 3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43" name="AutoShape 3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54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9525</xdr:rowOff>
    </xdr:from>
    <xdr:ext cx="171450" cy="123825"/>
    <xdr:sp macro="" textlink="">
      <xdr:nvSpPr>
        <xdr:cNvPr id="254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46" name="AutoShape 3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47" name="AutoShape 3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48" name="AutoShape 3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49" name="AutoShape 3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50" name="AutoShape 3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51" name="AutoShape 3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52" name="AutoShape 3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53" name="AutoShape 3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54" name="AutoShape 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55" name="AutoShape 3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56" name="AutoShape 3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57" name="AutoShape 3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58" name="AutoShape 3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59" name="AutoShape 3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60" name="AutoShape 3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61" name="AutoShape 3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62" name="AutoShape 3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563" name="AutoShape 3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64" name="AutoShape 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65" name="AutoShape 3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66" name="AutoShape 3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67" name="AutoShape 3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2568" name="AutoShape 3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569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257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571" name="AutoShape 14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72" name="AutoShape 3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73" name="AutoShape 3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74" name="AutoShape 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75" name="AutoShape 3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76" name="AutoShape 3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77" name="AutoShape 3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78" name="AutoShape 3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79" name="AutoShape 3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258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81" name="AutoShape 3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82" name="AutoShape 3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83" name="AutoShape 3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84" name="AutoShape 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85" name="AutoShape 3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86" name="AutoShape 3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87" name="AutoShape 3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88" name="AutoShape 3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89" name="AutoShape 3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90" name="AutoShape 3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91" name="AutoShape 3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92" name="AutoShape 3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93" name="AutoShape 3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94" name="AutoShape 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95" name="AutoShape 3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596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2597" name="AutoShape 14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98" name="AutoShape 3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599" name="AutoShape 3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00" name="AutoShape 3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01" name="AutoShape 3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02" name="AutoShape 3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03" name="AutoShape 3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04" name="AutoShape 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05" name="AutoShape 3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06" name="AutoShape 3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07" name="AutoShape 3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08" name="AutoShape 3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09" name="AutoShape 3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10" name="AutoShape 3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11" name="AutoShape 3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12" name="AutoShape 3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13" name="AutoShape 3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14" name="AutoShape 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15" name="AutoShape 3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16" name="AutoShape 3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17" name="AutoShape 3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18" name="AutoShape 3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19" name="AutoShape 3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20" name="AutoShape 3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21" name="AutoShape 3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9525</xdr:rowOff>
    </xdr:from>
    <xdr:ext cx="171450" cy="123825"/>
    <xdr:sp macro="" textlink="">
      <xdr:nvSpPr>
        <xdr:cNvPr id="262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23" name="AutoShape 3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24" name="AutoShape 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25" name="AutoShape 3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26" name="AutoShape 3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27" name="AutoShape 3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28" name="AutoShape 3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29" name="AutoShape 3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30" name="AutoShape 3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31" name="AutoShape 3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32" name="AutoShape 3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33" name="AutoShape 3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34" name="AutoShape 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35" name="AutoShape 3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36" name="AutoShape 3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37" name="AutoShape 3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38" name="AutoShape 3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39" name="AutoShape 3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40" name="AutoShape 3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41" name="AutoShape 3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42" name="AutoShape 3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43" name="AutoShape 3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2644" name="AutoShape 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2645" name="AutoShape 3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20411</xdr:rowOff>
    </xdr:from>
    <xdr:ext cx="165265" cy="123825"/>
    <xdr:sp macro="" textlink="">
      <xdr:nvSpPr>
        <xdr:cNvPr id="2646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0</xdr:rowOff>
    </xdr:from>
    <xdr:ext cx="171450" cy="123825"/>
    <xdr:sp macro="" textlink="">
      <xdr:nvSpPr>
        <xdr:cNvPr id="2647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97</xdr:row>
      <xdr:rowOff>0</xdr:rowOff>
    </xdr:from>
    <xdr:ext cx="171450" cy="123825"/>
    <xdr:sp macro="" textlink="">
      <xdr:nvSpPr>
        <xdr:cNvPr id="2648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97</xdr:row>
      <xdr:rowOff>0</xdr:rowOff>
    </xdr:from>
    <xdr:ext cx="171450" cy="123825"/>
    <xdr:sp macro="" textlink="">
      <xdr:nvSpPr>
        <xdr:cNvPr id="2649" name="AutoShape 4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76200</xdr:rowOff>
    </xdr:from>
    <xdr:ext cx="171450" cy="123825"/>
    <xdr:sp macro="" textlink="">
      <xdr:nvSpPr>
        <xdr:cNvPr id="2650" name="AutoShape 15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97</xdr:row>
      <xdr:rowOff>0</xdr:rowOff>
    </xdr:from>
    <xdr:ext cx="171450" cy="123825"/>
    <xdr:sp macro="" textlink="">
      <xdr:nvSpPr>
        <xdr:cNvPr id="2651" name="AutoShape 4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92202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652" name="AutoShape 15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65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654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655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65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65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2658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659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660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2661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2662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63" name="AutoShape 3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64" name="AutoShape 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65" name="AutoShape 3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66" name="AutoShape 3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67" name="AutoShape 3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68" name="AutoShape 3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69" name="AutoShape 3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70" name="AutoShape 3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71" name="AutoShape 3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72" name="AutoShape 3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73" name="AutoShape 3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74" name="AutoShape 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75" name="AutoShape 3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76" name="AutoShape 3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77" name="AutoShape 3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267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79" name="AutoShape 3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80" name="AutoShape 3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81" name="AutoShape 3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82" name="AutoShape 3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83" name="AutoShape 3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84" name="AutoShape 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685" name="AutoShape 3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68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68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68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268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69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69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269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269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69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695" name="AutoShape 3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696" name="AutoShape 3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697" name="AutoShape 3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698" name="AutoShape 3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699" name="AutoShape 3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00" name="AutoShape 3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01" name="AutoShape 3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02" name="AutoShape 3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03" name="AutoShape 3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04" name="AutoShape 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05" name="AutoShape 3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06" name="AutoShape 3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07" name="AutoShape 3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08" name="AutoShape 3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09" name="AutoShape 3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10" name="AutoShape 3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11" name="AutoShape 3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12" name="AutoShape 3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13" name="AutoShape 3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14" name="AutoShape 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15" name="AutoShape 3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16" name="AutoShape 3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17" name="AutoShape 3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18" name="AutoShape 3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19" name="AutoShape 3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20" name="AutoShape 3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33350"/>
    <xdr:sp macro="" textlink="">
      <xdr:nvSpPr>
        <xdr:cNvPr id="2721" name="AutoShape 3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22" name="AutoShape 3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23" name="AutoShape 3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24" name="AutoShape 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25" name="AutoShape 3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26" name="AutoShape 3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27" name="AutoShape 3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28" name="AutoShape 3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29" name="AutoShape 3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30" name="AutoShape 3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31" name="AutoShape 3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32" name="AutoShape 3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33" name="AutoShape 3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34" name="AutoShape 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2735" name="AutoShape 3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36" name="AutoShape 3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37" name="AutoShape 3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38" name="AutoShape 3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39" name="AutoShape 3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40" name="AutoShape 3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41" name="AutoShape 3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42" name="AutoShape 3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43" name="AutoShape 3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44" name="AutoShape 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45" name="AutoShape 3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46" name="AutoShape 3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47" name="AutoShape 3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9525</xdr:rowOff>
    </xdr:from>
    <xdr:ext cx="171450" cy="123825"/>
    <xdr:sp macro="" textlink="">
      <xdr:nvSpPr>
        <xdr:cNvPr id="274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749" name="AutoShape 15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275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51" name="AutoShape 3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52" name="AutoShape 3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53" name="AutoShape 3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54" name="AutoShape 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55" name="AutoShape 3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56" name="AutoShape 3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57" name="AutoShape 3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58" name="AutoShape 3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275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760" name="AutoShape 17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61" name="AutoShape 3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62" name="AutoShape 3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63" name="AutoShape 3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64" name="AutoShape 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65" name="AutoShape 3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66" name="AutoShape 3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67" name="AutoShape 3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68" name="AutoShape 3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69" name="AutoShape 3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70" name="AutoShape 3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71" name="AutoShape 3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277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73" name="AutoShape 3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74" name="AutoShape 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75" name="AutoShape 3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76" name="AutoShape 3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77" name="AutoShape 3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78" name="AutoShape 3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79" name="AutoShape 3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80" name="AutoShape 3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81" name="AutoShape 3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82" name="AutoShape 3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83" name="AutoShape 3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84" name="AutoShape 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85" name="AutoShape 3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86" name="AutoShape 3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87" name="AutoShape 3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88" name="AutoShape 3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89" name="AutoShape 3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90" name="AutoShape 3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91" name="AutoShape 3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92" name="AutoShape 3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93" name="AutoShape 3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94" name="AutoShape 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95" name="AutoShape 3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96" name="AutoShape 3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97" name="AutoShape 3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798" name="AutoShape 3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799" name="AutoShape 3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00" name="AutoShape 3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01" name="AutoShape 3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02" name="AutoShape 3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03" name="AutoShape 3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04" name="AutoShape 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05" name="AutoShape 3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06" name="AutoShape 3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807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2808" name="AutoShape 3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09" name="AutoShape 3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10" name="AutoShape 3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11" name="AutoShape 3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12" name="AutoShape 3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13" name="AutoShape 3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14" name="AutoShape 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15" name="AutoShape 3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16" name="AutoShape 3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17" name="AutoShape 3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18" name="AutoShape 3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19" name="AutoShape 3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20" name="AutoShape 3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21" name="AutoShape 3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22" name="AutoShape 3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23" name="AutoShape 3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24" name="AutoShape 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825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82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82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82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282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83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83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283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283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83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835" name="AutoShape 17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283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837" name="AutoShape 17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38" name="AutoShape 3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39" name="AutoShape 3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40" name="AutoShape 3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41" name="AutoShape 3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42" name="AutoShape 3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43" name="AutoShape 3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44" name="AutoShape 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45" name="AutoShape 3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46" name="AutoShape 3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47" name="AutoShape 3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48" name="AutoShape 3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2849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50" name="AutoShape 3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51" name="AutoShape 3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52" name="AutoShape 3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53" name="AutoShape 3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54" name="AutoShape 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55" name="AutoShape 3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56" name="AutoShape 3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57" name="AutoShape 3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58" name="AutoShape 3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59" name="AutoShape 3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60" name="AutoShape 3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61" name="AutoShape 3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62" name="AutoShape 3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63" name="AutoShape 3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64" name="AutoShape 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65" name="AutoShape 3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66" name="AutoShape 3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67" name="AutoShape 3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68" name="AutoShape 3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69" name="AutoShape 3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70" name="AutoShape 3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71" name="AutoShape 3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72" name="AutoShape 3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73" name="AutoShape 3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74" name="AutoShape 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75" name="AutoShape 3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76" name="AutoShape 3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77" name="AutoShape 3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78" name="AutoShape 3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2879" name="AutoShape 3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80" name="AutoShape 3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81" name="AutoShape 3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82" name="AutoShape 3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83" name="AutoShape 3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884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2885" name="AutoShape 3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86" name="AutoShape 3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87" name="AutoShape 3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88" name="AutoShape 3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89" name="AutoShape 3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90" name="AutoShape 3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91" name="AutoShape 3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92" name="AutoShape 3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93" name="AutoShape 3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94" name="AutoShape 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95" name="AutoShape 3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96" name="AutoShape 3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97" name="AutoShape 3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98" name="AutoShape 3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899" name="AutoShape 3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900" name="AutoShape 3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2901" name="AutoShape 3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902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2903" name="AutoShape 13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2904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2905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2906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74084</xdr:rowOff>
    </xdr:from>
    <xdr:ext cx="171450" cy="123825"/>
    <xdr:sp macro="" textlink="">
      <xdr:nvSpPr>
        <xdr:cNvPr id="290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502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908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909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910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911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912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913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914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2915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0</xdr:rowOff>
    </xdr:from>
    <xdr:ext cx="171450" cy="123825"/>
    <xdr:sp macro="" textlink="">
      <xdr:nvSpPr>
        <xdr:cNvPr id="2916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0</xdr:rowOff>
    </xdr:from>
    <xdr:ext cx="171450" cy="123825"/>
    <xdr:sp macro="" textlink="">
      <xdr:nvSpPr>
        <xdr:cNvPr id="2917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918" name="AutoShape 16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919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920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169334</xdr:rowOff>
    </xdr:from>
    <xdr:ext cx="171450" cy="123825"/>
    <xdr:sp macro="" textlink="">
      <xdr:nvSpPr>
        <xdr:cNvPr id="2921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649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2922" name="AutoShape 4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2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2924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2925" name="AutoShape 4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76200</xdr:rowOff>
    </xdr:from>
    <xdr:ext cx="171450" cy="123825"/>
    <xdr:sp macro="" textlink="">
      <xdr:nvSpPr>
        <xdr:cNvPr id="2926" name="AutoShape 1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2927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28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29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30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31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32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127000</xdr:rowOff>
    </xdr:from>
    <xdr:ext cx="171450" cy="123825"/>
    <xdr:sp macro="" textlink="">
      <xdr:nvSpPr>
        <xdr:cNvPr id="2933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12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293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35" name="AutoShape 3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293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37" name="AutoShape 3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293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39" name="AutoShape 3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40" name="AutoShape 2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41" name="AutoShape 3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42" name="AutoShape 3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43" name="AutoShape 3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44" name="AutoShape 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45" name="AutoShape 3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46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123825</xdr:rowOff>
    </xdr:from>
    <xdr:ext cx="171450" cy="133350"/>
    <xdr:sp macro="" textlink="">
      <xdr:nvSpPr>
        <xdr:cNvPr id="2947" name="AutoShape 3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123825</xdr:rowOff>
    </xdr:from>
    <xdr:ext cx="171450" cy="133350"/>
    <xdr:sp macro="" textlink="">
      <xdr:nvSpPr>
        <xdr:cNvPr id="2948" name="AutoShape 3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49" name="AutoShape 3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50" name="AutoShape 3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51" name="AutoShape 3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52" name="AutoShape 3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53" name="AutoShape 17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54" name="AutoShape 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55" name="AutoShape 3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56" name="AutoShape 3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57" name="AutoShape 3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5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5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6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47625</xdr:rowOff>
    </xdr:from>
    <xdr:ext cx="171450" cy="123825"/>
    <xdr:sp macro="" textlink="">
      <xdr:nvSpPr>
        <xdr:cNvPr id="296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33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6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296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38100</xdr:rowOff>
    </xdr:from>
    <xdr:ext cx="171450" cy="123825"/>
    <xdr:sp macro="" textlink="">
      <xdr:nvSpPr>
        <xdr:cNvPr id="296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38100</xdr:rowOff>
    </xdr:from>
    <xdr:ext cx="171450" cy="123825"/>
    <xdr:sp macro="" textlink="">
      <xdr:nvSpPr>
        <xdr:cNvPr id="296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66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67" name="AutoShape 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68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69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70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297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297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297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74" name="AutoShape 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75" name="AutoShape 3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76" name="AutoShape 3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77" name="AutoShape 3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78" name="AutoShape 3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79" name="AutoShape 2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80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47625</xdr:rowOff>
    </xdr:from>
    <xdr:ext cx="171450" cy="123825"/>
    <xdr:sp macro="" textlink="">
      <xdr:nvSpPr>
        <xdr:cNvPr id="2981" name="AutoShape 3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82" name="AutoShape 2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83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47625</xdr:rowOff>
    </xdr:from>
    <xdr:ext cx="171450" cy="123825"/>
    <xdr:sp macro="" textlink="">
      <xdr:nvSpPr>
        <xdr:cNvPr id="2984" name="AutoShape 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8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86" name="AutoShape 3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87" name="AutoShape 3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88" name="AutoShape 3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89" name="AutoShape 3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90" name="AutoShape 3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91" name="AutoShape 3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92" name="AutoShape 3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93" name="AutoShape 3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94" name="AutoShape 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2995" name="AutoShape 3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96" name="AutoShape 3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97" name="AutoShape 3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98" name="AutoShape 3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2999" name="AutoShape 3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000" name="AutoShape 3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001" name="AutoShape 3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002" name="AutoShape 3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003" name="AutoShape 3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38100</xdr:rowOff>
    </xdr:from>
    <xdr:ext cx="171450" cy="123825"/>
    <xdr:sp macro="" textlink="">
      <xdr:nvSpPr>
        <xdr:cNvPr id="300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005" name="AutoShape 2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006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47625</xdr:rowOff>
    </xdr:from>
    <xdr:ext cx="171450" cy="123825"/>
    <xdr:sp macro="" textlink="">
      <xdr:nvSpPr>
        <xdr:cNvPr id="3007" name="AutoShape 3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008" name="AutoShape 1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009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010" name="AutoShape 10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11" name="AutoShape 3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12" name="AutoShape 3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13" name="AutoShape 3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14" name="AutoShape 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15" name="AutoShape 3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16" name="AutoShape 3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17" name="AutoShape 3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18" name="AutoShape 3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19" name="AutoShape 3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20" name="AutoShape 3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21" name="AutoShape 3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22" name="AutoShape 3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23" name="AutoShape 3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24" name="AutoShape 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25" name="AutoShape 3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26" name="AutoShape 3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27" name="AutoShape 3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28" name="AutoShape 3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29" name="AutoShape 3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30" name="AutoShape 3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31" name="AutoShape 3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32" name="AutoShape 3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33" name="AutoShape 3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34" name="AutoShape 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303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36" name="AutoShape 3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37" name="AutoShape 3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38" name="AutoShape 3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39" name="AutoShape 3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40" name="AutoShape 3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41" name="AutoShape 3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42" name="AutoShape 3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43" name="AutoShape 3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3044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45" name="AutoShape 3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46" name="AutoShape 3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47" name="AutoShape 3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48" name="AutoShape 3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49" name="AutoShape 3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50" name="AutoShape 3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51" name="AutoShape 3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52" name="AutoShape 3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53" name="AutoShape 3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54" name="AutoShape 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55" name="AutoShape 3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56" name="AutoShape 3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57" name="AutoShape 3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58" name="AutoShape 3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59" name="AutoShape 3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60" name="AutoShape 3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61" name="AutoShape 3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62" name="AutoShape 3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63" name="AutoShape 3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06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06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06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306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06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06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07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07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72" name="AutoShape 3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73" name="AutoShape 3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74" name="AutoShape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75" name="AutoShape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07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77" name="AutoShape 3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78" name="AutoShape 3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79" name="AutoShape 3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80" name="AutoShape 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081" name="AutoShape 17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82" name="AutoShape 3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83" name="AutoShape 3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84" name="AutoShape 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85" name="AutoShape 3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86" name="AutoShape 3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87" name="AutoShape 3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88" name="AutoShape 3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89" name="AutoShape 3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90" name="AutoShape 3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91" name="AutoShape 3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92" name="AutoShape 3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093" name="AutoShape 3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09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09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09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309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09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09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10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10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102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103" name="AutoShape 17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104" name="AutoShape 17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105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106" name="AutoShape 3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107" name="AutoShape 3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108" name="AutoShape 3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109" name="AutoShape 3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110" name="AutoShape 3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311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112" name="AutoShape 3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113" name="AutoShape 3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114" name="AutoShape 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115" name="AutoShape 3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116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11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11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11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312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12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12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12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12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125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126" name="AutoShape 17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127" name="AutoShape 13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128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129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13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13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13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47625</xdr:rowOff>
    </xdr:from>
    <xdr:ext cx="171450" cy="123825"/>
    <xdr:sp macro="" textlink="">
      <xdr:nvSpPr>
        <xdr:cNvPr id="313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13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13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313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313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13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13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14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47625</xdr:rowOff>
    </xdr:from>
    <xdr:ext cx="171450" cy="123825"/>
    <xdr:sp macro="" textlink="">
      <xdr:nvSpPr>
        <xdr:cNvPr id="314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14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14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314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314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314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47" name="AutoShape 3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48" name="AutoShape 3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49" name="AutoShape 3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50" name="AutoShape 3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51" name="AutoShape 3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52" name="AutoShape 3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53" name="AutoShape 3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54" name="AutoShape 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55" name="AutoShape 3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56" name="AutoShape 3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57" name="AutoShape 3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58" name="AutoShape 3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59" name="AutoShape 3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60" name="AutoShape 3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61" name="AutoShape 3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62" name="AutoShape 3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3163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64" name="AutoShape 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65" name="AutoShape 3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66" name="AutoShape 3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67" name="AutoShape 3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68" name="AutoShape 3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69" name="AutoShape 3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70" name="AutoShape 3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71" name="AutoShape 3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72" name="AutoShape 3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73" name="AutoShape 3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74" name="AutoShape 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75" name="AutoShape 3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76" name="AutoShape 3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77" name="AutoShape 3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78" name="AutoShape 3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79" name="AutoShape 3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80" name="AutoShape 3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81" name="AutoShape 3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82" name="AutoShape 3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83" name="AutoShape 3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84" name="AutoShape 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85" name="AutoShape 3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3186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87" name="AutoShape 3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88" name="AutoShape 3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89" name="AutoShape 3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90" name="AutoShape 3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91" name="AutoShape 3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92" name="AutoShape 3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93" name="AutoShape 3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94" name="AutoShape 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95" name="AutoShape 3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96" name="AutoShape 3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197" name="AutoShape 3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98" name="AutoShape 3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199" name="AutoShape 3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00" name="AutoShape 3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01" name="AutoShape 3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202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203" name="AutoShape 17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204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05" name="AutoShape 3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06" name="AutoShape 3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07" name="AutoShape 3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08" name="AutoShape 3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09" name="AutoShape 3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321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11" name="AutoShape 3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12" name="AutoShape 3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13" name="AutoShape 3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14" name="AutoShape 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215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9525</xdr:rowOff>
    </xdr:from>
    <xdr:ext cx="171450" cy="123825"/>
    <xdr:sp macro="" textlink="">
      <xdr:nvSpPr>
        <xdr:cNvPr id="321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17" name="AutoShape 3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18" name="AutoShape 3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19" name="AutoShape 3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20" name="AutoShape 3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21" name="AutoShape 3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22" name="AutoShape 3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23" name="AutoShape 3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24" name="AutoShape 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25" name="AutoShape 3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26" name="AutoShape 3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27" name="AutoShape 3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28" name="AutoShape 3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29" name="AutoShape 3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30" name="AutoShape 3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31" name="AutoShape 3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32" name="AutoShape 3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33" name="AutoShape 3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34" name="AutoShape 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35" name="AutoShape 3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36" name="AutoShape 3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37" name="AutoShape 3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38" name="AutoShape 3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3239" name="AutoShape 3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240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324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242" name="AutoShape 14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43" name="AutoShape 3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44" name="AutoShape 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45" name="AutoShape 3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46" name="AutoShape 3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47" name="AutoShape 3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48" name="AutoShape 3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49" name="AutoShape 3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50" name="AutoShape 3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3251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52" name="AutoShape 3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53" name="AutoShape 3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54" name="AutoShape 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55" name="AutoShape 3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56" name="AutoShape 3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57" name="AutoShape 3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58" name="AutoShape 3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59" name="AutoShape 3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60" name="AutoShape 3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61" name="AutoShape 3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62" name="AutoShape 3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63" name="AutoShape 3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64" name="AutoShape 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65" name="AutoShape 3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66" name="AutoShape 3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267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268" name="AutoShape 14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69" name="AutoShape 3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70" name="AutoShape 3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71" name="AutoShape 3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72" name="AutoShape 3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73" name="AutoShape 3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74" name="AutoShape 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75" name="AutoShape 3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76" name="AutoShape 3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77" name="AutoShape 3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78" name="AutoShape 3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79" name="AutoShape 3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80" name="AutoShape 3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81" name="AutoShape 3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82" name="AutoShape 3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83" name="AutoShape 3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84" name="AutoShape 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85" name="AutoShape 3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86" name="AutoShape 3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87" name="AutoShape 3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88" name="AutoShape 3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89" name="AutoShape 3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90" name="AutoShape 3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91" name="AutoShape 3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92" name="AutoShape 3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9525</xdr:rowOff>
    </xdr:from>
    <xdr:ext cx="171450" cy="123825"/>
    <xdr:sp macro="" textlink="">
      <xdr:nvSpPr>
        <xdr:cNvPr id="329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94" name="AutoShape 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95" name="AutoShape 3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96" name="AutoShape 3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297" name="AutoShape 3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98" name="AutoShape 3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299" name="AutoShape 3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00" name="AutoShape 3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01" name="AutoShape 3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02" name="AutoShape 3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03" name="AutoShape 3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04" name="AutoShape 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05" name="AutoShape 3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06" name="AutoShape 3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07" name="AutoShape 3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08" name="AutoShape 3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09" name="AutoShape 3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10" name="AutoShape 3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11" name="AutoShape 3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312" name="AutoShape 3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313" name="AutoShape 3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314" name="AutoShape 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315" name="AutoShape 3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3316" name="AutoShape 3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20411</xdr:rowOff>
    </xdr:from>
    <xdr:ext cx="165265" cy="123825"/>
    <xdr:sp macro="" textlink="">
      <xdr:nvSpPr>
        <xdr:cNvPr id="3317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0</xdr:rowOff>
    </xdr:from>
    <xdr:ext cx="171450" cy="123825"/>
    <xdr:sp macro="" textlink="">
      <xdr:nvSpPr>
        <xdr:cNvPr id="3318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0</xdr:rowOff>
    </xdr:from>
    <xdr:ext cx="171450" cy="123825"/>
    <xdr:sp macro="" textlink="">
      <xdr:nvSpPr>
        <xdr:cNvPr id="3319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97</xdr:row>
      <xdr:rowOff>0</xdr:rowOff>
    </xdr:from>
    <xdr:ext cx="171450" cy="123825"/>
    <xdr:sp macro="" textlink="">
      <xdr:nvSpPr>
        <xdr:cNvPr id="3320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97</xdr:row>
      <xdr:rowOff>0</xdr:rowOff>
    </xdr:from>
    <xdr:ext cx="171450" cy="123825"/>
    <xdr:sp macro="" textlink="">
      <xdr:nvSpPr>
        <xdr:cNvPr id="3321" name="AutoShape 4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76200</xdr:rowOff>
    </xdr:from>
    <xdr:ext cx="171450" cy="123825"/>
    <xdr:sp macro="" textlink="">
      <xdr:nvSpPr>
        <xdr:cNvPr id="3322" name="AutoShape 15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97</xdr:row>
      <xdr:rowOff>0</xdr:rowOff>
    </xdr:from>
    <xdr:ext cx="171450" cy="123825"/>
    <xdr:sp macro="" textlink="">
      <xdr:nvSpPr>
        <xdr:cNvPr id="3323" name="AutoShape 4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324" name="AutoShape 15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325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326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327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32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329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3330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331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332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3333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3334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35" name="AutoShape 3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36" name="AutoShape 3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37" name="AutoShape 3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38" name="AutoShape 3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39" name="AutoShape 3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40" name="AutoShape 3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41" name="AutoShape 3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42" name="AutoShape 3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43" name="AutoShape 3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44" name="AutoShape 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45" name="AutoShape 3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46" name="AutoShape 3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47" name="AutoShape 3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48" name="AutoShape 3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49" name="AutoShape 3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335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51" name="AutoShape 3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52" name="AutoShape 3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53" name="AutoShape 3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54" name="AutoShape 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55" name="AutoShape 3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56" name="AutoShape 3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57" name="AutoShape 3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35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35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36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336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36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36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336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336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36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67" name="AutoShape 3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68" name="AutoShape 3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69" name="AutoShape 3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70" name="AutoShape 3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71" name="AutoShape 3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72" name="AutoShape 3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73" name="AutoShape 3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74" name="AutoShape 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75" name="AutoShape 3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76" name="AutoShape 3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77" name="AutoShape 3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78" name="AutoShape 3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79" name="AutoShape 3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80" name="AutoShape 3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81" name="AutoShape 3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82" name="AutoShape 3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83" name="AutoShape 3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84" name="AutoShape 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85" name="AutoShape 3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86" name="AutoShape 3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87" name="AutoShape 3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88" name="AutoShape 3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89" name="AutoShape 3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90" name="AutoShape 3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91" name="AutoShape 3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92" name="AutoShape 3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33350"/>
    <xdr:sp macro="" textlink="">
      <xdr:nvSpPr>
        <xdr:cNvPr id="3393" name="AutoShape 3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94" name="AutoShape 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95" name="AutoShape 3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96" name="AutoShape 3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97" name="AutoShape 3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398" name="AutoShape 3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399" name="AutoShape 3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00" name="AutoShape 3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01" name="AutoShape 3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02" name="AutoShape 3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03" name="AutoShape 3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04" name="AutoShape 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05" name="AutoShape 3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06" name="AutoShape 3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3407" name="AutoShape 3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08" name="AutoShape 3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09" name="AutoShape 3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10" name="AutoShape 3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11" name="AutoShape 3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12" name="AutoShape 3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13" name="AutoShape 3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14" name="AutoShape 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15" name="AutoShape 3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16" name="AutoShape 3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17" name="AutoShape 3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18" name="AutoShape 3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19" name="AutoShape 3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9525</xdr:rowOff>
    </xdr:from>
    <xdr:ext cx="171450" cy="123825"/>
    <xdr:sp macro="" textlink="">
      <xdr:nvSpPr>
        <xdr:cNvPr id="342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421" name="AutoShape 15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342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23" name="AutoShape 3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24" name="AutoShape 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25" name="AutoShape 3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26" name="AutoShape 3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27" name="AutoShape 3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28" name="AutoShape 3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29" name="AutoShape 3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30" name="AutoShape 3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343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432" name="AutoShape 17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33" name="AutoShape 3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34" name="AutoShape 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35" name="AutoShape 3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36" name="AutoShape 3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37" name="AutoShape 3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38" name="AutoShape 3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39" name="AutoShape 3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40" name="AutoShape 3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41" name="AutoShape 3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42" name="AutoShape 3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43" name="AutoShape 3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3444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45" name="AutoShape 3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46" name="AutoShape 3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47" name="AutoShape 3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48" name="AutoShape 3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49" name="AutoShape 3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50" name="AutoShape 3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51" name="AutoShape 3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52" name="AutoShape 3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53" name="AutoShape 3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54" name="AutoShape 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55" name="AutoShape 3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56" name="AutoShape 3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57" name="AutoShape 3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58" name="AutoShape 3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59" name="AutoShape 3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60" name="AutoShape 3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61" name="AutoShape 3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62" name="AutoShape 3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63" name="AutoShape 3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64" name="AutoShape 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65" name="AutoShape 3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66" name="AutoShape 3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67" name="AutoShape 3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68" name="AutoShape 3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69" name="AutoShape 3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70" name="AutoShape 3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71" name="AutoShape 3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72" name="AutoShape 3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73" name="AutoShape 3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474" name="AutoShape 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75" name="AutoShape 3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76" name="AutoShape 3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77" name="AutoShape 3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78" name="AutoShape 3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479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3480" name="AutoShape 3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81" name="AutoShape 3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82" name="AutoShape 3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83" name="AutoShape 3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84" name="AutoShape 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85" name="AutoShape 3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86" name="AutoShape 3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87" name="AutoShape 3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88" name="AutoShape 3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89" name="AutoShape 3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90" name="AutoShape 3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91" name="AutoShape 3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92" name="AutoShape 3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93" name="AutoShape 3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94" name="AutoShape 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95" name="AutoShape 3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496" name="AutoShape 3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497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49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49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50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350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50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50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350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350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50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507" name="AutoShape 17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350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509" name="AutoShape 17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10" name="AutoShape 3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11" name="AutoShape 3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12" name="AutoShape 3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13" name="AutoShape 3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514" name="AutoShape 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515" name="AutoShape 3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16" name="AutoShape 3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17" name="AutoShape 3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18" name="AutoShape 3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19" name="AutoShape 3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520" name="AutoShape 3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3521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22" name="AutoShape 3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23" name="AutoShape 3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24" name="AutoShape 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25" name="AutoShape 3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26" name="AutoShape 3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27" name="AutoShape 3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28" name="AutoShape 3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29" name="AutoShape 3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30" name="AutoShape 3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31" name="AutoShape 3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32" name="AutoShape 3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33" name="AutoShape 3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34" name="AutoShape 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535" name="AutoShape 3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536" name="AutoShape 3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37" name="AutoShape 3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38" name="AutoShape 3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539" name="AutoShape 3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540" name="AutoShape 3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541" name="AutoShape 3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542" name="AutoShape 3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543" name="AutoShape 3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44" name="AutoShape 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45" name="AutoShape 3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546" name="AutoShape 3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547" name="AutoShape 3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48" name="AutoShape 3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49" name="AutoShape 3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550" name="AutoShape 3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551" name="AutoShape 3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52" name="AutoShape 3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53" name="AutoShape 3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54" name="AutoShape 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55" name="AutoShape 3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556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3557" name="AutoShape 3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58" name="AutoShape 3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59" name="AutoShape 3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60" name="AutoShape 3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61" name="AutoShape 3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62" name="AutoShape 3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63" name="AutoShape 3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64" name="AutoShape 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65" name="AutoShape 3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66" name="AutoShape 3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67" name="AutoShape 3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68" name="AutoShape 3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69" name="AutoShape 3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70" name="AutoShape 3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71" name="AutoShape 3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72" name="AutoShape 3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3573" name="AutoShape 3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574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60613</xdr:rowOff>
    </xdr:from>
    <xdr:ext cx="171450" cy="123825"/>
    <xdr:sp macro="" textlink="">
      <xdr:nvSpPr>
        <xdr:cNvPr id="3575" name="AutoShape 13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spect="1" noChangeArrowheads="1"/>
        </xdr:cNvSpPr>
      </xdr:nvSpPr>
      <xdr:spPr bwMode="auto">
        <a:xfrm>
          <a:off x="10572750" y="200890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3576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3577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3578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74084</xdr:rowOff>
    </xdr:from>
    <xdr:ext cx="171450" cy="123825"/>
    <xdr:sp macro="" textlink="">
      <xdr:nvSpPr>
        <xdr:cNvPr id="3579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502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3580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3581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3582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3583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3584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3585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3586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3587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0</xdr:rowOff>
    </xdr:from>
    <xdr:ext cx="171450" cy="123825"/>
    <xdr:sp macro="" textlink="">
      <xdr:nvSpPr>
        <xdr:cNvPr id="3588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0</xdr:rowOff>
    </xdr:from>
    <xdr:ext cx="171450" cy="123825"/>
    <xdr:sp macro="" textlink="">
      <xdr:nvSpPr>
        <xdr:cNvPr id="3589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3590" name="AutoShape 16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3591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3592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169334</xdr:rowOff>
    </xdr:from>
    <xdr:ext cx="171450" cy="123825"/>
    <xdr:sp macro="" textlink="">
      <xdr:nvSpPr>
        <xdr:cNvPr id="3593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8649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3594" name="AutoShape 4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595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3596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3597" name="AutoShape 4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76200</xdr:rowOff>
    </xdr:from>
    <xdr:ext cx="171450" cy="123825"/>
    <xdr:sp macro="" textlink="">
      <xdr:nvSpPr>
        <xdr:cNvPr id="3598" name="AutoShape 15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3599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00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01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02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03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04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127000</xdr:rowOff>
    </xdr:from>
    <xdr:ext cx="171450" cy="123825"/>
    <xdr:sp macro="" textlink="">
      <xdr:nvSpPr>
        <xdr:cNvPr id="3605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12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360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07" name="AutoShape 3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360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09" name="AutoShape 3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361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11" name="AutoShape 3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12" name="AutoShape 2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13" name="AutoShape 3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14" name="AutoShape 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15" name="AutoShape 3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16" name="AutoShape 3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17" name="AutoShape 3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18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123825</xdr:rowOff>
    </xdr:from>
    <xdr:ext cx="171450" cy="133350"/>
    <xdr:sp macro="" textlink="">
      <xdr:nvSpPr>
        <xdr:cNvPr id="3619" name="AutoShape 3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123825</xdr:rowOff>
    </xdr:from>
    <xdr:ext cx="171450" cy="133350"/>
    <xdr:sp macro="" textlink="">
      <xdr:nvSpPr>
        <xdr:cNvPr id="3620" name="AutoShape 3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21" name="AutoShape 3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22" name="AutoShape 3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23" name="AutoShape 3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24" name="AutoShape 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25" name="AutoShape 17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26" name="AutoShape 3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27" name="AutoShape 3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28" name="AutoShape 3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29" name="AutoShape 3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3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3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3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47625</xdr:rowOff>
    </xdr:from>
    <xdr:ext cx="171450" cy="123825"/>
    <xdr:sp macro="" textlink="">
      <xdr:nvSpPr>
        <xdr:cNvPr id="363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33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3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363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38100</xdr:rowOff>
    </xdr:from>
    <xdr:ext cx="171450" cy="123825"/>
    <xdr:sp macro="" textlink="">
      <xdr:nvSpPr>
        <xdr:cNvPr id="363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38100</xdr:rowOff>
    </xdr:from>
    <xdr:ext cx="171450" cy="123825"/>
    <xdr:sp macro="" textlink="">
      <xdr:nvSpPr>
        <xdr:cNvPr id="363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38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39" name="AutoShape 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40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41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42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364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364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364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46" name="AutoShape 3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47" name="AutoShape 3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48" name="AutoShape 3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49" name="AutoShape 3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50" name="AutoShape 3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51" name="AutoShape 2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52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47625</xdr:rowOff>
    </xdr:from>
    <xdr:ext cx="171450" cy="123825"/>
    <xdr:sp macro="" textlink="">
      <xdr:nvSpPr>
        <xdr:cNvPr id="3653" name="AutoShape 3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54" name="AutoShape 2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55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47625</xdr:rowOff>
    </xdr:from>
    <xdr:ext cx="171450" cy="123825"/>
    <xdr:sp macro="" textlink="">
      <xdr:nvSpPr>
        <xdr:cNvPr id="3656" name="AutoShape 3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5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58" name="AutoShape 3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59" name="AutoShape 3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60" name="AutoShape 3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61" name="AutoShape 3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62" name="AutoShape 3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63" name="AutoShape 3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64" name="AutoShape 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65" name="AutoShape 3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66" name="AutoShape 3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67" name="AutoShape 3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68" name="AutoShape 3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69" name="AutoShape 3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70" name="AutoShape 3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71" name="AutoShape 3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72" name="AutoShape 3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73" name="AutoShape 3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74" name="AutoShape 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3675" name="AutoShape 3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38100</xdr:rowOff>
    </xdr:from>
    <xdr:ext cx="171450" cy="123825"/>
    <xdr:sp macro="" textlink="">
      <xdr:nvSpPr>
        <xdr:cNvPr id="367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77" name="AutoShape 2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3678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47625</xdr:rowOff>
    </xdr:from>
    <xdr:ext cx="171450" cy="123825"/>
    <xdr:sp macro="" textlink="">
      <xdr:nvSpPr>
        <xdr:cNvPr id="3679" name="AutoShape 3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680" name="AutoShape 1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681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682" name="AutoShape 10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83" name="AutoShape 3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84" name="AutoShape 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85" name="AutoShape 3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86" name="AutoShape 3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87" name="AutoShape 3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88" name="AutoShape 3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89" name="AutoShape 3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90" name="AutoShape 3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91" name="AutoShape 3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92" name="AutoShape 3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93" name="AutoShape 3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94" name="AutoShape 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95" name="AutoShape 3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96" name="AutoShape 3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97" name="AutoShape 3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98" name="AutoShape 3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699" name="AutoShape 3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00" name="AutoShape 3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01" name="AutoShape 3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02" name="AutoShape 3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03" name="AutoShape 3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04" name="AutoShape 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05" name="AutoShape 3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06" name="AutoShape 3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370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08" name="AutoShape 3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09" name="AutoShape 3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10" name="AutoShape 3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11" name="AutoShape 3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12" name="AutoShape 3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13" name="AutoShape 3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14" name="AutoShape 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15" name="AutoShape 3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3716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17" name="AutoShape 3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18" name="AutoShape 3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19" name="AutoShape 3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20" name="AutoShape 3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21" name="AutoShape 3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22" name="AutoShape 3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23" name="AutoShape 3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24" name="AutoShape 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25" name="AutoShape 3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26" name="AutoShape 3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27" name="AutoShape 3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28" name="AutoShape 3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29" name="AutoShape 3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30" name="AutoShape 3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31" name="AutoShape 3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32" name="AutoShape 3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33" name="AutoShape 3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34" name="AutoShape 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35" name="AutoShape 3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3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3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3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373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4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4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74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74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44" name="AutoShape 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45" name="AutoShape 3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46" name="AutoShape 3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47" name="AutoShape 3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4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49" name="AutoShape 3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50" name="AutoShape 3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51" name="AutoShape 3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52" name="AutoShape 3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53" name="AutoShape 17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54" name="AutoShape 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55" name="AutoShape 3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56" name="AutoShape 3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57" name="AutoShape 3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58" name="AutoShape 3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59" name="AutoShape 3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60" name="AutoShape 3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61" name="AutoShape 3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62" name="AutoShape 3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63" name="AutoShape 3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64" name="AutoShape 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65" name="AutoShape 3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66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6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6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3769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70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71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772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773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74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75" name="AutoShape 17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76" name="AutoShape 17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77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78" name="AutoShape 3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79" name="AutoShape 3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80" name="AutoShape 3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81" name="AutoShape 3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82" name="AutoShape 3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378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84" name="AutoShape 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85" name="AutoShape 3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86" name="AutoShape 3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3787" name="AutoShape 3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88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8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9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379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9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9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79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379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97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3798" name="AutoShape 1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799" name="AutoShape 13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00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01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0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0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0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47625</xdr:rowOff>
    </xdr:from>
    <xdr:ext cx="171450" cy="123825"/>
    <xdr:sp macro="" textlink="">
      <xdr:nvSpPr>
        <xdr:cNvPr id="380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0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0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380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380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1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1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1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47625</xdr:rowOff>
    </xdr:from>
    <xdr:ext cx="171450" cy="123825"/>
    <xdr:sp macro="" textlink="">
      <xdr:nvSpPr>
        <xdr:cNvPr id="381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1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1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381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381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381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19" name="AutoShape 3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20" name="AutoShape 3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21" name="AutoShape 3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22" name="AutoShape 3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23" name="AutoShape 3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24" name="AutoShape 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25" name="AutoShape 3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26" name="AutoShape 3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27" name="AutoShape 3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28" name="AutoShape 3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29" name="AutoShape 3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30" name="AutoShape 3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31" name="AutoShape 3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32" name="AutoShape 3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33" name="AutoShape 3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34" name="AutoShape 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383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36" name="AutoShape 3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37" name="AutoShape 3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38" name="AutoShape 3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39" name="AutoShape 3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40" name="AutoShape 3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41" name="AutoShape 3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42" name="AutoShape 3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43" name="AutoShape 3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44" name="AutoShape 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45" name="AutoShape 3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46" name="AutoShape 3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47" name="AutoShape 3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48" name="AutoShape 3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49" name="AutoShape 3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50" name="AutoShape 3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51" name="AutoShape 3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52" name="AutoShape 3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53" name="AutoShape 3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54" name="AutoShape 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55" name="AutoShape 3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56" name="AutoShape 3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57" name="AutoShape 3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385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59" name="AutoShape 3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60" name="AutoShape 3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61" name="AutoShape 3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62" name="AutoShape 3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63" name="AutoShape 3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64" name="AutoShape 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65" name="AutoShape 3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66" name="AutoShape 3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67" name="AutoShape 3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68" name="AutoShape 3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69" name="AutoShape 3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70" name="AutoShape 3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71" name="AutoShape 3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72" name="AutoShape 3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73" name="AutoShape 3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74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75" name="AutoShape 17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76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77" name="AutoShape 3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78" name="AutoShape 3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79" name="AutoShape 3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80" name="AutoShape 3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81" name="AutoShape 3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388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83" name="AutoShape 3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84" name="AutoShape 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85" name="AutoShape 3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86" name="AutoShape 3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887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9525</xdr:rowOff>
    </xdr:from>
    <xdr:ext cx="171450" cy="123825"/>
    <xdr:sp macro="" textlink="">
      <xdr:nvSpPr>
        <xdr:cNvPr id="3888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89" name="AutoShape 3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90" name="AutoShape 3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91" name="AutoShape 3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92" name="AutoShape 3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93" name="AutoShape 3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894" name="AutoShape 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95" name="AutoShape 3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96" name="AutoShape 3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97" name="AutoShape 3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98" name="AutoShape 3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899" name="AutoShape 3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00" name="AutoShape 3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01" name="AutoShape 3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02" name="AutoShape 3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03" name="AutoShape 3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04" name="AutoShape 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05" name="AutoShape 3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06" name="AutoShape 3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07" name="AutoShape 3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08" name="AutoShape 3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09" name="AutoShape 3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10" name="AutoShape 3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3911" name="AutoShape 3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912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391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914" name="AutoShape 14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15" name="AutoShape 3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16" name="AutoShape 3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17" name="AutoShape 3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18" name="AutoShape 3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19" name="AutoShape 3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20" name="AutoShape 3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21" name="AutoShape 3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22" name="AutoShape 3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3923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24" name="AutoShape 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25" name="AutoShape 3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26" name="AutoShape 3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27" name="AutoShape 3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28" name="AutoShape 3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29" name="AutoShape 3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30" name="AutoShape 3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31" name="AutoShape 3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32" name="AutoShape 3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33" name="AutoShape 3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34" name="AutoShape 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35" name="AutoShape 3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36" name="AutoShape 3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37" name="AutoShape 3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38" name="AutoShape 3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939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3940" name="AutoShape 14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41" name="AutoShape 3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42" name="AutoShape 3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43" name="AutoShape 3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44" name="AutoShape 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45" name="AutoShape 3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46" name="AutoShape 3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47" name="AutoShape 3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48" name="AutoShape 3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49" name="AutoShape 3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50" name="AutoShape 3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51" name="AutoShape 3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52" name="AutoShape 3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53" name="AutoShape 3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54" name="AutoShape 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55" name="AutoShape 3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56" name="AutoShape 3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57" name="AutoShape 3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58" name="AutoShape 3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59" name="AutoShape 3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60" name="AutoShape 3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61" name="AutoShape 3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62" name="AutoShape 3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63" name="AutoShape 3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64" name="AutoShape 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9525</xdr:rowOff>
    </xdr:from>
    <xdr:ext cx="171450" cy="123825"/>
    <xdr:sp macro="" textlink="">
      <xdr:nvSpPr>
        <xdr:cNvPr id="3965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66" name="AutoShape 3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67" name="AutoShape 3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68" name="AutoShape 3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69" name="AutoShape 3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70" name="AutoShape 3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71" name="AutoShape 3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72" name="AutoShape 3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73" name="AutoShape 3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74" name="AutoShape 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75" name="AutoShape 3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76" name="AutoShape 3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77" name="AutoShape 3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78" name="AutoShape 3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79" name="AutoShape 3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80" name="AutoShape 3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81" name="AutoShape 3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82" name="AutoShape 3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3983" name="AutoShape 3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84" name="AutoShape 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85" name="AutoShape 3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86" name="AutoShape 3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3987" name="AutoShape 3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3988" name="AutoShape 3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20411</xdr:rowOff>
    </xdr:from>
    <xdr:ext cx="165265" cy="123825"/>
    <xdr:sp macro="" textlink="">
      <xdr:nvSpPr>
        <xdr:cNvPr id="3989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0</xdr:rowOff>
    </xdr:from>
    <xdr:ext cx="171450" cy="123825"/>
    <xdr:sp macro="" textlink="">
      <xdr:nvSpPr>
        <xdr:cNvPr id="3990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0</xdr:rowOff>
    </xdr:from>
    <xdr:ext cx="171450" cy="123825"/>
    <xdr:sp macro="" textlink="">
      <xdr:nvSpPr>
        <xdr:cNvPr id="3991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97</xdr:row>
      <xdr:rowOff>0</xdr:rowOff>
    </xdr:from>
    <xdr:ext cx="171450" cy="123825"/>
    <xdr:sp macro="" textlink="">
      <xdr:nvSpPr>
        <xdr:cNvPr id="3992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97</xdr:row>
      <xdr:rowOff>0</xdr:rowOff>
    </xdr:from>
    <xdr:ext cx="171450" cy="123825"/>
    <xdr:sp macro="" textlink="">
      <xdr:nvSpPr>
        <xdr:cNvPr id="3993" name="AutoShape 4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76200</xdr:rowOff>
    </xdr:from>
    <xdr:ext cx="171450" cy="123825"/>
    <xdr:sp macro="" textlink="">
      <xdr:nvSpPr>
        <xdr:cNvPr id="3994" name="AutoShape 15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97</xdr:row>
      <xdr:rowOff>0</xdr:rowOff>
    </xdr:from>
    <xdr:ext cx="171450" cy="123825"/>
    <xdr:sp macro="" textlink="">
      <xdr:nvSpPr>
        <xdr:cNvPr id="3995" name="AutoShape 4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Aspect="1" noChangeArrowheads="1"/>
        </xdr:cNvSpPr>
      </xdr:nvSpPr>
      <xdr:spPr bwMode="auto">
        <a:xfrm>
          <a:off x="104394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996" name="AutoShape 1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997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998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3999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00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001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4002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003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004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4005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4006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07" name="AutoShape 3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08" name="AutoShape 3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09" name="AutoShape 3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10" name="AutoShape 3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11" name="AutoShape 3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12" name="AutoShape 3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13" name="AutoShape 3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14" name="AutoShape 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15" name="AutoShape 3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16" name="AutoShape 3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17" name="AutoShape 3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18" name="AutoShape 3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19" name="AutoShape 3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20" name="AutoShape 3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21" name="AutoShape 3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4022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23" name="AutoShape 3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24" name="AutoShape 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25" name="AutoShape 3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26" name="AutoShape 3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27" name="AutoShape 3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28" name="AutoShape 3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29" name="AutoShape 3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03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03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03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403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03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03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403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403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03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39" name="AutoShape 3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40" name="AutoShape 3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41" name="AutoShape 3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42" name="AutoShape 3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43" name="AutoShape 3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44" name="AutoShape 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45" name="AutoShape 3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46" name="AutoShape 3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47" name="AutoShape 3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48" name="AutoShape 3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49" name="AutoShape 3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50" name="AutoShape 3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51" name="AutoShape 3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52" name="AutoShape 3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53" name="AutoShape 3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54" name="AutoShape 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55" name="AutoShape 3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56" name="AutoShape 3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57" name="AutoShape 3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58" name="AutoShape 3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59" name="AutoShape 3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60" name="AutoShape 3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61" name="AutoShape 3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62" name="AutoShape 3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63" name="AutoShape 3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64" name="AutoShape 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33350"/>
    <xdr:sp macro="" textlink="">
      <xdr:nvSpPr>
        <xdr:cNvPr id="4065" name="AutoShape 3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66" name="AutoShape 3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67" name="AutoShape 3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68" name="AutoShape 3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69" name="AutoShape 3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70" name="AutoShape 3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71" name="AutoShape 3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72" name="AutoShape 3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73" name="AutoShape 3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74" name="AutoShape 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75" name="AutoShape 3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76" name="AutoShape 3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77" name="AutoShape 3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78" name="AutoShape 3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4079" name="AutoShape 3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80" name="AutoShape 3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81" name="AutoShape 3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82" name="AutoShape 3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83" name="AutoShape 3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84" name="AutoShape 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85" name="AutoShape 3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86" name="AutoShape 3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87" name="AutoShape 3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88" name="AutoShape 3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89" name="AutoShape 3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90" name="AutoShape 3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91" name="AutoShape 3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9525</xdr:rowOff>
    </xdr:from>
    <xdr:ext cx="171450" cy="123825"/>
    <xdr:sp macro="" textlink="">
      <xdr:nvSpPr>
        <xdr:cNvPr id="409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093" name="AutoShape 15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409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95" name="AutoShape 3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96" name="AutoShape 3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97" name="AutoShape 3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098" name="AutoShape 3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099" name="AutoShape 3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00" name="AutoShape 3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01" name="AutoShape 3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02" name="AutoShape 3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410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104" name="AutoShape 17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05" name="AutoShape 3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06" name="AutoShape 3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07" name="AutoShape 3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08" name="AutoShape 3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09" name="AutoShape 3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10" name="AutoShape 3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11" name="AutoShape 3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12" name="AutoShape 3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13" name="AutoShape 3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14" name="AutoShape 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15" name="AutoShape 3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4116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17" name="AutoShape 3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18" name="AutoShape 3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19" name="AutoShape 3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20" name="AutoShape 3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21" name="AutoShape 3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22" name="AutoShape 3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23" name="AutoShape 3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24" name="AutoShape 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25" name="AutoShape 3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26" name="AutoShape 3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27" name="AutoShape 3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28" name="AutoShape 3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29" name="AutoShape 3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30" name="AutoShape 3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31" name="AutoShape 3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32" name="AutoShape 3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33" name="AutoShape 3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34" name="AutoShape 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35" name="AutoShape 3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36" name="AutoShape 3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37" name="AutoShape 3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38" name="AutoShape 3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39" name="AutoShape 3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40" name="AutoShape 3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41" name="AutoShape 3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42" name="AutoShape 3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43" name="AutoShape 3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44" name="AutoShape 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45" name="AutoShape 3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46" name="AutoShape 3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47" name="AutoShape 3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48" name="AutoShape 3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49" name="AutoShape 3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50" name="AutoShape 3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151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4152" name="AutoShape 3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53" name="AutoShape 3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54" name="AutoShape 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55" name="AutoShape 3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56" name="AutoShape 3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57" name="AutoShape 3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58" name="AutoShape 3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59" name="AutoShape 3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60" name="AutoShape 3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61" name="AutoShape 3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62" name="AutoShape 3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63" name="AutoShape 3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64" name="AutoShape 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65" name="AutoShape 3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66" name="AutoShape 3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67" name="AutoShape 3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68" name="AutoShape 3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169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170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171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172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4173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174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175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4176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4177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17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179" name="AutoShape 17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418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181" name="AutoShape 17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82" name="AutoShape 3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83" name="AutoShape 3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84" name="AutoShape 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85" name="AutoShape 3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86" name="AutoShape 3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87" name="AutoShape 3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88" name="AutoShape 3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89" name="AutoShape 3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90" name="AutoShape 3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91" name="AutoShape 3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192" name="AutoShape 3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4193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94" name="AutoShape 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95" name="AutoShape 3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96" name="AutoShape 3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97" name="AutoShape 3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98" name="AutoShape 3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199" name="AutoShape 3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00" name="AutoShape 3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01" name="AutoShape 3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02" name="AutoShape 3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03" name="AutoShape 3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04" name="AutoShape 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05" name="AutoShape 3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06" name="AutoShape 3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207" name="AutoShape 3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208" name="AutoShape 3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09" name="AutoShape 3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10" name="AutoShape 3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211" name="AutoShape 3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212" name="AutoShape 3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213" name="AutoShape 3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214" name="AutoShape 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215" name="AutoShape 3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16" name="AutoShape 3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17" name="AutoShape 3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218" name="AutoShape 3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219" name="AutoShape 3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20" name="AutoShape 3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21" name="AutoShape 3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222" name="AutoShape 3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223" name="AutoShape 3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24" name="AutoShape 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25" name="AutoShape 3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26" name="AutoShape 3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27" name="AutoShape 3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228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4229" name="AutoShape 3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30" name="AutoShape 3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31" name="AutoShape 3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32" name="AutoShape 3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33" name="AutoShape 3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34" name="AutoShape 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35" name="AutoShape 3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36" name="AutoShape 3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37" name="AutoShape 3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38" name="AutoShape 3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39" name="AutoShape 3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40" name="AutoShape 3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41" name="AutoShape 3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42" name="AutoShape 3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43" name="AutoShape 3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44" name="AutoShape 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245" name="AutoShape 3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246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247" name="AutoShape 13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4248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4249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4250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74084</xdr:rowOff>
    </xdr:from>
    <xdr:ext cx="171450" cy="123825"/>
    <xdr:sp macro="" textlink="">
      <xdr:nvSpPr>
        <xdr:cNvPr id="4251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502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425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4253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4254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4255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4256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4257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4258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4259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0</xdr:rowOff>
    </xdr:from>
    <xdr:ext cx="171450" cy="123825"/>
    <xdr:sp macro="" textlink="">
      <xdr:nvSpPr>
        <xdr:cNvPr id="4260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99</xdr:row>
      <xdr:rowOff>0</xdr:rowOff>
    </xdr:from>
    <xdr:ext cx="171450" cy="123825"/>
    <xdr:sp macro="" textlink="">
      <xdr:nvSpPr>
        <xdr:cNvPr id="4261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876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4262" name="AutoShape 16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426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4264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169334</xdr:rowOff>
    </xdr:from>
    <xdr:ext cx="171450" cy="123825"/>
    <xdr:sp macro="" textlink="">
      <xdr:nvSpPr>
        <xdr:cNvPr id="4265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8649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4266" name="AutoShape 4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267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4268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86</xdr:row>
      <xdr:rowOff>0</xdr:rowOff>
    </xdr:from>
    <xdr:ext cx="171450" cy="123825"/>
    <xdr:sp macro="" textlink="">
      <xdr:nvSpPr>
        <xdr:cNvPr id="4269" name="AutoShape 4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333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76200</xdr:rowOff>
    </xdr:from>
    <xdr:ext cx="171450" cy="123825"/>
    <xdr:sp macro="" textlink="">
      <xdr:nvSpPr>
        <xdr:cNvPr id="4270" name="AutoShape 15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272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27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274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275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276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127000</xdr:rowOff>
    </xdr:from>
    <xdr:ext cx="171450" cy="123825"/>
    <xdr:sp macro="" textlink="">
      <xdr:nvSpPr>
        <xdr:cNvPr id="4277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12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427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279" name="AutoShape 3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428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281" name="AutoShape 3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428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283" name="AutoShape 3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284" name="AutoShape 2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285" name="AutoShape 3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286" name="AutoShape 3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287" name="AutoShape 3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288" name="AutoShape 3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289" name="AutoShape 3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290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123825</xdr:rowOff>
    </xdr:from>
    <xdr:ext cx="171450" cy="133350"/>
    <xdr:sp macro="" textlink="">
      <xdr:nvSpPr>
        <xdr:cNvPr id="4291" name="AutoShape 3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123825</xdr:rowOff>
    </xdr:from>
    <xdr:ext cx="171450" cy="133350"/>
    <xdr:sp macro="" textlink="">
      <xdr:nvSpPr>
        <xdr:cNvPr id="4292" name="AutoShape 3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293" name="AutoShape 3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294" name="AutoShape 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295" name="AutoShape 3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296" name="AutoShape 3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297" name="AutoShape 17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298" name="AutoShape 3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299" name="AutoShape 3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300" name="AutoShape 3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301" name="AutoShape 3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30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30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30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47625</xdr:rowOff>
    </xdr:from>
    <xdr:ext cx="171450" cy="123825"/>
    <xdr:sp macro="" textlink="">
      <xdr:nvSpPr>
        <xdr:cNvPr id="430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33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30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30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38100</xdr:rowOff>
    </xdr:from>
    <xdr:ext cx="171450" cy="123825"/>
    <xdr:sp macro="" textlink="">
      <xdr:nvSpPr>
        <xdr:cNvPr id="430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38100</xdr:rowOff>
    </xdr:from>
    <xdr:ext cx="171450" cy="123825"/>
    <xdr:sp macro="" textlink="">
      <xdr:nvSpPr>
        <xdr:cNvPr id="430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10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11" name="AutoShape 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12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13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14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431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431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431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318" name="AutoShape 3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319" name="AutoShape 3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320" name="AutoShape 3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321" name="AutoShape 3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322" name="AutoShape 3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23" name="AutoShape 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24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47625</xdr:rowOff>
    </xdr:from>
    <xdr:ext cx="171450" cy="123825"/>
    <xdr:sp macro="" textlink="">
      <xdr:nvSpPr>
        <xdr:cNvPr id="4325" name="AutoShape 3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26" name="AutoShape 2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27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47625</xdr:rowOff>
    </xdr:from>
    <xdr:ext cx="171450" cy="123825"/>
    <xdr:sp macro="" textlink="">
      <xdr:nvSpPr>
        <xdr:cNvPr id="4328" name="AutoShape 3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29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30" name="AutoShape 3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31" name="AutoShape 3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332" name="AutoShape 3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333" name="AutoShape 3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34" name="AutoShape 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35" name="AutoShape 3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36" name="AutoShape 3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37" name="AutoShape 3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338" name="AutoShape 3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339" name="AutoShape 3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40" name="AutoShape 3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41" name="AutoShape 3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42" name="AutoShape 3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43" name="AutoShape 3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344" name="AutoShape 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345" name="AutoShape 3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346" name="AutoShape 3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347" name="AutoShape 3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38100</xdr:rowOff>
    </xdr:from>
    <xdr:ext cx="171450" cy="123825"/>
    <xdr:sp macro="" textlink="">
      <xdr:nvSpPr>
        <xdr:cNvPr id="434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49" name="AutoShape 2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350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47625</xdr:rowOff>
    </xdr:from>
    <xdr:ext cx="171450" cy="123825"/>
    <xdr:sp macro="" textlink="">
      <xdr:nvSpPr>
        <xdr:cNvPr id="4351" name="AutoShape 3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352" name="AutoShape 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353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354" name="AutoShape 10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55" name="AutoShape 3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56" name="AutoShape 3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57" name="AutoShape 3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58" name="AutoShape 3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59" name="AutoShape 3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60" name="AutoShape 3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61" name="AutoShape 3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62" name="AutoShape 3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63" name="AutoShape 3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64" name="AutoShape 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65" name="AutoShape 3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66" name="AutoShape 3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67" name="AutoShape 3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68" name="AutoShape 3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69" name="AutoShape 3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70" name="AutoShape 3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71" name="AutoShape 3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72" name="AutoShape 3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73" name="AutoShape 3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74" name="AutoShape 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75" name="AutoShape 3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76" name="AutoShape 3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77" name="AutoShape 3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78" name="AutoShape 3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437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80" name="AutoShape 3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81" name="AutoShape 3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82" name="AutoShape 3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83" name="AutoShape 3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84" name="AutoShape 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85" name="AutoShape 3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86" name="AutoShape 3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87" name="AutoShape 3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438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89" name="AutoShape 3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90" name="AutoShape 3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91" name="AutoShape 3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92" name="AutoShape 3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93" name="AutoShape 3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94" name="AutoShape 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95" name="AutoShape 3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96" name="AutoShape 3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97" name="AutoShape 3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98" name="AutoShape 3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399" name="AutoShape 3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00" name="AutoShape 3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01" name="AutoShape 3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02" name="AutoShape 3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03" name="AutoShape 3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04" name="AutoShape 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05" name="AutoShape 3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06" name="AutoShape 3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07" name="AutoShape 3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0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0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1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441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1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1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441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441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16" name="AutoShape 3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17" name="AutoShape 3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18" name="AutoShape 3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19" name="AutoShape 3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2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21" name="AutoShape 3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22" name="AutoShape 3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23" name="AutoShape 3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24" name="AutoShape 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25" name="AutoShape 17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26" name="AutoShape 3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27" name="AutoShape 3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28" name="AutoShape 3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29" name="AutoShape 3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30" name="AutoShape 3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31" name="AutoShape 3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32" name="AutoShape 3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33" name="AutoShape 3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34" name="AutoShape 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35" name="AutoShape 3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36" name="AutoShape 3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37" name="AutoShape 3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3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3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4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444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4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4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444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444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4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47" name="AutoShape 17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48" name="AutoShape 1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49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50" name="AutoShape 3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51" name="AutoShape 3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52" name="AutoShape 3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53" name="AutoShape 3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54" name="AutoShape 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445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56" name="AutoShape 3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57" name="AutoShape 3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58" name="AutoShape 3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4459" name="AutoShape 3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60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6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6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6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446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6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6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446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446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69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4470" name="AutoShape 17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71" name="AutoShape 13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7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73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7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7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7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47625</xdr:rowOff>
    </xdr:from>
    <xdr:ext cx="171450" cy="123825"/>
    <xdr:sp macro="" textlink="">
      <xdr:nvSpPr>
        <xdr:cNvPr id="447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7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7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448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448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8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8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8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47625</xdr:rowOff>
    </xdr:from>
    <xdr:ext cx="171450" cy="123825"/>
    <xdr:sp macro="" textlink="">
      <xdr:nvSpPr>
        <xdr:cNvPr id="448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8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48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448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448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449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491" name="AutoShape 3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492" name="AutoShape 3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493" name="AutoShape 3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494" name="AutoShape 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495" name="AutoShape 3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496" name="AutoShape 3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497" name="AutoShape 3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498" name="AutoShape 3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499" name="AutoShape 3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00" name="AutoShape 3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01" name="AutoShape 3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02" name="AutoShape 3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03" name="AutoShape 3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04" name="AutoShape 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05" name="AutoShape 3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06" name="AutoShape 3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450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08" name="AutoShape 3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09" name="AutoShape 3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10" name="AutoShape 3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11" name="AutoShape 3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12" name="AutoShape 3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13" name="AutoShape 3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14" name="AutoShape 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15" name="AutoShape 3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16" name="AutoShape 3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17" name="AutoShape 3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18" name="AutoShape 3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19" name="AutoShape 3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20" name="AutoShape 3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21" name="AutoShape 3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22" name="AutoShape 3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23" name="AutoShape 3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24" name="AutoShape 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25" name="AutoShape 3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26" name="AutoShape 3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27" name="AutoShape 3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28" name="AutoShape 3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29" name="AutoShape 3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453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31" name="AutoShape 3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32" name="AutoShape 3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33" name="AutoShape 3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34" name="AutoShape 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35" name="AutoShape 3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36" name="AutoShape 3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37" name="AutoShape 3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38" name="AutoShape 3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39" name="AutoShape 3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40" name="AutoShape 3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41" name="AutoShape 3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42" name="AutoShape 3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43" name="AutoShape 3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44" name="AutoShape 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45" name="AutoShape 3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546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547" name="AutoShape 17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548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49" name="AutoShape 3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50" name="AutoShape 3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51" name="AutoShape 3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52" name="AutoShape 3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53" name="AutoShape 3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455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55" name="AutoShape 3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56" name="AutoShape 3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57" name="AutoShape 3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58" name="AutoShape 3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559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9525</xdr:rowOff>
    </xdr:from>
    <xdr:ext cx="171450" cy="123825"/>
    <xdr:sp macro="" textlink="">
      <xdr:nvSpPr>
        <xdr:cNvPr id="456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61" name="AutoShape 3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62" name="AutoShape 3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63" name="AutoShape 3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64" name="AutoShape 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65" name="AutoShape 3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66" name="AutoShape 3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67" name="AutoShape 3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68" name="AutoShape 3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69" name="AutoShape 3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70" name="AutoShape 3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71" name="AutoShape 3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72" name="AutoShape 3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73" name="AutoShape 3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74" name="AutoShape 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75" name="AutoShape 3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76" name="AutoShape 3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77" name="AutoShape 3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578" name="AutoShape 3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79" name="AutoShape 3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80" name="AutoShape 3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81" name="AutoShape 3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82" name="AutoShape 3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4583" name="AutoShape 3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584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458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586" name="AutoShape 14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87" name="AutoShape 3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88" name="AutoShape 3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89" name="AutoShape 3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90" name="AutoShape 3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91" name="AutoShape 3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92" name="AutoShape 3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93" name="AutoShape 3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94" name="AutoShape 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459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96" name="AutoShape 3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97" name="AutoShape 3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98" name="AutoShape 3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599" name="AutoShape 3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00" name="AutoShape 3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01" name="AutoShape 3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02" name="AutoShape 3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03" name="AutoShape 3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04" name="AutoShape 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05" name="AutoShape 3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06" name="AutoShape 3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07" name="AutoShape 3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08" name="AutoShape 3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09" name="AutoShape 3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10" name="AutoShape 3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611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4612" name="AutoShape 14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13" name="AutoShape 3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14" name="AutoShape 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15" name="AutoShape 3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16" name="AutoShape 3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17" name="AutoShape 3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18" name="AutoShape 3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19" name="AutoShape 3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20" name="AutoShape 3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21" name="AutoShape 3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22" name="AutoShape 3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23" name="AutoShape 3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24" name="AutoShape 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25" name="AutoShape 3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26" name="AutoShape 3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27" name="AutoShape 3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28" name="AutoShape 3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29" name="AutoShape 3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30" name="AutoShape 3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31" name="AutoShape 3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32" name="AutoShape 3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33" name="AutoShape 3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34" name="AutoShape 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35" name="AutoShape 3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36" name="AutoShape 3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9525</xdr:rowOff>
    </xdr:from>
    <xdr:ext cx="171450" cy="123825"/>
    <xdr:sp macro="" textlink="">
      <xdr:nvSpPr>
        <xdr:cNvPr id="463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38" name="AutoShape 3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39" name="AutoShape 3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40" name="AutoShape 3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41" name="AutoShape 3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42" name="AutoShape 3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43" name="AutoShape 3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44" name="AutoShape 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45" name="AutoShape 3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46" name="AutoShape 3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47" name="AutoShape 3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48" name="AutoShape 3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49" name="AutoShape 3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50" name="AutoShape 3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51" name="AutoShape 3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52" name="AutoShape 3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53" name="AutoShape 3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54" name="AutoShape 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55" name="AutoShape 3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56" name="AutoShape 3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57" name="AutoShape 3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58" name="AutoShape 3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4659" name="AutoShape 3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4660" name="AutoShape 3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20411</xdr:rowOff>
    </xdr:from>
    <xdr:ext cx="165265" cy="123825"/>
    <xdr:sp macro="" textlink="">
      <xdr:nvSpPr>
        <xdr:cNvPr id="4661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0</xdr:rowOff>
    </xdr:from>
    <xdr:ext cx="171450" cy="123825"/>
    <xdr:sp macro="" textlink="">
      <xdr:nvSpPr>
        <xdr:cNvPr id="4662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0</xdr:rowOff>
    </xdr:from>
    <xdr:ext cx="171450" cy="123825"/>
    <xdr:sp macro="" textlink="">
      <xdr:nvSpPr>
        <xdr:cNvPr id="4663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97</xdr:row>
      <xdr:rowOff>0</xdr:rowOff>
    </xdr:from>
    <xdr:ext cx="171450" cy="123825"/>
    <xdr:sp macro="" textlink="">
      <xdr:nvSpPr>
        <xdr:cNvPr id="4664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97</xdr:row>
      <xdr:rowOff>0</xdr:rowOff>
    </xdr:from>
    <xdr:ext cx="171450" cy="123825"/>
    <xdr:sp macro="" textlink="">
      <xdr:nvSpPr>
        <xdr:cNvPr id="4665" name="AutoShape 4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76200</xdr:rowOff>
    </xdr:from>
    <xdr:ext cx="171450" cy="123825"/>
    <xdr:sp macro="" textlink="">
      <xdr:nvSpPr>
        <xdr:cNvPr id="4666" name="AutoShape 1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97</xdr:row>
      <xdr:rowOff>0</xdr:rowOff>
    </xdr:from>
    <xdr:ext cx="171450" cy="123825"/>
    <xdr:sp macro="" textlink="">
      <xdr:nvSpPr>
        <xdr:cNvPr id="4667" name="AutoShape 4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668" name="AutoShape 15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669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670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67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67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67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467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67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67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467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467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79" name="AutoShape 3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80" name="AutoShape 3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81" name="AutoShape 3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82" name="AutoShape 3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83" name="AutoShape 3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84" name="AutoShape 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85" name="AutoShape 3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86" name="AutoShape 3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87" name="AutoShape 3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88" name="AutoShape 3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89" name="AutoShape 3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90" name="AutoShape 3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91" name="AutoShape 3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92" name="AutoShape 3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93" name="AutoShape 3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4694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95" name="AutoShape 3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96" name="AutoShape 3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97" name="AutoShape 3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98" name="AutoShape 3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699" name="AutoShape 3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700" name="AutoShape 3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701" name="AutoShape 3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70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70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70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470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70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70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470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470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71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11" name="AutoShape 3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12" name="AutoShape 3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13" name="AutoShape 3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14" name="AutoShape 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15" name="AutoShape 3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16" name="AutoShape 3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17" name="AutoShape 3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18" name="AutoShape 3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19" name="AutoShape 3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20" name="AutoShape 3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21" name="AutoShape 3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22" name="AutoShape 3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23" name="AutoShape 3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24" name="AutoShape 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25" name="AutoShape 3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26" name="AutoShape 3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27" name="AutoShape 3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28" name="AutoShape 3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29" name="AutoShape 3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30" name="AutoShape 3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31" name="AutoShape 3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32" name="AutoShape 3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33" name="AutoShape 3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34" name="AutoShape 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35" name="AutoShape 3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36" name="AutoShape 3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33350"/>
    <xdr:sp macro="" textlink="">
      <xdr:nvSpPr>
        <xdr:cNvPr id="4737" name="AutoShape 3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738" name="AutoShape 3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39" name="AutoShape 3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40" name="AutoShape 3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741" name="AutoShape 3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742" name="AutoShape 3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43" name="AutoShape 3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44" name="AutoShape 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45" name="AutoShape 3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46" name="AutoShape 3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747" name="AutoShape 3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748" name="AutoShape 3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49" name="AutoShape 3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50" name="AutoShape 3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4751" name="AutoShape 3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52" name="AutoShape 3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53" name="AutoShape 3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54" name="AutoShape 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55" name="AutoShape 3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56" name="AutoShape 3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57" name="AutoShape 3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58" name="AutoShape 3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59" name="AutoShape 3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60" name="AutoShape 3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61" name="AutoShape 3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62" name="AutoShape 3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63" name="AutoShape 3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9525</xdr:rowOff>
    </xdr:from>
    <xdr:ext cx="171450" cy="123825"/>
    <xdr:sp macro="" textlink="">
      <xdr:nvSpPr>
        <xdr:cNvPr id="476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62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765" name="AutoShape 15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476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767" name="AutoShape 3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768" name="AutoShape 3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69" name="AutoShape 3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70" name="AutoShape 3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771" name="AutoShape 3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772" name="AutoShape 3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73" name="AutoShape 3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74" name="AutoShape 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477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776" name="AutoShape 17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77" name="AutoShape 3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78" name="AutoShape 3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79" name="AutoShape 3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80" name="AutoShape 3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781" name="AutoShape 3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782" name="AutoShape 3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83" name="AutoShape 3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84" name="AutoShape 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85" name="AutoShape 3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86" name="AutoShape 3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787" name="AutoShape 3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478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89" name="AutoShape 3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90" name="AutoShape 3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91" name="AutoShape 3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92" name="AutoShape 3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93" name="AutoShape 3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94" name="AutoShape 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95" name="AutoShape 3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96" name="AutoShape 3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97" name="AutoShape 3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98" name="AutoShape 3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799" name="AutoShape 3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00" name="AutoShape 3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01" name="AutoShape 3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02" name="AutoShape 3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03" name="AutoShape 3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04" name="AutoShape 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05" name="AutoShape 3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06" name="AutoShape 3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07" name="AutoShape 3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08" name="AutoShape 3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09" name="AutoShape 3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10" name="AutoShape 3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11" name="AutoShape 3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12" name="AutoShape 3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13" name="AutoShape 3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14" name="AutoShape 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15" name="AutoShape 3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16" name="AutoShape 3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17" name="AutoShape 3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18" name="AutoShape 3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19" name="AutoShape 3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20" name="AutoShape 3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21" name="AutoShape 3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22" name="AutoShape 3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823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4824" name="AutoShape 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25" name="AutoShape 3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26" name="AutoShape 3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27" name="AutoShape 3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28" name="AutoShape 3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29" name="AutoShape 3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30" name="AutoShape 3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31" name="AutoShape 3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32" name="AutoShape 3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33" name="AutoShape 3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34" name="AutoShape 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35" name="AutoShape 3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36" name="AutoShape 3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37" name="AutoShape 3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38" name="AutoShape 3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39" name="AutoShape 3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40" name="AutoShape 3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841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84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84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84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47625</xdr:rowOff>
    </xdr:from>
    <xdr:ext cx="171450" cy="123825"/>
    <xdr:sp macro="" textlink="">
      <xdr:nvSpPr>
        <xdr:cNvPr id="484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200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84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84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484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38100</xdr:rowOff>
    </xdr:from>
    <xdr:ext cx="171450" cy="123825"/>
    <xdr:sp macro="" textlink="">
      <xdr:nvSpPr>
        <xdr:cNvPr id="484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90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85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171450" cy="123825"/>
    <xdr:sp macro="" textlink="">
      <xdr:nvSpPr>
        <xdr:cNvPr id="4851" name="AutoShape 17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1526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485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54" name="AutoShape 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55" name="AutoShape 3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56" name="AutoShape 3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57" name="AutoShape 3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58" name="AutoShape 3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59" name="AutoShape 3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60" name="AutoShape 3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61" name="AutoShape 3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62" name="AutoShape 3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63" name="AutoShape 3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64" name="AutoShape 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104775</xdr:rowOff>
    </xdr:from>
    <xdr:ext cx="171450" cy="123825"/>
    <xdr:sp macro="" textlink="">
      <xdr:nvSpPr>
        <xdr:cNvPr id="486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145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66" name="AutoShape 3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67" name="AutoShape 3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68" name="AutoShape 3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69" name="AutoShape 3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70" name="AutoShape 3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71" name="AutoShape 3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72" name="AutoShape 3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73" name="AutoShape 3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74" name="AutoShape 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75" name="AutoShape 3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76" name="AutoShape 3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77" name="AutoShape 3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78" name="AutoShape 3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79" name="AutoShape 3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80" name="AutoShape 3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81" name="AutoShape 3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82" name="AutoShape 3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83" name="AutoShape 3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84" name="AutoShape 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85" name="AutoShape 3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86" name="AutoShape 3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87" name="AutoShape 3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88" name="AutoShape 3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89" name="AutoShape 3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90" name="AutoShape 3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91" name="AutoShape 3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92" name="AutoShape 3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93" name="AutoShape 3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94" name="AutoShape 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4895" name="AutoShape 3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96" name="AutoShape 3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97" name="AutoShape 3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98" name="AutoShape 3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899" name="AutoShape 3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4901" name="AutoShape 3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02" name="AutoShape 3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03" name="AutoShape 3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04" name="AutoShape 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05" name="AutoShape 3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06" name="AutoShape 3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07" name="AutoShape 3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08" name="AutoShape 3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09" name="AutoShape 3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10" name="AutoShape 3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11" name="AutoShape 3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12" name="AutoShape 3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13" name="AutoShape 3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14" name="AutoShape 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15" name="AutoShape 3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16" name="AutoShape 3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93</xdr:row>
      <xdr:rowOff>123825</xdr:rowOff>
    </xdr:from>
    <xdr:ext cx="171450" cy="123825"/>
    <xdr:sp macro="" textlink="">
      <xdr:nvSpPr>
        <xdr:cNvPr id="4917" name="AutoShape 3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33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4920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4921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96</xdr:row>
      <xdr:rowOff>0</xdr:rowOff>
    </xdr:from>
    <xdr:ext cx="171450" cy="123825"/>
    <xdr:sp macro="" textlink="">
      <xdr:nvSpPr>
        <xdr:cNvPr id="4922" name="AutoShape 77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6097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74084</xdr:rowOff>
    </xdr:from>
    <xdr:ext cx="171450" cy="123825"/>
    <xdr:sp macro="" textlink="">
      <xdr:nvSpPr>
        <xdr:cNvPr id="4923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502834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4924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4925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4926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4927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4928" name="AutoShape 27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4929" name="AutoShape 7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100</xdr:row>
      <xdr:rowOff>0</xdr:rowOff>
    </xdr:from>
    <xdr:ext cx="171450" cy="123825"/>
    <xdr:sp macro="" textlink="">
      <xdr:nvSpPr>
        <xdr:cNvPr id="4930" name="AutoShape 89" descr="http://nationality.ferdamalastofa.is/images/flags/TW.jpg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057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104775</xdr:rowOff>
    </xdr:from>
    <xdr:ext cx="171450" cy="123825"/>
    <xdr:sp macro="" textlink="">
      <xdr:nvSpPr>
        <xdr:cNvPr id="4931" name="AutoShape 4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>
          <a:spLocks noChangeAspect="1" noChangeArrowheads="1"/>
        </xdr:cNvSpPr>
      </xdr:nvSpPr>
      <xdr:spPr bwMode="auto">
        <a:xfrm>
          <a:off x="11182350" y="40671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4932" name="AutoShape 16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493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4934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169334</xdr:rowOff>
    </xdr:from>
    <xdr:ext cx="171450" cy="123825"/>
    <xdr:sp macro="" textlink="">
      <xdr:nvSpPr>
        <xdr:cNvPr id="4935" name="AutoShape 32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864909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98</xdr:row>
      <xdr:rowOff>0</xdr:rowOff>
    </xdr:from>
    <xdr:ext cx="171450" cy="123825"/>
    <xdr:sp macro="" textlink="">
      <xdr:nvSpPr>
        <xdr:cNvPr id="4936" name="AutoShape 4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6955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37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76200</xdr:rowOff>
    </xdr:from>
    <xdr:ext cx="171450" cy="123825"/>
    <xdr:sp macro="" textlink="">
      <xdr:nvSpPr>
        <xdr:cNvPr id="4940" name="AutoShape 15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42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43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44" name="AutoShape 7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45" name="AutoShape 7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46" name="AutoShape 1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127000</xdr:rowOff>
    </xdr:from>
    <xdr:ext cx="171450" cy="123825"/>
    <xdr:sp macro="" textlink="">
      <xdr:nvSpPr>
        <xdr:cNvPr id="4947" name="AutoShape 1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12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4948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49" name="AutoShape 3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495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51" name="AutoShape 3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495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53" name="AutoShape 3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54" name="AutoShape 2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55" name="AutoShape 3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56" name="AutoShape 3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57" name="AutoShape 3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58" name="AutoShape 3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59" name="AutoShape 3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60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123825</xdr:rowOff>
    </xdr:from>
    <xdr:ext cx="171450" cy="133350"/>
    <xdr:sp macro="" textlink="">
      <xdr:nvSpPr>
        <xdr:cNvPr id="4961" name="AutoShape 3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123825</xdr:rowOff>
    </xdr:from>
    <xdr:ext cx="171450" cy="133350"/>
    <xdr:sp macro="" textlink="">
      <xdr:nvSpPr>
        <xdr:cNvPr id="4962" name="AutoShape 3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00965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63" name="AutoShape 3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64" name="AutoShape 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65" name="AutoShape 3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66" name="AutoShape 3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67" name="AutoShape 17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68" name="AutoShape 3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69" name="AutoShape 3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70" name="AutoShape 3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71" name="AutoShape 3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7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7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7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47625</xdr:rowOff>
    </xdr:from>
    <xdr:ext cx="171450" cy="123825"/>
    <xdr:sp macro="" textlink="">
      <xdr:nvSpPr>
        <xdr:cNvPr id="497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334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7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0</xdr:rowOff>
    </xdr:from>
    <xdr:ext cx="171450" cy="123825"/>
    <xdr:sp macro="" textlink="">
      <xdr:nvSpPr>
        <xdr:cNvPr id="497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85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38100</xdr:rowOff>
    </xdr:from>
    <xdr:ext cx="171450" cy="123825"/>
    <xdr:sp macro="" textlink="">
      <xdr:nvSpPr>
        <xdr:cNvPr id="497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38100</xdr:rowOff>
    </xdr:from>
    <xdr:ext cx="171450" cy="123825"/>
    <xdr:sp macro="" textlink="">
      <xdr:nvSpPr>
        <xdr:cNvPr id="497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9239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980" name="AutoShape 4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981" name="AutoShape 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982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983" name="AutoShape 74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984" name="AutoShape 13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498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4986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104775</xdr:rowOff>
    </xdr:from>
    <xdr:ext cx="171450" cy="123825"/>
    <xdr:sp macro="" textlink="">
      <xdr:nvSpPr>
        <xdr:cNvPr id="4987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096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88" name="AutoShape 3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89" name="AutoShape 3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90" name="AutoShape 3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91" name="AutoShape 3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4992" name="AutoShape 3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993" name="AutoShape 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994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47625</xdr:rowOff>
    </xdr:from>
    <xdr:ext cx="171450" cy="123825"/>
    <xdr:sp macro="" textlink="">
      <xdr:nvSpPr>
        <xdr:cNvPr id="4995" name="AutoShape 3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996" name="AutoShape 2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997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47625</xdr:rowOff>
    </xdr:from>
    <xdr:ext cx="171450" cy="123825"/>
    <xdr:sp macro="" textlink="">
      <xdr:nvSpPr>
        <xdr:cNvPr id="4998" name="AutoShape 3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4999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5000" name="AutoShape 3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5001" name="AutoShape 3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5002" name="AutoShape 3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5003" name="AutoShape 3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5004" name="AutoShape 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5005" name="AutoShape 3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5006" name="AutoShape 3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5007" name="AutoShape 3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5008" name="AutoShape 3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5009" name="AutoShape 3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5010" name="AutoShape 3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5011" name="AutoShape 3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5012" name="AutoShape 3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5013" name="AutoShape 3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5014" name="AutoShape 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5015" name="AutoShape 3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5016" name="AutoShape 3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123825</xdr:rowOff>
    </xdr:from>
    <xdr:ext cx="171450" cy="123825"/>
    <xdr:sp macro="" textlink="">
      <xdr:nvSpPr>
        <xdr:cNvPr id="5017" name="AutoShape 3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8286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38100</xdr:rowOff>
    </xdr:from>
    <xdr:ext cx="171450" cy="123825"/>
    <xdr:sp macro="" textlink="">
      <xdr:nvSpPr>
        <xdr:cNvPr id="5018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429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5019" name="AutoShape 2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0</xdr:rowOff>
    </xdr:from>
    <xdr:ext cx="171450" cy="123825"/>
    <xdr:sp macro="" textlink="">
      <xdr:nvSpPr>
        <xdr:cNvPr id="5020" name="AutoShape 58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04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104</xdr:row>
      <xdr:rowOff>47625</xdr:rowOff>
    </xdr:from>
    <xdr:ext cx="171450" cy="123825"/>
    <xdr:sp macro="" textlink="">
      <xdr:nvSpPr>
        <xdr:cNvPr id="5021" name="AutoShape 3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752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022" name="AutoShape 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023" name="AutoShape 39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024" name="AutoShape 10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25" name="AutoShape 3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26" name="AutoShape 3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27" name="AutoShape 3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28" name="AutoShape 3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29" name="AutoShape 3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30" name="AutoShape 3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31" name="AutoShape 3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32" name="AutoShape 3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33" name="AutoShape 3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34" name="AutoShape 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35" name="AutoShape 3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36" name="AutoShape 3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37" name="AutoShape 3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38" name="AutoShape 3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39" name="AutoShape 3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40" name="AutoShape 3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41" name="AutoShape 3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42" name="AutoShape 3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43" name="AutoShape 3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44" name="AutoShape 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45" name="AutoShape 3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46" name="AutoShape 3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47" name="AutoShape 3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48" name="AutoShape 3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504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50" name="AutoShape 3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51" name="AutoShape 3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52" name="AutoShape 3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53" name="AutoShape 3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54" name="AutoShape 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55" name="AutoShape 3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56" name="AutoShape 3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57" name="AutoShape 3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5058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59" name="AutoShape 3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60" name="AutoShape 3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61" name="AutoShape 3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62" name="AutoShape 3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63" name="AutoShape 3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64" name="AutoShape 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65" name="AutoShape 3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66" name="AutoShape 3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67" name="AutoShape 3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68" name="AutoShape 3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69" name="AutoShape 3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70" name="AutoShape 3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71" name="AutoShape 3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72" name="AutoShape 3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73" name="AutoShape 3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74" name="AutoShape 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75" name="AutoShape 3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76" name="AutoShape 3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77" name="AutoShape 3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07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07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08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508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08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08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508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508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86" name="AutoShape 3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87" name="AutoShape 3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88" name="AutoShape 3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89" name="AutoShape 3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090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91" name="AutoShape 3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92" name="AutoShape 3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93" name="AutoShape 3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94" name="AutoShape 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095" name="AutoShape 17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96" name="AutoShape 3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97" name="AutoShape 3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98" name="AutoShape 3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099" name="AutoShape 3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00" name="AutoShape 3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01" name="AutoShape 3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02" name="AutoShape 3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03" name="AutoShape 3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04" name="AutoShape 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05" name="AutoShape 3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06" name="AutoShape 3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07" name="AutoShape 3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08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09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1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5111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12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13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5114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5115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16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17" name="AutoShape 17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18" name="AutoShape 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19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20" name="AutoShape 3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21" name="AutoShape 3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22" name="AutoShape 3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23" name="AutoShape 3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24" name="AutoShape 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104775</xdr:rowOff>
    </xdr:from>
    <xdr:ext cx="171450" cy="123825"/>
    <xdr:sp macro="" textlink="">
      <xdr:nvSpPr>
        <xdr:cNvPr id="512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954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26" name="AutoShape 3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27" name="AutoShape 3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28" name="AutoShape 3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95</xdr:row>
      <xdr:rowOff>123825</xdr:rowOff>
    </xdr:from>
    <xdr:ext cx="171450" cy="123825"/>
    <xdr:sp macro="" textlink="">
      <xdr:nvSpPr>
        <xdr:cNvPr id="5129" name="AutoShape 3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9145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30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31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32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33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47625</xdr:rowOff>
    </xdr:from>
    <xdr:ext cx="171450" cy="123825"/>
    <xdr:sp macro="" textlink="">
      <xdr:nvSpPr>
        <xdr:cNvPr id="5134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383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35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36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5137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38100</xdr:rowOff>
    </xdr:from>
    <xdr:ext cx="171450" cy="123825"/>
    <xdr:sp macro="" textlink="">
      <xdr:nvSpPr>
        <xdr:cNvPr id="5138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8288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39" name="AutoShape 67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94</xdr:row>
      <xdr:rowOff>0</xdr:rowOff>
    </xdr:from>
    <xdr:ext cx="171450" cy="123825"/>
    <xdr:sp macro="" textlink="">
      <xdr:nvSpPr>
        <xdr:cNvPr id="5140" name="AutoShape 17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7907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141" name="AutoShape 13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142" name="AutoShape 16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143" name="AutoShape 46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144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14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146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47625</xdr:rowOff>
    </xdr:from>
    <xdr:ext cx="171450" cy="123825"/>
    <xdr:sp macro="" textlink="">
      <xdr:nvSpPr>
        <xdr:cNvPr id="5147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148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149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5150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5151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152" name="AutoShape 32" descr="http://nationality.ferdamalastofa.is/images/flags/AT.jpg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153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154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47625</xdr:rowOff>
    </xdr:from>
    <xdr:ext cx="171450" cy="123825"/>
    <xdr:sp macro="" textlink="">
      <xdr:nvSpPr>
        <xdr:cNvPr id="5155" name="AutoShape 41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763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156" name="AutoShape 45" descr="http://nationality.ferdamalastofa.is/images/flags/HK.jpg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157" name="AutoShape 46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5158" name="AutoShape 47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38100</xdr:rowOff>
    </xdr:from>
    <xdr:ext cx="171450" cy="123825"/>
    <xdr:sp macro="" textlink="">
      <xdr:nvSpPr>
        <xdr:cNvPr id="5159" name="AutoShape 52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668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5160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61" name="AutoShape 3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62" name="AutoShape 3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63" name="AutoShape 3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64" name="AutoShape 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165" name="AutoShape 3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166" name="AutoShape 3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167" name="AutoShape 3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168" name="AutoShape 3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69" name="AutoShape 3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70" name="AutoShape 3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71" name="AutoShape 3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72" name="AutoShape 3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173" name="AutoShape 3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174" name="AutoShape 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175" name="AutoShape 3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176" name="AutoShape 3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5177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78" name="AutoShape 3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79" name="AutoShape 3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80" name="AutoShape 3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81" name="AutoShape 3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82" name="AutoShape 3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83" name="AutoShape 3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84" name="AutoShape 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85" name="AutoShape 3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86" name="AutoShape 3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87" name="AutoShape 3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88" name="AutoShape 3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89" name="AutoShape 3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90" name="AutoShape 3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91" name="AutoShape 3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192" name="AutoShape 3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193" name="AutoShape 3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194" name="AutoShape 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195" name="AutoShape 3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196" name="AutoShape 3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197" name="AutoShape 3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198" name="AutoShape 3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199" name="AutoShape 3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5200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01" name="AutoShape 3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02" name="AutoShape 3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03" name="AutoShape 3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04" name="AutoShape 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05" name="AutoShape 3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06" name="AutoShape 3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07" name="AutoShape 3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08" name="AutoShape 3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09" name="AutoShape 3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10" name="AutoShape 3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11" name="AutoShape 3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12" name="AutoShape 3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13" name="AutoShape 3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14" name="AutoShape 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15" name="AutoShape 3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216" name="AutoShape 60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217" name="AutoShape 17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218" name="AutoShape 73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19" name="AutoShape 3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20" name="AutoShape 3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21" name="AutoShape 3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22" name="AutoShape 3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23" name="AutoShape 3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104775</xdr:rowOff>
    </xdr:from>
    <xdr:ext cx="171450" cy="123825"/>
    <xdr:sp macro="" textlink="">
      <xdr:nvSpPr>
        <xdr:cNvPr id="5224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242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25" name="AutoShape 3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26" name="AutoShape 3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27" name="AutoShape 3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28" name="AutoShape 3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229" name="AutoShape 59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9525</xdr:rowOff>
    </xdr:from>
    <xdr:ext cx="171450" cy="123825"/>
    <xdr:sp macro="" textlink="">
      <xdr:nvSpPr>
        <xdr:cNvPr id="5230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31" name="AutoShape 3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32" name="AutoShape 3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33" name="AutoShape 3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34" name="AutoShape 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35" name="AutoShape 3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36" name="AutoShape 3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37" name="AutoShape 3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38" name="AutoShape 3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39" name="AutoShape 3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40" name="AutoShape 3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41" name="AutoShape 3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42" name="AutoShape 3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43" name="AutoShape 3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44" name="AutoShape 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45" name="AutoShape 3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46" name="AutoShape 3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47" name="AutoShape 3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248" name="AutoShape 3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49" name="AutoShape 3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50" name="AutoShape 3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51" name="AutoShape 3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52" name="AutoShape 3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5253" name="AutoShape 3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254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5255" name="AutoShape 33" descr="http://nationality.ferdamalastofa.is/images/flags/AU.jpg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256" name="AutoShape 14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57" name="AutoShape 3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58" name="AutoShape 3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59" name="AutoShape 3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60" name="AutoShape 3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61" name="AutoShape 3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62" name="AutoShape 3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63" name="AutoShape 3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64" name="AutoShape 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104775</xdr:rowOff>
    </xdr:from>
    <xdr:ext cx="171450" cy="123825"/>
    <xdr:sp macro="" textlink="">
      <xdr:nvSpPr>
        <xdr:cNvPr id="5265" name="AutoShape 59" descr="http://nationality.ferdamalastofa.is/images/flags/SG.jpg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525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66" name="AutoShape 3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67" name="AutoShape 3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68" name="AutoShape 3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69" name="AutoShape 3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70" name="AutoShape 3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71" name="AutoShape 3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72" name="AutoShape 3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73" name="AutoShape 3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74" name="AutoShape 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75" name="AutoShape 3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76" name="AutoShape 3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77" name="AutoShape 3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78" name="AutoShape 3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79" name="AutoShape 3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80" name="AutoShape 3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281" name="AutoShape 48" descr="http://nationality.ferdamalastofa.is/images/flags/IN.jpg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0</xdr:rowOff>
    </xdr:from>
    <xdr:ext cx="171450" cy="123825"/>
    <xdr:sp macro="" textlink="">
      <xdr:nvSpPr>
        <xdr:cNvPr id="5282" name="AutoShape 14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287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83" name="AutoShape 3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84" name="AutoShape 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85" name="AutoShape 3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86" name="AutoShape 3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87" name="AutoShape 3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88" name="AutoShape 3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89" name="AutoShape 3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90" name="AutoShape 3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91" name="AutoShape 3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92" name="AutoShape 3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93" name="AutoShape 3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94" name="AutoShape 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95" name="AutoShape 3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96" name="AutoShape 3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97" name="AutoShape 3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98" name="AutoShape 3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299" name="AutoShape 3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00" name="AutoShape 3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01" name="AutoShape 3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02" name="AutoShape 3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03" name="AutoShape 3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04" name="AutoShape 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05" name="AutoShape 3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06" name="AutoShape 3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9525</xdr:rowOff>
    </xdr:from>
    <xdr:ext cx="171450" cy="123825"/>
    <xdr:sp macro="" textlink="">
      <xdr:nvSpPr>
        <xdr:cNvPr id="5307" name="AutoShape 34" descr="http://nationality.ferdamalastofa.is/images/flags/BE.jpg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4382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08" name="AutoShape 3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09" name="AutoShape 3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310" name="AutoShape 3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311" name="AutoShape 3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12" name="AutoShape 3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13" name="AutoShape 3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314" name="AutoShape 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315" name="AutoShape 3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316" name="AutoShape 3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317" name="AutoShape 3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318" name="AutoShape 3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319" name="AutoShape 3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320" name="AutoShape 3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321" name="AutoShape 3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322" name="AutoShape 3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323" name="AutoShape 3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324" name="AutoShape 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23825"/>
    <xdr:sp macro="" textlink="">
      <xdr:nvSpPr>
        <xdr:cNvPr id="5325" name="AutoShape 3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26" name="AutoShape 3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27" name="AutoShape 3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28" name="AutoShape 3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91</xdr:row>
      <xdr:rowOff>123825</xdr:rowOff>
    </xdr:from>
    <xdr:ext cx="171450" cy="123825"/>
    <xdr:sp macro="" textlink="">
      <xdr:nvSpPr>
        <xdr:cNvPr id="5329" name="AutoShape 3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1371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92</xdr:row>
      <xdr:rowOff>123825</xdr:rowOff>
    </xdr:from>
    <xdr:ext cx="171450" cy="133350"/>
    <xdr:sp macro="" textlink="">
      <xdr:nvSpPr>
        <xdr:cNvPr id="5330" name="AutoShape 3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543300"/>
          <a:ext cx="1714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20411</xdr:rowOff>
    </xdr:from>
    <xdr:ext cx="165265" cy="123825"/>
    <xdr:sp macro="" textlink="">
      <xdr:nvSpPr>
        <xdr:cNvPr id="5331" name="AutoShape 20" descr="http://nationality.ferdamalastofa.is/images/flags/KR.jpg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982811"/>
          <a:ext cx="16526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106</xdr:row>
      <xdr:rowOff>0</xdr:rowOff>
    </xdr:from>
    <xdr:ext cx="171450" cy="123825"/>
    <xdr:sp macro="" textlink="">
      <xdr:nvSpPr>
        <xdr:cNvPr id="5332" name="AutoShape 30" descr="http://nationality.ferdamalastofa.is/images/flags/.jpg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39624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97</xdr:row>
      <xdr:rowOff>0</xdr:rowOff>
    </xdr:from>
    <xdr:ext cx="171450" cy="123825"/>
    <xdr:sp macro="" textlink="">
      <xdr:nvSpPr>
        <xdr:cNvPr id="5333" name="AutoShape 15" descr="http://nationality.ferdamalastofa.is/images/flags/IL.jpg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97</xdr:row>
      <xdr:rowOff>0</xdr:rowOff>
    </xdr:from>
    <xdr:ext cx="171450" cy="123825"/>
    <xdr:sp macro="" textlink="">
      <xdr:nvSpPr>
        <xdr:cNvPr id="5334" name="AutoShape 45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103</xdr:row>
      <xdr:rowOff>76200</xdr:rowOff>
    </xdr:from>
    <xdr:ext cx="171450" cy="123825"/>
    <xdr:sp macro="" textlink="">
      <xdr:nvSpPr>
        <xdr:cNvPr id="5335" name="AutoShape 15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4098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97</xdr:row>
      <xdr:rowOff>0</xdr:rowOff>
    </xdr:from>
    <xdr:ext cx="171450" cy="123825"/>
    <xdr:sp macro="" textlink="">
      <xdr:nvSpPr>
        <xdr:cNvPr id="5336" name="AutoShape 44" descr="http://nationality.ferdamalastofa.is/images/flags/IE.jpg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>
          <a:spLocks noChangeAspect="1" noChangeArrowheads="1"/>
        </xdr:cNvSpPr>
      </xdr:nvSpPr>
      <xdr:spPr bwMode="auto">
        <a:xfrm>
          <a:off x="11049000" y="251460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77</xdr:row>
      <xdr:rowOff>14288</xdr:rowOff>
    </xdr:from>
    <xdr:ext cx="123825" cy="171450"/>
    <xdr:sp macro="" textlink="">
      <xdr:nvSpPr>
        <xdr:cNvPr id="5337" name="AutoShape 47" descr="http://nationality.ferdamalastofa.is/images/flags/IL.jpg">
          <a:extLst>
            <a:ext uri="{FF2B5EF4-FFF2-40B4-BE49-F238E27FC236}">
              <a16:creationId xmlns:a16="http://schemas.microsoft.com/office/drawing/2014/main" id="{61FC89CB-2926-49FD-BF25-70F9C12ED95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662988" y="6534150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26</xdr:row>
      <xdr:rowOff>168276</xdr:rowOff>
    </xdr:from>
    <xdr:ext cx="123825" cy="171450"/>
    <xdr:sp macro="" textlink="">
      <xdr:nvSpPr>
        <xdr:cNvPr id="4900" name="AutoShape 47" descr="http://nationality.ferdamalastofa.is/images/flags/IL.jpg">
          <a:extLst>
            <a:ext uri="{FF2B5EF4-FFF2-40B4-BE49-F238E27FC236}">
              <a16:creationId xmlns:a16="http://schemas.microsoft.com/office/drawing/2014/main" id="{E224A42D-A3D7-4C56-9788-5FD2C8B58611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662988" y="2678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26</xdr:row>
      <xdr:rowOff>168276</xdr:rowOff>
    </xdr:from>
    <xdr:ext cx="123825" cy="171450"/>
    <xdr:sp macro="" textlink="">
      <xdr:nvSpPr>
        <xdr:cNvPr id="4918" name="AutoShape 47" descr="http://nationality.ferdamalastofa.is/images/flags/IL.jpg">
          <a:extLst>
            <a:ext uri="{FF2B5EF4-FFF2-40B4-BE49-F238E27FC236}">
              <a16:creationId xmlns:a16="http://schemas.microsoft.com/office/drawing/2014/main" id="{4FA259BA-4FB2-4949-A59F-BB038B7AACB8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662988" y="26781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168276</xdr:rowOff>
    </xdr:from>
    <xdr:ext cx="123825" cy="171450"/>
    <xdr:sp macro="" textlink="">
      <xdr:nvSpPr>
        <xdr:cNvPr id="4938" name="AutoShape 47" descr="http://nationality.ferdamalastofa.is/images/flags/IL.jpg">
          <a:extLst>
            <a:ext uri="{FF2B5EF4-FFF2-40B4-BE49-F238E27FC236}">
              <a16:creationId xmlns:a16="http://schemas.microsoft.com/office/drawing/2014/main" id="{C0AFE08B-1B27-431F-A180-1844A1949000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388620" y="1153247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68</xdr:row>
      <xdr:rowOff>168276</xdr:rowOff>
    </xdr:from>
    <xdr:ext cx="123825" cy="171450"/>
    <xdr:sp macro="" textlink="">
      <xdr:nvSpPr>
        <xdr:cNvPr id="4939" name="AutoShape 47" descr="http://nationality.ferdamalastofa.is/images/flags/IL.jpg">
          <a:extLst>
            <a:ext uri="{FF2B5EF4-FFF2-40B4-BE49-F238E27FC236}">
              <a16:creationId xmlns:a16="http://schemas.microsoft.com/office/drawing/2014/main" id="{9B41237C-A13A-44A9-9CC5-E71B82E8AC7E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8662988" y="10688638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</xdr:row>
      <xdr:rowOff>168276</xdr:rowOff>
    </xdr:from>
    <xdr:ext cx="123825" cy="171450"/>
    <xdr:sp macro="" textlink="">
      <xdr:nvSpPr>
        <xdr:cNvPr id="4853" name="AutoShape 47" descr="http://nationality.ferdamalastofa.is/images/flags/IL.jpg">
          <a:extLst>
            <a:ext uri="{FF2B5EF4-FFF2-40B4-BE49-F238E27FC236}">
              <a16:creationId xmlns:a16="http://schemas.microsoft.com/office/drawing/2014/main" id="{8AF2221A-3338-4EC4-883A-08A2C359BF5B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3512344" y="5216526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185</xdr:row>
      <xdr:rowOff>142875</xdr:rowOff>
    </xdr:from>
    <xdr:ext cx="171450" cy="123825"/>
    <xdr:sp macro="" textlink="">
      <xdr:nvSpPr>
        <xdr:cNvPr id="2" name="AutoShape 30">
          <a:extLst>
            <a:ext uri="{FF2B5EF4-FFF2-40B4-BE49-F238E27FC236}">
              <a16:creationId xmlns:a16="http://schemas.microsoft.com/office/drawing/2014/main" id="{19B2DA61-5FF3-4CFA-ADDD-5FD4860F8AC8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323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185</xdr:row>
      <xdr:rowOff>142875</xdr:rowOff>
    </xdr:from>
    <xdr:ext cx="171450" cy="123825"/>
    <xdr:sp macro="" textlink="">
      <xdr:nvSpPr>
        <xdr:cNvPr id="3" name="AutoShape 30">
          <a:extLst>
            <a:ext uri="{FF2B5EF4-FFF2-40B4-BE49-F238E27FC236}">
              <a16:creationId xmlns:a16="http://schemas.microsoft.com/office/drawing/2014/main" id="{C5EBB508-4FDD-428A-9AA2-F37FD597003A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323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185</xdr:row>
      <xdr:rowOff>142875</xdr:rowOff>
    </xdr:from>
    <xdr:ext cx="171450" cy="123825"/>
    <xdr:sp macro="" textlink="">
      <xdr:nvSpPr>
        <xdr:cNvPr id="4" name="AutoShape 30">
          <a:extLst>
            <a:ext uri="{FF2B5EF4-FFF2-40B4-BE49-F238E27FC236}">
              <a16:creationId xmlns:a16="http://schemas.microsoft.com/office/drawing/2014/main" id="{7E44ECC4-8B56-4DEF-8448-1B3C69B2DC20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323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185</xdr:row>
      <xdr:rowOff>142875</xdr:rowOff>
    </xdr:from>
    <xdr:ext cx="171450" cy="123825"/>
    <xdr:sp macro="" textlink="">
      <xdr:nvSpPr>
        <xdr:cNvPr id="5" name="AutoShape 30">
          <a:extLst>
            <a:ext uri="{FF2B5EF4-FFF2-40B4-BE49-F238E27FC236}">
              <a16:creationId xmlns:a16="http://schemas.microsoft.com/office/drawing/2014/main" id="{CDF272A0-1B9E-48F7-A777-339EABA723B5}"/>
            </a:ext>
          </a:extLst>
        </xdr:cNvPr>
        <xdr:cNvSpPr>
          <a:spLocks noChangeAspect="1" noChangeArrowheads="1"/>
        </xdr:cNvSpPr>
      </xdr:nvSpPr>
      <xdr:spPr bwMode="auto">
        <a:xfrm>
          <a:off x="6219825" y="1323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185</xdr:row>
      <xdr:rowOff>142875</xdr:rowOff>
    </xdr:from>
    <xdr:ext cx="171450" cy="123825"/>
    <xdr:sp macro="" textlink="">
      <xdr:nvSpPr>
        <xdr:cNvPr id="6" name="AutoShape 30">
          <a:extLst>
            <a:ext uri="{FF2B5EF4-FFF2-40B4-BE49-F238E27FC236}">
              <a16:creationId xmlns:a16="http://schemas.microsoft.com/office/drawing/2014/main" id="{5159506C-7240-42B4-BF55-1B9F620D35DA}"/>
            </a:ext>
          </a:extLst>
        </xdr:cNvPr>
        <xdr:cNvSpPr>
          <a:spLocks noChangeAspect="1" noChangeArrowheads="1"/>
        </xdr:cNvSpPr>
      </xdr:nvSpPr>
      <xdr:spPr bwMode="auto">
        <a:xfrm>
          <a:off x="6829425" y="1323022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218</xdr:row>
      <xdr:rowOff>142875</xdr:rowOff>
    </xdr:from>
    <xdr:ext cx="171450" cy="123825"/>
    <xdr:sp macro="" textlink="">
      <xdr:nvSpPr>
        <xdr:cNvPr id="7" name="AutoShape 30">
          <a:extLst>
            <a:ext uri="{FF2B5EF4-FFF2-40B4-BE49-F238E27FC236}">
              <a16:creationId xmlns:a16="http://schemas.microsoft.com/office/drawing/2014/main" id="{BA7A0FB3-A775-46C7-9B30-26E7E11CD5C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9573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218</xdr:row>
      <xdr:rowOff>142875</xdr:rowOff>
    </xdr:from>
    <xdr:ext cx="171450" cy="123825"/>
    <xdr:sp macro="" textlink="">
      <xdr:nvSpPr>
        <xdr:cNvPr id="8" name="AutoShape 30">
          <a:extLst>
            <a:ext uri="{FF2B5EF4-FFF2-40B4-BE49-F238E27FC236}">
              <a16:creationId xmlns:a16="http://schemas.microsoft.com/office/drawing/2014/main" id="{AC91BC2C-1C59-4337-9AED-C7DCF1632C4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9573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218</xdr:row>
      <xdr:rowOff>142875</xdr:rowOff>
    </xdr:from>
    <xdr:ext cx="171450" cy="123825"/>
    <xdr:sp macro="" textlink="">
      <xdr:nvSpPr>
        <xdr:cNvPr id="9" name="AutoShape 30">
          <a:extLst>
            <a:ext uri="{FF2B5EF4-FFF2-40B4-BE49-F238E27FC236}">
              <a16:creationId xmlns:a16="http://schemas.microsoft.com/office/drawing/2014/main" id="{EA67CAAE-CDFB-4645-AAEA-63E545D236C5}"/>
            </a:ext>
          </a:extLst>
        </xdr:cNvPr>
        <xdr:cNvSpPr>
          <a:spLocks noChangeAspect="1" noChangeArrowheads="1"/>
        </xdr:cNvSpPr>
      </xdr:nvSpPr>
      <xdr:spPr bwMode="auto">
        <a:xfrm>
          <a:off x="5610225" y="19573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218</xdr:row>
      <xdr:rowOff>142875</xdr:rowOff>
    </xdr:from>
    <xdr:ext cx="171450" cy="123825"/>
    <xdr:sp macro="" textlink="">
      <xdr:nvSpPr>
        <xdr:cNvPr id="10" name="AutoShape 30">
          <a:extLst>
            <a:ext uri="{FF2B5EF4-FFF2-40B4-BE49-F238E27FC236}">
              <a16:creationId xmlns:a16="http://schemas.microsoft.com/office/drawing/2014/main" id="{47ACE612-ABD2-4491-ADA9-8515A7CF22EA}"/>
            </a:ext>
          </a:extLst>
        </xdr:cNvPr>
        <xdr:cNvSpPr>
          <a:spLocks noChangeAspect="1" noChangeArrowheads="1"/>
        </xdr:cNvSpPr>
      </xdr:nvSpPr>
      <xdr:spPr bwMode="auto">
        <a:xfrm>
          <a:off x="6219825" y="19573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218</xdr:row>
      <xdr:rowOff>142875</xdr:rowOff>
    </xdr:from>
    <xdr:ext cx="171450" cy="123825"/>
    <xdr:sp macro="" textlink="">
      <xdr:nvSpPr>
        <xdr:cNvPr id="11" name="AutoShape 30">
          <a:extLst>
            <a:ext uri="{FF2B5EF4-FFF2-40B4-BE49-F238E27FC236}">
              <a16:creationId xmlns:a16="http://schemas.microsoft.com/office/drawing/2014/main" id="{AF3A32F8-6CC3-42C6-9DCD-26819D8DDEF5}"/>
            </a:ext>
          </a:extLst>
        </xdr:cNvPr>
        <xdr:cNvSpPr>
          <a:spLocks noChangeAspect="1" noChangeArrowheads="1"/>
        </xdr:cNvSpPr>
      </xdr:nvSpPr>
      <xdr:spPr bwMode="auto">
        <a:xfrm>
          <a:off x="6829425" y="19573875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42</xdr:col>
      <xdr:colOff>0</xdr:colOff>
      <xdr:row>27</xdr:row>
      <xdr:rowOff>168276</xdr:rowOff>
    </xdr:from>
    <xdr:ext cx="123825" cy="171450"/>
    <xdr:sp macro="" textlink="">
      <xdr:nvSpPr>
        <xdr:cNvPr id="2" name="AutoShape 47" descr="http://nationality.ferdamalastofa.is/images/flags/IL.jpg">
          <a:extLst>
            <a:ext uri="{FF2B5EF4-FFF2-40B4-BE49-F238E27FC236}">
              <a16:creationId xmlns:a16="http://schemas.microsoft.com/office/drawing/2014/main" id="{D243CDE9-533D-4583-9DD8-AA0B40229686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872663" y="11160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0</xdr:colOff>
      <xdr:row>27</xdr:row>
      <xdr:rowOff>168276</xdr:rowOff>
    </xdr:from>
    <xdr:ext cx="123825" cy="171450"/>
    <xdr:sp macro="" textlink="">
      <xdr:nvSpPr>
        <xdr:cNvPr id="3" name="AutoShape 47" descr="http://nationality.ferdamalastofa.is/images/flags/IL.jpg">
          <a:extLst>
            <a:ext uri="{FF2B5EF4-FFF2-40B4-BE49-F238E27FC236}">
              <a16:creationId xmlns:a16="http://schemas.microsoft.com/office/drawing/2014/main" id="{67479801-3D1B-401B-85D5-9A9762FB2E9F}"/>
            </a:ext>
          </a:extLst>
        </xdr:cNvPr>
        <xdr:cNvSpPr>
          <a:spLocks noChangeAspect="1" noChangeArrowheads="1"/>
        </xdr:cNvSpPr>
      </xdr:nvSpPr>
      <xdr:spPr bwMode="auto">
        <a:xfrm rot="5872476">
          <a:off x="9872663" y="1116013"/>
          <a:ext cx="17145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79998168889431442"/>
  </sheetPr>
  <dimension ref="A1:N448"/>
  <sheetViews>
    <sheetView tabSelected="1" topLeftCell="B1" zoomScaleNormal="100" workbookViewId="0">
      <selection activeCell="H15" sqref="H15"/>
    </sheetView>
  </sheetViews>
  <sheetFormatPr defaultColWidth="9.140625" defaultRowHeight="15" x14ac:dyDescent="0.25"/>
  <cols>
    <col min="1" max="1" width="13.85546875" style="6" customWidth="1"/>
    <col min="2" max="13" width="9.140625" style="6"/>
    <col min="14" max="14" width="9.140625" style="6" customWidth="1"/>
    <col min="15" max="16384" width="9.140625" style="6"/>
  </cols>
  <sheetData>
    <row r="1" spans="1:14" ht="15.75" x14ac:dyDescent="0.25">
      <c r="A1" s="7" t="s">
        <v>127</v>
      </c>
    </row>
    <row r="2" spans="1:14" x14ac:dyDescent="0.25">
      <c r="A2" s="6" t="s">
        <v>117</v>
      </c>
    </row>
    <row r="4" spans="1:14" x14ac:dyDescent="0.25">
      <c r="A4" s="194">
        <v>2023</v>
      </c>
      <c r="B4" s="195" t="s">
        <v>0</v>
      </c>
      <c r="C4" s="195" t="s">
        <v>3</v>
      </c>
      <c r="D4" s="195" t="s">
        <v>37</v>
      </c>
      <c r="E4" s="195" t="s">
        <v>38</v>
      </c>
      <c r="F4" s="195" t="s">
        <v>6</v>
      </c>
      <c r="G4" s="195" t="s">
        <v>39</v>
      </c>
      <c r="H4" s="195" t="s">
        <v>40</v>
      </c>
      <c r="I4" s="195" t="s">
        <v>41</v>
      </c>
      <c r="J4" s="195" t="s">
        <v>42</v>
      </c>
      <c r="K4" s="195" t="s">
        <v>10</v>
      </c>
      <c r="L4" s="195" t="s">
        <v>11</v>
      </c>
      <c r="M4" s="195" t="s">
        <v>12</v>
      </c>
      <c r="N4" s="195" t="s">
        <v>13</v>
      </c>
    </row>
    <row r="5" spans="1:14" x14ac:dyDescent="0.25">
      <c r="A5" s="32" t="s">
        <v>14</v>
      </c>
      <c r="B5" s="5">
        <v>1462</v>
      </c>
      <c r="C5" s="5">
        <v>1503</v>
      </c>
      <c r="D5" s="5">
        <v>2513</v>
      </c>
      <c r="E5" s="10"/>
      <c r="F5" s="5"/>
      <c r="G5" s="5"/>
      <c r="H5" s="5"/>
      <c r="I5" s="5"/>
      <c r="J5" s="5"/>
      <c r="K5" s="5"/>
      <c r="L5" s="5"/>
      <c r="M5" s="5"/>
      <c r="N5" s="33">
        <f t="shared" ref="N5:N12" si="0">SUM(B5:M5)</f>
        <v>5478</v>
      </c>
    </row>
    <row r="6" spans="1:14" x14ac:dyDescent="0.25">
      <c r="A6" s="34" t="s">
        <v>24</v>
      </c>
      <c r="B6" s="10">
        <v>6193</v>
      </c>
      <c r="C6" s="6">
        <v>3935</v>
      </c>
      <c r="D6" s="10">
        <v>5776</v>
      </c>
      <c r="E6" s="10"/>
      <c r="F6" s="5"/>
      <c r="G6" s="5"/>
      <c r="H6" s="5"/>
      <c r="I6" s="5"/>
      <c r="K6" s="5"/>
      <c r="L6" s="5"/>
      <c r="M6" s="5"/>
      <c r="N6" s="35">
        <f t="shared" si="0"/>
        <v>15904</v>
      </c>
    </row>
    <row r="7" spans="1:14" x14ac:dyDescent="0.25">
      <c r="A7" s="34" t="s">
        <v>15</v>
      </c>
      <c r="B7" s="5">
        <v>2839</v>
      </c>
      <c r="C7" s="5">
        <v>3695</v>
      </c>
      <c r="D7" s="5">
        <v>3488</v>
      </c>
      <c r="E7" s="10"/>
      <c r="F7" s="5"/>
      <c r="G7" s="5"/>
      <c r="H7" s="5"/>
      <c r="I7" s="5"/>
      <c r="J7" s="5"/>
      <c r="K7" s="5"/>
      <c r="L7" s="5"/>
      <c r="M7" s="5"/>
      <c r="N7" s="35">
        <f t="shared" si="0"/>
        <v>10022</v>
      </c>
    </row>
    <row r="8" spans="1:14" x14ac:dyDescent="0.25">
      <c r="A8" s="34" t="s">
        <v>18</v>
      </c>
      <c r="B8" s="5">
        <v>532</v>
      </c>
      <c r="C8" s="5">
        <v>771</v>
      </c>
      <c r="D8" s="5">
        <v>1219</v>
      </c>
      <c r="E8" s="10"/>
      <c r="F8" s="5"/>
      <c r="G8" s="5"/>
      <c r="H8" s="5"/>
      <c r="I8" s="5"/>
      <c r="J8" s="5"/>
      <c r="K8" s="5"/>
      <c r="L8" s="5"/>
      <c r="M8" s="5"/>
      <c r="N8" s="35">
        <f t="shared" si="0"/>
        <v>2522</v>
      </c>
    </row>
    <row r="9" spans="1:14" x14ac:dyDescent="0.25">
      <c r="A9" s="34" t="s">
        <v>20</v>
      </c>
      <c r="B9" s="5">
        <v>3887</v>
      </c>
      <c r="C9" s="5">
        <v>9209</v>
      </c>
      <c r="D9" s="5">
        <v>7430</v>
      </c>
      <c r="E9" s="10"/>
      <c r="F9" s="5"/>
      <c r="G9" s="5"/>
      <c r="H9" s="5"/>
      <c r="I9" s="5"/>
      <c r="J9" s="5"/>
      <c r="K9" s="5"/>
      <c r="L9" s="5"/>
      <c r="M9" s="5"/>
      <c r="N9" s="35">
        <f t="shared" si="0"/>
        <v>20526</v>
      </c>
    </row>
    <row r="10" spans="1:14" x14ac:dyDescent="0.25">
      <c r="A10" s="34" t="s">
        <v>19</v>
      </c>
      <c r="B10" s="5">
        <v>5677</v>
      </c>
      <c r="C10" s="5">
        <v>9367</v>
      </c>
      <c r="D10" s="5">
        <v>10559</v>
      </c>
      <c r="E10" s="10"/>
      <c r="F10" s="5"/>
      <c r="G10" s="5"/>
      <c r="H10" s="5"/>
      <c r="I10" s="5"/>
      <c r="J10" s="5"/>
      <c r="K10" s="5"/>
      <c r="L10" s="5"/>
      <c r="M10" s="5"/>
      <c r="N10" s="35">
        <f t="shared" si="0"/>
        <v>25603</v>
      </c>
    </row>
    <row r="11" spans="1:14" x14ac:dyDescent="0.25">
      <c r="A11" s="34" t="s">
        <v>22</v>
      </c>
      <c r="B11" s="5">
        <v>4457</v>
      </c>
      <c r="C11" s="5">
        <v>4674</v>
      </c>
      <c r="D11" s="5">
        <v>7579</v>
      </c>
      <c r="E11" s="10"/>
      <c r="F11" s="5"/>
      <c r="G11" s="5"/>
      <c r="H11" s="5"/>
      <c r="I11" s="5"/>
      <c r="J11" s="5"/>
      <c r="K11" s="5"/>
      <c r="L11" s="5"/>
      <c r="M11" s="5"/>
      <c r="N11" s="35">
        <f t="shared" si="0"/>
        <v>16710</v>
      </c>
    </row>
    <row r="12" spans="1:14" x14ac:dyDescent="0.25">
      <c r="A12" s="34" t="s">
        <v>1</v>
      </c>
      <c r="B12" s="5">
        <v>1064</v>
      </c>
      <c r="C12" s="5">
        <v>1017</v>
      </c>
      <c r="D12" s="5">
        <v>1172</v>
      </c>
      <c r="E12" s="10"/>
      <c r="F12" s="5"/>
      <c r="H12" s="5"/>
      <c r="I12" s="5"/>
      <c r="J12" s="5"/>
      <c r="K12" s="5"/>
      <c r="L12" s="5"/>
      <c r="M12" s="5"/>
      <c r="N12" s="35">
        <f t="shared" si="0"/>
        <v>3253</v>
      </c>
    </row>
    <row r="13" spans="1:14" x14ac:dyDescent="0.25">
      <c r="A13" s="34" t="s">
        <v>33</v>
      </c>
      <c r="B13" s="5">
        <v>2588</v>
      </c>
      <c r="C13" s="5">
        <v>2520</v>
      </c>
      <c r="D13" s="5">
        <v>3441</v>
      </c>
      <c r="E13" s="10"/>
      <c r="F13" s="5"/>
      <c r="G13" s="5"/>
      <c r="H13" s="5"/>
      <c r="I13" s="5"/>
      <c r="J13" s="5"/>
      <c r="K13" s="5"/>
      <c r="L13" s="5"/>
      <c r="M13" s="5"/>
      <c r="N13" s="35">
        <f t="shared" ref="N13:N22" si="1">SUM(B13:M13)</f>
        <v>8549</v>
      </c>
    </row>
    <row r="14" spans="1:14" x14ac:dyDescent="0.25">
      <c r="A14" s="34" t="s">
        <v>16</v>
      </c>
      <c r="B14" s="5">
        <v>657</v>
      </c>
      <c r="C14" s="5">
        <v>1049</v>
      </c>
      <c r="D14" s="5">
        <v>1890</v>
      </c>
      <c r="E14" s="10"/>
      <c r="F14" s="5"/>
      <c r="G14" s="5"/>
      <c r="H14" s="5"/>
      <c r="I14" s="5"/>
      <c r="J14" s="5"/>
      <c r="K14" s="5"/>
      <c r="L14" s="5"/>
      <c r="M14" s="5"/>
      <c r="N14" s="35">
        <f t="shared" si="1"/>
        <v>3596</v>
      </c>
    </row>
    <row r="15" spans="1:14" x14ac:dyDescent="0.25">
      <c r="A15" s="34" t="s">
        <v>23</v>
      </c>
      <c r="B15" s="5">
        <v>5161</v>
      </c>
      <c r="C15" s="5">
        <v>5470</v>
      </c>
      <c r="D15" s="5">
        <v>8852</v>
      </c>
      <c r="E15" s="10"/>
      <c r="F15" s="5"/>
      <c r="G15" s="5"/>
      <c r="H15" s="5"/>
      <c r="I15" s="5"/>
      <c r="J15" s="5"/>
      <c r="K15" s="5"/>
      <c r="L15" s="5"/>
      <c r="M15" s="5"/>
      <c r="N15" s="35">
        <f t="shared" si="1"/>
        <v>19483</v>
      </c>
    </row>
    <row r="16" spans="1:14" x14ac:dyDescent="0.25">
      <c r="A16" s="34" t="s">
        <v>50</v>
      </c>
      <c r="B16" s="5">
        <v>195</v>
      </c>
      <c r="C16" s="5">
        <v>177</v>
      </c>
      <c r="D16" s="5">
        <v>68</v>
      </c>
      <c r="E16" s="10"/>
      <c r="F16" s="5"/>
      <c r="H16" s="5"/>
      <c r="I16" s="5"/>
      <c r="J16" s="5"/>
      <c r="K16" s="5"/>
      <c r="L16" s="5"/>
      <c r="M16" s="5"/>
      <c r="N16" s="9">
        <f t="shared" si="1"/>
        <v>440</v>
      </c>
    </row>
    <row r="17" spans="1:14" x14ac:dyDescent="0.25">
      <c r="A17" s="34" t="s">
        <v>21</v>
      </c>
      <c r="B17" s="5">
        <v>2158</v>
      </c>
      <c r="C17" s="5">
        <v>2836</v>
      </c>
      <c r="D17" s="5">
        <v>3651</v>
      </c>
      <c r="E17" s="10"/>
      <c r="F17" s="5"/>
      <c r="G17" s="5"/>
      <c r="H17" s="5"/>
      <c r="I17" s="5"/>
      <c r="J17" s="5"/>
      <c r="K17" s="5"/>
      <c r="L17" s="5"/>
      <c r="M17" s="5"/>
      <c r="N17" s="35">
        <f t="shared" si="1"/>
        <v>8645</v>
      </c>
    </row>
    <row r="18" spans="1:14" x14ac:dyDescent="0.25">
      <c r="A18" s="34" t="s">
        <v>17</v>
      </c>
      <c r="B18" s="5">
        <v>1236</v>
      </c>
      <c r="C18" s="5">
        <v>1156</v>
      </c>
      <c r="D18" s="5">
        <v>1483</v>
      </c>
      <c r="E18" s="10"/>
      <c r="F18" s="5"/>
      <c r="G18" s="5"/>
      <c r="H18" s="5"/>
      <c r="I18" s="5"/>
      <c r="J18" s="5"/>
      <c r="K18" s="5"/>
      <c r="L18" s="5"/>
      <c r="M18" s="5"/>
      <c r="N18" s="35">
        <f t="shared" si="1"/>
        <v>3875</v>
      </c>
    </row>
    <row r="19" spans="1:14" x14ac:dyDescent="0.25">
      <c r="A19" s="34" t="s">
        <v>34</v>
      </c>
      <c r="B19" s="5">
        <v>688</v>
      </c>
      <c r="C19" s="5">
        <v>2097</v>
      </c>
      <c r="D19" s="5">
        <v>1402</v>
      </c>
      <c r="E19" s="10"/>
      <c r="F19" s="5"/>
      <c r="G19" s="5"/>
      <c r="H19" s="5"/>
      <c r="I19" s="5"/>
      <c r="J19" s="5"/>
      <c r="K19" s="5"/>
      <c r="L19" s="5"/>
      <c r="M19" s="5"/>
      <c r="N19" s="35">
        <f t="shared" si="1"/>
        <v>4187</v>
      </c>
    </row>
    <row r="20" spans="1:14" x14ac:dyDescent="0.25">
      <c r="A20" s="34" t="s">
        <v>31</v>
      </c>
      <c r="B20" s="5">
        <v>29638</v>
      </c>
      <c r="C20" s="5">
        <v>39332</v>
      </c>
      <c r="D20" s="5">
        <v>37989</v>
      </c>
      <c r="E20" s="10"/>
      <c r="F20" s="5"/>
      <c r="G20" s="5"/>
      <c r="H20" s="5"/>
      <c r="I20" s="5"/>
      <c r="J20" s="5"/>
      <c r="K20" s="5"/>
      <c r="L20" s="5"/>
      <c r="M20" s="5"/>
      <c r="N20" s="35">
        <f t="shared" si="1"/>
        <v>106959</v>
      </c>
    </row>
    <row r="21" spans="1:14" x14ac:dyDescent="0.25">
      <c r="A21" s="34" t="s">
        <v>32</v>
      </c>
      <c r="B21" s="5">
        <v>28386</v>
      </c>
      <c r="C21" s="5">
        <v>20686</v>
      </c>
      <c r="D21" s="5">
        <v>30749</v>
      </c>
      <c r="E21" s="10"/>
      <c r="F21" s="5"/>
      <c r="G21" s="5"/>
      <c r="H21" s="5"/>
      <c r="I21" s="5"/>
      <c r="J21" s="5"/>
      <c r="K21" s="5"/>
      <c r="L21" s="5"/>
      <c r="M21" s="5"/>
      <c r="N21" s="35">
        <f t="shared" si="1"/>
        <v>79821</v>
      </c>
    </row>
    <row r="22" spans="1:14" x14ac:dyDescent="0.25">
      <c r="A22" s="32" t="s">
        <v>25</v>
      </c>
      <c r="B22" s="10">
        <v>24235</v>
      </c>
      <c r="C22" s="6">
        <v>27583</v>
      </c>
      <c r="D22" s="6">
        <v>31655</v>
      </c>
      <c r="E22" s="10"/>
      <c r="F22" s="5"/>
      <c r="G22" s="5"/>
      <c r="H22" s="5"/>
      <c r="I22" s="5"/>
      <c r="J22" s="10"/>
      <c r="K22" s="5"/>
      <c r="L22" s="5"/>
      <c r="M22" s="5"/>
      <c r="N22" s="33">
        <f t="shared" si="1"/>
        <v>83473</v>
      </c>
    </row>
    <row r="23" spans="1:14" x14ac:dyDescent="0.25">
      <c r="A23" s="196" t="s">
        <v>13</v>
      </c>
      <c r="B23" s="197">
        <f t="shared" ref="B23" si="2">SUM(B5:B22)</f>
        <v>121053</v>
      </c>
      <c r="C23" s="197">
        <f>SUM(C5:C22)</f>
        <v>137077</v>
      </c>
      <c r="D23" s="197">
        <f>SUM(D5:D22)</f>
        <v>160916</v>
      </c>
      <c r="E23" s="197"/>
      <c r="F23" s="197"/>
      <c r="G23" s="197"/>
      <c r="H23" s="197"/>
      <c r="I23" s="197"/>
      <c r="J23" s="197"/>
      <c r="K23" s="197"/>
      <c r="L23" s="197"/>
      <c r="M23" s="197"/>
      <c r="N23" s="197">
        <f>SUM(B23:M23)</f>
        <v>419046</v>
      </c>
    </row>
    <row r="25" spans="1:14" x14ac:dyDescent="0.25">
      <c r="A25" s="194">
        <v>2022</v>
      </c>
      <c r="B25" s="195" t="s">
        <v>0</v>
      </c>
      <c r="C25" s="195" t="s">
        <v>3</v>
      </c>
      <c r="D25" s="195" t="s">
        <v>37</v>
      </c>
      <c r="E25" s="195" t="s">
        <v>38</v>
      </c>
      <c r="F25" s="195" t="s">
        <v>6</v>
      </c>
      <c r="G25" s="195" t="s">
        <v>39</v>
      </c>
      <c r="H25" s="195" t="s">
        <v>40</v>
      </c>
      <c r="I25" s="195" t="s">
        <v>41</v>
      </c>
      <c r="J25" s="195" t="s">
        <v>42</v>
      </c>
      <c r="K25" s="195" t="s">
        <v>10</v>
      </c>
      <c r="L25" s="195" t="s">
        <v>11</v>
      </c>
      <c r="M25" s="195" t="s">
        <v>12</v>
      </c>
      <c r="N25" s="195" t="s">
        <v>13</v>
      </c>
    </row>
    <row r="26" spans="1:14" x14ac:dyDescent="0.25">
      <c r="A26" s="32" t="s">
        <v>14</v>
      </c>
      <c r="B26" s="5">
        <v>604</v>
      </c>
      <c r="C26" s="5">
        <v>393</v>
      </c>
      <c r="D26" s="10">
        <v>1233</v>
      </c>
      <c r="E26" s="10">
        <v>1528</v>
      </c>
      <c r="F26" s="5">
        <v>2992</v>
      </c>
      <c r="G26" s="5">
        <v>5173</v>
      </c>
      <c r="H26" s="5">
        <v>8090</v>
      </c>
      <c r="I26" s="5">
        <v>8698</v>
      </c>
      <c r="J26" s="5">
        <v>7003</v>
      </c>
      <c r="K26" s="5">
        <v>3478</v>
      </c>
      <c r="L26" s="5">
        <v>2542</v>
      </c>
      <c r="M26" s="5">
        <v>1914</v>
      </c>
      <c r="N26" s="33">
        <f t="shared" ref="N26:N33" si="3">SUM(B26:M26)</f>
        <v>43648</v>
      </c>
    </row>
    <row r="27" spans="1:14" x14ac:dyDescent="0.25">
      <c r="A27" s="34" t="s">
        <v>87</v>
      </c>
      <c r="B27" s="5">
        <v>1838</v>
      </c>
      <c r="C27" s="5">
        <v>1561</v>
      </c>
      <c r="D27" s="10">
        <v>1893</v>
      </c>
      <c r="E27" s="10">
        <v>2208</v>
      </c>
      <c r="F27" s="5">
        <v>696</v>
      </c>
      <c r="G27" s="5">
        <v>1329</v>
      </c>
      <c r="H27" s="5">
        <v>1906</v>
      </c>
      <c r="I27" s="5">
        <v>2006</v>
      </c>
      <c r="J27" s="6">
        <v>2225</v>
      </c>
      <c r="K27" s="5">
        <v>2231</v>
      </c>
      <c r="L27" s="5">
        <v>2500</v>
      </c>
      <c r="M27" s="5">
        <v>6051</v>
      </c>
      <c r="N27" s="35">
        <f t="shared" si="3"/>
        <v>26444</v>
      </c>
    </row>
    <row r="28" spans="1:14" x14ac:dyDescent="0.25">
      <c r="A28" s="34" t="s">
        <v>15</v>
      </c>
      <c r="B28" s="5">
        <v>1216</v>
      </c>
      <c r="C28" s="5">
        <v>1984</v>
      </c>
      <c r="D28" s="10">
        <v>2768</v>
      </c>
      <c r="E28" s="10">
        <v>4880</v>
      </c>
      <c r="F28" s="5">
        <v>5561</v>
      </c>
      <c r="G28" s="5">
        <v>5306</v>
      </c>
      <c r="H28" s="5">
        <v>13212</v>
      </c>
      <c r="I28" s="5">
        <v>6665</v>
      </c>
      <c r="J28" s="5">
        <v>5439</v>
      </c>
      <c r="K28" s="5">
        <v>6242</v>
      </c>
      <c r="L28" s="5">
        <v>2927</v>
      </c>
      <c r="M28" s="5">
        <v>2546</v>
      </c>
      <c r="N28" s="35">
        <f t="shared" si="3"/>
        <v>58746</v>
      </c>
    </row>
    <row r="29" spans="1:14" x14ac:dyDescent="0.25">
      <c r="A29" s="34" t="s">
        <v>18</v>
      </c>
      <c r="B29" s="5">
        <v>158</v>
      </c>
      <c r="C29" s="5">
        <v>135</v>
      </c>
      <c r="D29" s="10">
        <v>359</v>
      </c>
      <c r="E29" s="10">
        <v>1400</v>
      </c>
      <c r="F29" s="5">
        <v>1216</v>
      </c>
      <c r="G29" s="5">
        <v>2903</v>
      </c>
      <c r="H29" s="5">
        <v>1957</v>
      </c>
      <c r="I29" s="5">
        <v>1839</v>
      </c>
      <c r="J29" s="5">
        <v>1891</v>
      </c>
      <c r="K29" s="5">
        <v>1052</v>
      </c>
      <c r="L29" s="5">
        <v>698</v>
      </c>
      <c r="M29" s="5">
        <v>625</v>
      </c>
      <c r="N29" s="35">
        <f t="shared" si="3"/>
        <v>14233</v>
      </c>
    </row>
    <row r="30" spans="1:14" x14ac:dyDescent="0.25">
      <c r="A30" s="34" t="s">
        <v>20</v>
      </c>
      <c r="B30" s="5">
        <v>2258</v>
      </c>
      <c r="C30" s="5">
        <v>5278</v>
      </c>
      <c r="D30" s="10">
        <v>5964</v>
      </c>
      <c r="E30" s="10">
        <v>5672</v>
      </c>
      <c r="F30" s="5">
        <v>7603</v>
      </c>
      <c r="G30" s="5">
        <v>10866</v>
      </c>
      <c r="H30" s="5">
        <v>12672</v>
      </c>
      <c r="I30" s="5">
        <v>17363</v>
      </c>
      <c r="J30" s="5">
        <v>8345</v>
      </c>
      <c r="K30" s="5">
        <v>4199</v>
      </c>
      <c r="L30" s="5">
        <v>4532</v>
      </c>
      <c r="M30" s="5">
        <v>4624</v>
      </c>
      <c r="N30" s="35">
        <f t="shared" si="3"/>
        <v>89376</v>
      </c>
    </row>
    <row r="31" spans="1:14" x14ac:dyDescent="0.25">
      <c r="A31" s="34" t="s">
        <v>19</v>
      </c>
      <c r="B31" s="5">
        <v>3859</v>
      </c>
      <c r="C31" s="5">
        <v>4808</v>
      </c>
      <c r="D31" s="10">
        <v>8940</v>
      </c>
      <c r="E31" s="10">
        <v>5576</v>
      </c>
      <c r="F31" s="5">
        <v>8451</v>
      </c>
      <c r="G31" s="5">
        <v>21318</v>
      </c>
      <c r="H31" s="5">
        <v>17196</v>
      </c>
      <c r="I31" s="5">
        <v>24282</v>
      </c>
      <c r="J31" s="5">
        <v>15965</v>
      </c>
      <c r="K31" s="5">
        <v>9255</v>
      </c>
      <c r="L31" s="5">
        <v>7272</v>
      </c>
      <c r="M31" s="5">
        <v>4890</v>
      </c>
      <c r="N31" s="35">
        <f t="shared" si="3"/>
        <v>131812</v>
      </c>
    </row>
    <row r="32" spans="1:14" x14ac:dyDescent="0.25">
      <c r="A32" s="34" t="s">
        <v>22</v>
      </c>
      <c r="B32" s="5">
        <v>3535</v>
      </c>
      <c r="C32" s="5">
        <v>886</v>
      </c>
      <c r="D32" s="10">
        <v>2860</v>
      </c>
      <c r="E32" s="10">
        <v>2576</v>
      </c>
      <c r="F32" s="5">
        <v>3224</v>
      </c>
      <c r="G32" s="5">
        <v>6334</v>
      </c>
      <c r="H32" s="5">
        <v>8427</v>
      </c>
      <c r="I32" s="5">
        <v>18698</v>
      </c>
      <c r="J32" s="5">
        <v>5887</v>
      </c>
      <c r="K32" s="5">
        <v>4364</v>
      </c>
      <c r="L32" s="5">
        <v>1427</v>
      </c>
      <c r="M32" s="5">
        <v>3020</v>
      </c>
      <c r="N32" s="35">
        <f t="shared" si="3"/>
        <v>61238</v>
      </c>
    </row>
    <row r="33" spans="1:14" x14ac:dyDescent="0.25">
      <c r="A33" s="34" t="s">
        <v>1</v>
      </c>
      <c r="B33" s="5">
        <v>254</v>
      </c>
      <c r="C33" s="5">
        <v>217</v>
      </c>
      <c r="D33" s="10">
        <v>405</v>
      </c>
      <c r="E33" s="10">
        <v>248</v>
      </c>
      <c r="F33" s="5">
        <v>164</v>
      </c>
      <c r="G33" s="6">
        <v>300</v>
      </c>
      <c r="H33" s="5">
        <v>356</v>
      </c>
      <c r="I33" s="5">
        <v>617</v>
      </c>
      <c r="J33" s="5">
        <v>517</v>
      </c>
      <c r="K33" s="5">
        <v>263</v>
      </c>
      <c r="L33" s="5">
        <v>667</v>
      </c>
      <c r="M33" s="5">
        <v>783</v>
      </c>
      <c r="N33" s="35">
        <f t="shared" si="3"/>
        <v>4791</v>
      </c>
    </row>
    <row r="34" spans="1:14" x14ac:dyDescent="0.25">
      <c r="A34" s="34" t="s">
        <v>33</v>
      </c>
      <c r="B34" s="5">
        <v>2441</v>
      </c>
      <c r="C34" s="5">
        <v>2924</v>
      </c>
      <c r="D34" s="10">
        <v>2716</v>
      </c>
      <c r="E34" s="10">
        <v>2464</v>
      </c>
      <c r="F34" s="5">
        <v>7767</v>
      </c>
      <c r="G34" s="5">
        <v>4285</v>
      </c>
      <c r="H34" s="5">
        <v>6101</v>
      </c>
      <c r="I34" s="5">
        <v>6517</v>
      </c>
      <c r="J34" s="5">
        <v>7267</v>
      </c>
      <c r="K34" s="5">
        <v>3786</v>
      </c>
      <c r="L34" s="5">
        <v>2292</v>
      </c>
      <c r="M34" s="5">
        <v>2799</v>
      </c>
      <c r="N34" s="35">
        <f t="shared" ref="N34:N43" si="4">SUM(B34:M34)</f>
        <v>51359</v>
      </c>
    </row>
    <row r="35" spans="1:14" x14ac:dyDescent="0.25">
      <c r="A35" s="34" t="s">
        <v>16</v>
      </c>
      <c r="B35" s="5">
        <v>823</v>
      </c>
      <c r="C35" s="5">
        <v>658</v>
      </c>
      <c r="D35" s="10">
        <v>1233</v>
      </c>
      <c r="E35" s="10">
        <v>1784</v>
      </c>
      <c r="F35" s="5">
        <v>3880</v>
      </c>
      <c r="G35" s="5">
        <v>5446</v>
      </c>
      <c r="H35" s="5">
        <v>4213</v>
      </c>
      <c r="I35" s="5">
        <v>4222</v>
      </c>
      <c r="J35" s="5">
        <v>3032</v>
      </c>
      <c r="K35" s="5">
        <v>2592</v>
      </c>
      <c r="L35" s="5">
        <v>698</v>
      </c>
      <c r="M35" s="5">
        <v>714</v>
      </c>
      <c r="N35" s="35">
        <f t="shared" si="4"/>
        <v>29295</v>
      </c>
    </row>
    <row r="36" spans="1:14" x14ac:dyDescent="0.25">
      <c r="A36" s="34" t="s">
        <v>23</v>
      </c>
      <c r="B36" s="5">
        <v>4288</v>
      </c>
      <c r="C36" s="5">
        <v>2994</v>
      </c>
      <c r="D36" s="10">
        <v>4372</v>
      </c>
      <c r="E36" s="10">
        <v>11088</v>
      </c>
      <c r="F36" s="5">
        <v>5732</v>
      </c>
      <c r="G36" s="5">
        <v>7302</v>
      </c>
      <c r="H36" s="5">
        <v>11674</v>
      </c>
      <c r="I36" s="5">
        <v>9571</v>
      </c>
      <c r="J36" s="5">
        <v>7639</v>
      </c>
      <c r="K36" s="5">
        <v>7572</v>
      </c>
      <c r="L36" s="5">
        <v>3573</v>
      </c>
      <c r="M36" s="5">
        <v>7878</v>
      </c>
      <c r="N36" s="35">
        <f t="shared" si="4"/>
        <v>83683</v>
      </c>
    </row>
    <row r="37" spans="1:14" x14ac:dyDescent="0.25">
      <c r="A37" s="34" t="s">
        <v>50</v>
      </c>
      <c r="B37" s="5">
        <v>184</v>
      </c>
      <c r="C37" s="5">
        <v>82</v>
      </c>
      <c r="D37" s="10">
        <v>64</v>
      </c>
      <c r="E37" s="10">
        <v>96</v>
      </c>
      <c r="F37" s="5">
        <v>157</v>
      </c>
      <c r="G37" s="6">
        <v>320</v>
      </c>
      <c r="H37" s="5">
        <v>616</v>
      </c>
      <c r="I37" s="5">
        <v>530</v>
      </c>
      <c r="J37" s="5">
        <v>416</v>
      </c>
      <c r="K37" s="5">
        <v>128</v>
      </c>
      <c r="L37" s="5">
        <v>104</v>
      </c>
      <c r="M37" s="5">
        <v>158</v>
      </c>
      <c r="N37" s="9">
        <f t="shared" si="4"/>
        <v>2855</v>
      </c>
    </row>
    <row r="38" spans="1:14" x14ac:dyDescent="0.25">
      <c r="A38" s="34" t="s">
        <v>21</v>
      </c>
      <c r="B38" s="5">
        <v>1234</v>
      </c>
      <c r="C38" s="5">
        <v>1779</v>
      </c>
      <c r="D38" s="10">
        <v>2860</v>
      </c>
      <c r="E38" s="10">
        <v>4032</v>
      </c>
      <c r="F38" s="5">
        <v>3286</v>
      </c>
      <c r="G38" s="5">
        <v>2963</v>
      </c>
      <c r="H38" s="5">
        <v>7117</v>
      </c>
      <c r="I38" s="5">
        <v>9967</v>
      </c>
      <c r="J38" s="5">
        <v>8358</v>
      </c>
      <c r="K38" s="5">
        <v>4124</v>
      </c>
      <c r="L38" s="5">
        <v>2552</v>
      </c>
      <c r="M38" s="5">
        <v>2464</v>
      </c>
      <c r="N38" s="35">
        <f t="shared" si="4"/>
        <v>50736</v>
      </c>
    </row>
    <row r="39" spans="1:14" x14ac:dyDescent="0.25">
      <c r="A39" s="34" t="s">
        <v>17</v>
      </c>
      <c r="B39" s="5">
        <v>613</v>
      </c>
      <c r="C39" s="5">
        <v>663</v>
      </c>
      <c r="D39" s="10">
        <v>1077</v>
      </c>
      <c r="E39" s="10">
        <v>2184</v>
      </c>
      <c r="F39" s="5">
        <v>3006</v>
      </c>
      <c r="G39" s="5">
        <v>4145</v>
      </c>
      <c r="H39" s="5">
        <v>5548</v>
      </c>
      <c r="I39" s="5">
        <v>5215</v>
      </c>
      <c r="J39" s="5">
        <v>3448</v>
      </c>
      <c r="K39" s="5">
        <v>2224</v>
      </c>
      <c r="L39" s="5">
        <v>1042</v>
      </c>
      <c r="M39" s="5">
        <v>1282</v>
      </c>
      <c r="N39" s="35">
        <f t="shared" si="4"/>
        <v>30447</v>
      </c>
    </row>
    <row r="40" spans="1:14" x14ac:dyDescent="0.25">
      <c r="A40" s="34" t="s">
        <v>34</v>
      </c>
      <c r="B40" s="5">
        <v>726</v>
      </c>
      <c r="C40" s="5">
        <v>370</v>
      </c>
      <c r="D40" s="10">
        <v>649</v>
      </c>
      <c r="E40" s="10">
        <v>1344</v>
      </c>
      <c r="F40" s="5">
        <v>1394</v>
      </c>
      <c r="G40" s="5">
        <v>3311</v>
      </c>
      <c r="H40" s="5">
        <v>4931</v>
      </c>
      <c r="I40" s="5">
        <v>4296</v>
      </c>
      <c r="J40" s="5">
        <v>2559</v>
      </c>
      <c r="K40" s="5">
        <v>2186</v>
      </c>
      <c r="L40" s="5">
        <v>1396</v>
      </c>
      <c r="M40" s="5">
        <v>594</v>
      </c>
      <c r="N40" s="35">
        <f t="shared" si="4"/>
        <v>23756</v>
      </c>
    </row>
    <row r="41" spans="1:14" x14ac:dyDescent="0.25">
      <c r="A41" s="34" t="s">
        <v>31</v>
      </c>
      <c r="B41" s="5">
        <v>16083</v>
      </c>
      <c r="C41" s="5">
        <v>28842</v>
      </c>
      <c r="D41" s="10">
        <v>27886</v>
      </c>
      <c r="E41" s="10">
        <v>16065</v>
      </c>
      <c r="F41" s="5">
        <v>9168</v>
      </c>
      <c r="G41" s="5">
        <v>10446</v>
      </c>
      <c r="H41" s="5">
        <v>11992</v>
      </c>
      <c r="I41" s="5">
        <v>11705</v>
      </c>
      <c r="J41" s="5">
        <v>10791</v>
      </c>
      <c r="K41" s="5">
        <v>24714</v>
      </c>
      <c r="L41" s="5">
        <v>34462</v>
      </c>
      <c r="M41" s="5">
        <v>27689</v>
      </c>
      <c r="N41" s="35">
        <f t="shared" si="4"/>
        <v>229843</v>
      </c>
    </row>
    <row r="42" spans="1:14" x14ac:dyDescent="0.25">
      <c r="A42" s="34" t="s">
        <v>32</v>
      </c>
      <c r="B42" s="5">
        <v>14009</v>
      </c>
      <c r="C42" s="5">
        <v>10567</v>
      </c>
      <c r="D42" s="10">
        <v>16433</v>
      </c>
      <c r="E42" s="10">
        <v>17833</v>
      </c>
      <c r="F42" s="5">
        <v>24901</v>
      </c>
      <c r="G42" s="5">
        <v>53563</v>
      </c>
      <c r="H42" s="5">
        <v>78635</v>
      </c>
      <c r="I42" s="5">
        <v>72518</v>
      </c>
      <c r="J42" s="5">
        <v>53317</v>
      </c>
      <c r="K42" s="5">
        <v>51915</v>
      </c>
      <c r="L42" s="5">
        <v>42484</v>
      </c>
      <c r="M42" s="5">
        <v>21839</v>
      </c>
      <c r="N42" s="35">
        <f t="shared" si="4"/>
        <v>458014</v>
      </c>
    </row>
    <row r="43" spans="1:14" x14ac:dyDescent="0.25">
      <c r="A43" s="32" t="s">
        <v>25</v>
      </c>
      <c r="B43" s="5">
        <v>13533</v>
      </c>
      <c r="C43" s="5">
        <v>11689</v>
      </c>
      <c r="D43" s="10">
        <v>19461</v>
      </c>
      <c r="E43" s="10">
        <v>21250</v>
      </c>
      <c r="F43" s="5">
        <v>18405</v>
      </c>
      <c r="G43" s="5">
        <v>31370</v>
      </c>
      <c r="H43" s="5">
        <v>39546</v>
      </c>
      <c r="I43" s="5">
        <v>37961</v>
      </c>
      <c r="J43" s="10">
        <v>32889</v>
      </c>
      <c r="K43" s="5">
        <v>28462</v>
      </c>
      <c r="L43" s="5">
        <v>27025</v>
      </c>
      <c r="M43" s="5">
        <v>24918</v>
      </c>
      <c r="N43" s="33">
        <f t="shared" si="4"/>
        <v>306509</v>
      </c>
    </row>
    <row r="44" spans="1:14" x14ac:dyDescent="0.25">
      <c r="A44" s="196" t="s">
        <v>13</v>
      </c>
      <c r="B44" s="197">
        <f t="shared" ref="B44" si="5">SUM(B26:B43)</f>
        <v>67656</v>
      </c>
      <c r="C44" s="197">
        <f t="shared" ref="C44:H44" si="6">SUM(C26:C43)</f>
        <v>75830</v>
      </c>
      <c r="D44" s="197">
        <f t="shared" si="6"/>
        <v>101173</v>
      </c>
      <c r="E44" s="197">
        <f t="shared" si="6"/>
        <v>102228</v>
      </c>
      <c r="F44" s="197">
        <f t="shared" si="6"/>
        <v>107603</v>
      </c>
      <c r="G44" s="197">
        <f t="shared" si="6"/>
        <v>176680</v>
      </c>
      <c r="H44" s="197">
        <f t="shared" si="6"/>
        <v>234189</v>
      </c>
      <c r="I44" s="197">
        <f>SUM(I26:I43)</f>
        <v>242670</v>
      </c>
      <c r="J44" s="197">
        <f>SUM(J26:J43)</f>
        <v>176988</v>
      </c>
      <c r="K44" s="197">
        <f>SUM(K26:K43)</f>
        <v>158787</v>
      </c>
      <c r="L44" s="197">
        <f>SUM(L26:L43)</f>
        <v>138193</v>
      </c>
      <c r="M44" s="197">
        <f>SUM(M26:M43)</f>
        <v>114788</v>
      </c>
      <c r="N44" s="197">
        <f>SUM(B44:M44)</f>
        <v>1696785</v>
      </c>
    </row>
    <row r="45" spans="1:14" x14ac:dyDescent="0.25">
      <c r="A45" s="16" t="s">
        <v>125</v>
      </c>
    </row>
    <row r="46" spans="1:14" x14ac:dyDescent="0.25">
      <c r="A46" s="194">
        <v>2021</v>
      </c>
      <c r="B46" s="195" t="s">
        <v>0</v>
      </c>
      <c r="C46" s="195" t="s">
        <v>3</v>
      </c>
      <c r="D46" s="195" t="s">
        <v>37</v>
      </c>
      <c r="E46" s="195" t="s">
        <v>38</v>
      </c>
      <c r="F46" s="195" t="s">
        <v>6</v>
      </c>
      <c r="G46" s="195" t="s">
        <v>39</v>
      </c>
      <c r="H46" s="195" t="s">
        <v>40</v>
      </c>
      <c r="I46" s="195" t="s">
        <v>41</v>
      </c>
      <c r="J46" s="195" t="s">
        <v>42</v>
      </c>
      <c r="K46" s="195" t="s">
        <v>10</v>
      </c>
      <c r="L46" s="195" t="s">
        <v>11</v>
      </c>
      <c r="M46" s="195" t="s">
        <v>12</v>
      </c>
      <c r="N46" s="195" t="s">
        <v>13</v>
      </c>
    </row>
    <row r="47" spans="1:14" x14ac:dyDescent="0.25">
      <c r="A47" s="32" t="s">
        <v>14</v>
      </c>
      <c r="B47" s="193">
        <v>18</v>
      </c>
      <c r="C47" s="125">
        <v>8</v>
      </c>
      <c r="D47" s="127">
        <v>13</v>
      </c>
      <c r="E47" s="203">
        <v>20</v>
      </c>
      <c r="F47" s="10">
        <v>57</v>
      </c>
      <c r="G47" s="5">
        <v>174</v>
      </c>
      <c r="H47" s="5">
        <v>359</v>
      </c>
      <c r="I47" s="10">
        <v>1344</v>
      </c>
      <c r="J47" s="125">
        <v>1625</v>
      </c>
      <c r="K47" s="5">
        <v>1965</v>
      </c>
      <c r="L47" s="5">
        <v>978</v>
      </c>
      <c r="M47" s="5">
        <v>739</v>
      </c>
      <c r="N47" s="33">
        <f t="shared" ref="N47:N54" si="7">SUM(B47:M47)</f>
        <v>7300</v>
      </c>
    </row>
    <row r="48" spans="1:14" x14ac:dyDescent="0.25">
      <c r="A48" s="34" t="s">
        <v>87</v>
      </c>
      <c r="B48" s="23">
        <v>36</v>
      </c>
      <c r="C48" s="125">
        <v>18</v>
      </c>
      <c r="D48" s="10">
        <v>16</v>
      </c>
      <c r="E48" s="203">
        <v>28</v>
      </c>
      <c r="F48" s="10">
        <v>70</v>
      </c>
      <c r="G48" s="5">
        <v>72</v>
      </c>
      <c r="H48" s="5">
        <v>217</v>
      </c>
      <c r="I48" s="10">
        <v>323</v>
      </c>
      <c r="J48" s="6">
        <v>731</v>
      </c>
      <c r="K48" s="5">
        <v>785</v>
      </c>
      <c r="L48" s="6">
        <v>666</v>
      </c>
      <c r="M48" s="5">
        <v>4088</v>
      </c>
      <c r="N48" s="35">
        <f t="shared" si="7"/>
        <v>7050</v>
      </c>
    </row>
    <row r="49" spans="1:14" x14ac:dyDescent="0.25">
      <c r="A49" s="34" t="s">
        <v>15</v>
      </c>
      <c r="B49" s="142">
        <v>206</v>
      </c>
      <c r="C49" s="125">
        <v>118</v>
      </c>
      <c r="D49" s="9">
        <v>241</v>
      </c>
      <c r="E49" s="203">
        <v>194</v>
      </c>
      <c r="F49" s="10">
        <v>406</v>
      </c>
      <c r="G49" s="5">
        <v>837</v>
      </c>
      <c r="H49" s="5">
        <v>2436</v>
      </c>
      <c r="I49" s="10">
        <v>5386</v>
      </c>
      <c r="J49" s="125">
        <v>4275</v>
      </c>
      <c r="K49" s="5">
        <v>5436</v>
      </c>
      <c r="L49" s="5">
        <v>2375</v>
      </c>
      <c r="M49" s="5">
        <v>2329</v>
      </c>
      <c r="N49" s="35">
        <f t="shared" si="7"/>
        <v>24239</v>
      </c>
    </row>
    <row r="50" spans="1:14" x14ac:dyDescent="0.25">
      <c r="A50" s="34" t="s">
        <v>18</v>
      </c>
      <c r="B50" s="142">
        <v>43</v>
      </c>
      <c r="C50" s="125">
        <v>18</v>
      </c>
      <c r="D50" s="9">
        <v>14</v>
      </c>
      <c r="E50" s="203">
        <v>13</v>
      </c>
      <c r="F50" s="10">
        <v>24</v>
      </c>
      <c r="G50" s="5">
        <v>111</v>
      </c>
      <c r="H50" s="5">
        <v>38</v>
      </c>
      <c r="I50" s="10">
        <v>206</v>
      </c>
      <c r="J50" s="125">
        <v>170</v>
      </c>
      <c r="K50" s="5">
        <v>534</v>
      </c>
      <c r="L50" s="5">
        <v>268</v>
      </c>
      <c r="M50" s="5">
        <v>207</v>
      </c>
      <c r="N50" s="35">
        <f t="shared" si="7"/>
        <v>1646</v>
      </c>
    </row>
    <row r="51" spans="1:14" x14ac:dyDescent="0.25">
      <c r="A51" s="34" t="s">
        <v>20</v>
      </c>
      <c r="B51" s="142">
        <v>147</v>
      </c>
      <c r="C51" s="125">
        <v>93</v>
      </c>
      <c r="D51" s="9">
        <v>217</v>
      </c>
      <c r="E51" s="203">
        <v>213</v>
      </c>
      <c r="F51" s="10">
        <v>313</v>
      </c>
      <c r="G51" s="5">
        <v>1784</v>
      </c>
      <c r="H51" s="5">
        <v>4003</v>
      </c>
      <c r="I51" s="10">
        <v>8523</v>
      </c>
      <c r="J51" s="125">
        <v>6513</v>
      </c>
      <c r="K51" s="5">
        <v>3766</v>
      </c>
      <c r="L51" s="5">
        <v>7025</v>
      </c>
      <c r="M51" s="5">
        <v>3963</v>
      </c>
      <c r="N51" s="35">
        <f t="shared" si="7"/>
        <v>36560</v>
      </c>
    </row>
    <row r="52" spans="1:14" x14ac:dyDescent="0.25">
      <c r="A52" s="34" t="s">
        <v>19</v>
      </c>
      <c r="B52" s="142">
        <v>407</v>
      </c>
      <c r="C52" s="125">
        <v>239</v>
      </c>
      <c r="D52" s="10">
        <v>598</v>
      </c>
      <c r="E52" s="202">
        <v>722</v>
      </c>
      <c r="F52" s="10">
        <v>934</v>
      </c>
      <c r="G52" s="5">
        <v>3201</v>
      </c>
      <c r="H52" s="5">
        <v>8630</v>
      </c>
      <c r="I52" s="10">
        <v>14716</v>
      </c>
      <c r="J52" s="125">
        <v>13921</v>
      </c>
      <c r="K52" s="5">
        <v>9956</v>
      </c>
      <c r="L52" s="5">
        <v>7865</v>
      </c>
      <c r="M52" s="5">
        <v>2586</v>
      </c>
      <c r="N52" s="35">
        <f t="shared" si="7"/>
        <v>63775</v>
      </c>
    </row>
    <row r="53" spans="1:14" x14ac:dyDescent="0.25">
      <c r="A53" s="34" t="s">
        <v>22</v>
      </c>
      <c r="B53" s="142">
        <v>91</v>
      </c>
      <c r="C53" s="125">
        <v>46</v>
      </c>
      <c r="D53" s="9">
        <v>70</v>
      </c>
      <c r="E53" s="203">
        <v>152</v>
      </c>
      <c r="F53" s="10">
        <v>133</v>
      </c>
      <c r="G53" s="5">
        <v>953</v>
      </c>
      <c r="H53" s="5">
        <v>2162</v>
      </c>
      <c r="I53" s="10">
        <v>9500</v>
      </c>
      <c r="J53" s="125">
        <v>6050</v>
      </c>
      <c r="K53" s="5">
        <v>4463</v>
      </c>
      <c r="L53" s="5">
        <v>3092</v>
      </c>
      <c r="M53" s="5">
        <v>1334</v>
      </c>
      <c r="N53" s="35">
        <f t="shared" si="7"/>
        <v>28046</v>
      </c>
    </row>
    <row r="54" spans="1:14" x14ac:dyDescent="0.25">
      <c r="A54" s="34" t="s">
        <v>1</v>
      </c>
      <c r="B54" s="142">
        <v>7</v>
      </c>
      <c r="C54" s="125">
        <v>8</v>
      </c>
      <c r="D54" s="9">
        <v>33</v>
      </c>
      <c r="E54" s="203">
        <v>4</v>
      </c>
      <c r="F54" s="10">
        <v>15</v>
      </c>
      <c r="G54" s="5">
        <v>39</v>
      </c>
      <c r="H54" s="5">
        <v>123</v>
      </c>
      <c r="I54" s="10">
        <v>269</v>
      </c>
      <c r="J54" s="125">
        <v>72</v>
      </c>
      <c r="K54" s="5">
        <v>157</v>
      </c>
      <c r="L54" s="5">
        <v>145</v>
      </c>
      <c r="M54" s="5">
        <v>250</v>
      </c>
      <c r="N54" s="35">
        <f t="shared" si="7"/>
        <v>1122</v>
      </c>
    </row>
    <row r="55" spans="1:14" x14ac:dyDescent="0.25">
      <c r="A55" s="34" t="s">
        <v>33</v>
      </c>
      <c r="B55" s="142">
        <v>64</v>
      </c>
      <c r="C55" s="125">
        <v>63</v>
      </c>
      <c r="D55" s="9">
        <v>87</v>
      </c>
      <c r="E55" s="203">
        <v>96</v>
      </c>
      <c r="F55" s="10">
        <v>144</v>
      </c>
      <c r="G55" s="5">
        <v>305</v>
      </c>
      <c r="H55" s="5">
        <v>1463</v>
      </c>
      <c r="I55" s="10">
        <v>3092</v>
      </c>
      <c r="J55" s="125">
        <v>3661</v>
      </c>
      <c r="K55" s="5">
        <v>3735</v>
      </c>
      <c r="L55" s="5">
        <v>2853</v>
      </c>
      <c r="M55" s="5">
        <v>1540</v>
      </c>
      <c r="N55" s="35">
        <f t="shared" ref="N55:N64" si="8">SUM(B55:M55)</f>
        <v>17103</v>
      </c>
    </row>
    <row r="56" spans="1:14" x14ac:dyDescent="0.25">
      <c r="A56" s="34" t="s">
        <v>16</v>
      </c>
      <c r="B56" s="142">
        <v>72</v>
      </c>
      <c r="C56" s="125">
        <v>25</v>
      </c>
      <c r="D56" s="10">
        <v>63</v>
      </c>
      <c r="E56" s="203">
        <v>45</v>
      </c>
      <c r="F56" s="10">
        <v>56</v>
      </c>
      <c r="G56" s="5">
        <v>247</v>
      </c>
      <c r="H56" s="5">
        <v>897</v>
      </c>
      <c r="I56" s="10">
        <v>1237</v>
      </c>
      <c r="J56" s="125">
        <v>1403</v>
      </c>
      <c r="K56" s="5">
        <v>1808</v>
      </c>
      <c r="L56" s="5">
        <v>898</v>
      </c>
      <c r="M56" s="5">
        <v>689</v>
      </c>
      <c r="N56" s="35">
        <f t="shared" si="8"/>
        <v>7440</v>
      </c>
    </row>
    <row r="57" spans="1:14" x14ac:dyDescent="0.25">
      <c r="A57" s="34" t="s">
        <v>23</v>
      </c>
      <c r="B57" s="142">
        <v>1224</v>
      </c>
      <c r="C57" s="125">
        <v>1201</v>
      </c>
      <c r="D57" s="10">
        <v>1282</v>
      </c>
      <c r="E57" s="203">
        <v>1493</v>
      </c>
      <c r="F57" s="10">
        <v>1314</v>
      </c>
      <c r="G57" s="5">
        <v>3646</v>
      </c>
      <c r="H57" s="5">
        <v>11208</v>
      </c>
      <c r="I57" s="10">
        <v>6569</v>
      </c>
      <c r="J57" s="125">
        <v>5835</v>
      </c>
      <c r="K57" s="5">
        <v>5336</v>
      </c>
      <c r="L57" s="5">
        <v>5439</v>
      </c>
      <c r="M57" s="5">
        <v>7494</v>
      </c>
      <c r="N57" s="35">
        <f t="shared" si="8"/>
        <v>52041</v>
      </c>
    </row>
    <row r="58" spans="1:14" x14ac:dyDescent="0.25">
      <c r="A58" s="34" t="s">
        <v>50</v>
      </c>
      <c r="B58" s="142">
        <v>20</v>
      </c>
      <c r="C58" s="125">
        <v>17</v>
      </c>
      <c r="D58" s="10">
        <v>14</v>
      </c>
      <c r="E58" s="203">
        <v>53</v>
      </c>
      <c r="F58" s="10">
        <v>41</v>
      </c>
      <c r="G58" s="5">
        <v>44</v>
      </c>
      <c r="H58" s="5">
        <v>104</v>
      </c>
      <c r="I58" s="10">
        <v>179</v>
      </c>
      <c r="J58" s="125">
        <v>333</v>
      </c>
      <c r="K58" s="5">
        <v>295</v>
      </c>
      <c r="L58" s="5">
        <v>167</v>
      </c>
      <c r="M58" s="5">
        <v>94</v>
      </c>
      <c r="N58" s="9">
        <f t="shared" si="8"/>
        <v>1361</v>
      </c>
    </row>
    <row r="59" spans="1:14" x14ac:dyDescent="0.25">
      <c r="A59" s="34" t="s">
        <v>21</v>
      </c>
      <c r="B59" s="142">
        <v>102</v>
      </c>
      <c r="C59" s="125">
        <v>60</v>
      </c>
      <c r="D59" s="10">
        <v>83</v>
      </c>
      <c r="E59" s="203">
        <v>170</v>
      </c>
      <c r="F59" s="10">
        <v>301</v>
      </c>
      <c r="G59" s="5">
        <v>367</v>
      </c>
      <c r="H59" s="5">
        <v>1124</v>
      </c>
      <c r="I59" s="10">
        <v>5431</v>
      </c>
      <c r="J59" s="125">
        <v>4242</v>
      </c>
      <c r="K59" s="5">
        <v>4488</v>
      </c>
      <c r="L59" s="5">
        <v>1557</v>
      </c>
      <c r="M59" s="5">
        <v>1640</v>
      </c>
      <c r="N59" s="35">
        <f t="shared" si="8"/>
        <v>19565</v>
      </c>
    </row>
    <row r="60" spans="1:14" x14ac:dyDescent="0.25">
      <c r="A60" s="34" t="s">
        <v>17</v>
      </c>
      <c r="B60" s="142">
        <v>150</v>
      </c>
      <c r="C60" s="125">
        <v>56</v>
      </c>
      <c r="D60" s="10">
        <v>101</v>
      </c>
      <c r="E60" s="203">
        <v>120</v>
      </c>
      <c r="F60" s="10">
        <v>116</v>
      </c>
      <c r="G60" s="5">
        <v>319</v>
      </c>
      <c r="H60" s="5">
        <v>803</v>
      </c>
      <c r="I60" s="10">
        <v>1577</v>
      </c>
      <c r="J60" s="125">
        <v>1116</v>
      </c>
      <c r="K60" s="5">
        <v>967</v>
      </c>
      <c r="L60" s="5">
        <v>1543</v>
      </c>
      <c r="M60" s="5">
        <v>851</v>
      </c>
      <c r="N60" s="35">
        <f t="shared" si="8"/>
        <v>7719</v>
      </c>
    </row>
    <row r="61" spans="1:14" x14ac:dyDescent="0.25">
      <c r="A61" s="34" t="s">
        <v>34</v>
      </c>
      <c r="B61" s="142">
        <v>47</v>
      </c>
      <c r="C61" s="125">
        <v>66</v>
      </c>
      <c r="D61" s="10">
        <v>57</v>
      </c>
      <c r="E61" s="203">
        <v>110</v>
      </c>
      <c r="F61" s="10">
        <v>168</v>
      </c>
      <c r="G61" s="5">
        <v>580</v>
      </c>
      <c r="H61" s="5">
        <v>1435</v>
      </c>
      <c r="I61" s="10">
        <v>3074</v>
      </c>
      <c r="J61" s="125">
        <v>2212</v>
      </c>
      <c r="K61" s="5">
        <v>1343</v>
      </c>
      <c r="L61" s="5">
        <v>811</v>
      </c>
      <c r="M61" s="5">
        <v>526</v>
      </c>
      <c r="N61" s="35">
        <f t="shared" si="8"/>
        <v>10429</v>
      </c>
    </row>
    <row r="62" spans="1:14" x14ac:dyDescent="0.25">
      <c r="A62" s="34" t="s">
        <v>31</v>
      </c>
      <c r="B62" s="142">
        <v>224</v>
      </c>
      <c r="C62" s="125">
        <v>55</v>
      </c>
      <c r="D62" s="9">
        <v>119</v>
      </c>
      <c r="E62" s="203">
        <v>133</v>
      </c>
      <c r="F62" s="10">
        <v>175</v>
      </c>
      <c r="G62" s="5">
        <v>2249</v>
      </c>
      <c r="H62" s="5">
        <v>5731</v>
      </c>
      <c r="I62" s="10">
        <v>5826</v>
      </c>
      <c r="J62" s="125">
        <v>6566</v>
      </c>
      <c r="K62" s="5">
        <v>10226</v>
      </c>
      <c r="L62" s="5">
        <v>11030</v>
      </c>
      <c r="M62" s="5">
        <v>12303</v>
      </c>
      <c r="N62" s="35">
        <f t="shared" si="8"/>
        <v>54637</v>
      </c>
    </row>
    <row r="63" spans="1:14" x14ac:dyDescent="0.25">
      <c r="A63" s="34" t="s">
        <v>32</v>
      </c>
      <c r="B63" s="142">
        <v>279</v>
      </c>
      <c r="C63" s="125">
        <v>96</v>
      </c>
      <c r="D63" s="10">
        <v>236</v>
      </c>
      <c r="E63" s="201">
        <v>513</v>
      </c>
      <c r="F63" s="10">
        <v>7479</v>
      </c>
      <c r="G63" s="5">
        <v>21450</v>
      </c>
      <c r="H63" s="5">
        <v>51260</v>
      </c>
      <c r="I63" s="10">
        <v>57556</v>
      </c>
      <c r="J63" s="125">
        <v>30067</v>
      </c>
      <c r="K63" s="5">
        <v>32712</v>
      </c>
      <c r="L63" s="5">
        <v>14282</v>
      </c>
      <c r="M63" s="5">
        <v>11163</v>
      </c>
      <c r="N63" s="35">
        <f t="shared" si="8"/>
        <v>227093</v>
      </c>
    </row>
    <row r="64" spans="1:14" x14ac:dyDescent="0.25">
      <c r="A64" s="32" t="s">
        <v>25</v>
      </c>
      <c r="B64" s="20">
        <v>1227</v>
      </c>
      <c r="C64" s="104">
        <v>810</v>
      </c>
      <c r="D64" s="10">
        <v>1343</v>
      </c>
      <c r="E64" s="204">
        <v>1709</v>
      </c>
      <c r="F64" s="10">
        <v>2627</v>
      </c>
      <c r="G64" s="5">
        <v>6189</v>
      </c>
      <c r="H64" s="5">
        <v>17939</v>
      </c>
      <c r="I64" s="10">
        <v>27041</v>
      </c>
      <c r="J64" s="10">
        <v>19441</v>
      </c>
      <c r="K64" s="5">
        <v>15255</v>
      </c>
      <c r="L64" s="6">
        <v>14462</v>
      </c>
      <c r="M64" s="5">
        <v>12522</v>
      </c>
      <c r="N64" s="33">
        <f t="shared" si="8"/>
        <v>120565</v>
      </c>
    </row>
    <row r="65" spans="1:14" x14ac:dyDescent="0.25">
      <c r="A65" s="196" t="s">
        <v>13</v>
      </c>
      <c r="B65" s="197">
        <f t="shared" ref="B65:F65" si="9">SUM(B47:B64)</f>
        <v>4364</v>
      </c>
      <c r="C65" s="197">
        <f t="shared" si="9"/>
        <v>2997</v>
      </c>
      <c r="D65" s="197">
        <f t="shared" si="9"/>
        <v>4587</v>
      </c>
      <c r="E65" s="197">
        <f t="shared" si="9"/>
        <v>5788</v>
      </c>
      <c r="F65" s="197">
        <f t="shared" si="9"/>
        <v>14373</v>
      </c>
      <c r="G65" s="197">
        <f t="shared" ref="G65:L65" si="10">SUM(G47:G64)</f>
        <v>42567</v>
      </c>
      <c r="H65" s="197">
        <f t="shared" si="10"/>
        <v>109932</v>
      </c>
      <c r="I65" s="197">
        <f t="shared" si="10"/>
        <v>151849</v>
      </c>
      <c r="J65" s="197">
        <f t="shared" si="10"/>
        <v>108233</v>
      </c>
      <c r="K65" s="197">
        <f t="shared" si="10"/>
        <v>103227</v>
      </c>
      <c r="L65" s="197">
        <f t="shared" si="10"/>
        <v>75456</v>
      </c>
      <c r="M65" s="197">
        <f>SUM(M47:M64)</f>
        <v>64318</v>
      </c>
      <c r="N65" s="197">
        <f>SUM(B65:M65)</f>
        <v>687691</v>
      </c>
    </row>
    <row r="66" spans="1:14" x14ac:dyDescent="0.25">
      <c r="A66" s="16" t="s">
        <v>124</v>
      </c>
    </row>
    <row r="67" spans="1:14" x14ac:dyDescent="0.25">
      <c r="A67" s="194">
        <v>2020</v>
      </c>
      <c r="B67" s="195" t="s">
        <v>0</v>
      </c>
      <c r="C67" s="195" t="s">
        <v>3</v>
      </c>
      <c r="D67" s="195" t="s">
        <v>37</v>
      </c>
      <c r="E67" s="195" t="s">
        <v>38</v>
      </c>
      <c r="F67" s="195" t="s">
        <v>6</v>
      </c>
      <c r="G67" s="195" t="s">
        <v>39</v>
      </c>
      <c r="H67" s="195" t="s">
        <v>40</v>
      </c>
      <c r="I67" s="195" t="s">
        <v>41</v>
      </c>
      <c r="J67" s="195" t="s">
        <v>42</v>
      </c>
      <c r="K67" s="195" t="s">
        <v>10</v>
      </c>
      <c r="L67" s="195" t="s">
        <v>11</v>
      </c>
      <c r="M67" s="195" t="s">
        <v>12</v>
      </c>
      <c r="N67" s="195" t="s">
        <v>13</v>
      </c>
    </row>
    <row r="68" spans="1:14" x14ac:dyDescent="0.25">
      <c r="A68" s="32" t="s">
        <v>14</v>
      </c>
      <c r="B68" s="142">
        <v>2063</v>
      </c>
      <c r="C68" s="125">
        <v>2531</v>
      </c>
      <c r="D68" s="125">
        <v>1934</v>
      </c>
      <c r="E68" s="206"/>
      <c r="F68" s="125"/>
      <c r="G68" s="125">
        <v>10</v>
      </c>
      <c r="H68" s="125">
        <v>106</v>
      </c>
      <c r="I68" s="125">
        <v>182</v>
      </c>
      <c r="J68" s="125">
        <v>72</v>
      </c>
      <c r="K68" s="219">
        <v>20</v>
      </c>
      <c r="L68" s="125">
        <v>25</v>
      </c>
      <c r="M68" s="125">
        <v>11</v>
      </c>
      <c r="N68" s="33">
        <f t="shared" ref="N68:N86" si="11">SUM(B68:M68)</f>
        <v>6954</v>
      </c>
    </row>
    <row r="69" spans="1:14" x14ac:dyDescent="0.25">
      <c r="A69" s="34" t="s">
        <v>87</v>
      </c>
      <c r="B69" s="5">
        <v>12657</v>
      </c>
      <c r="C69" s="5">
        <v>7844</v>
      </c>
      <c r="D69" s="5">
        <v>2887</v>
      </c>
      <c r="E69" s="5"/>
      <c r="F69" s="5"/>
      <c r="G69" s="5">
        <v>28</v>
      </c>
      <c r="H69" s="5">
        <v>136</v>
      </c>
      <c r="I69" s="5">
        <v>224</v>
      </c>
      <c r="J69" s="5">
        <v>75</v>
      </c>
      <c r="K69" s="5">
        <v>19</v>
      </c>
      <c r="L69" s="5">
        <v>16</v>
      </c>
      <c r="M69" s="5">
        <v>51</v>
      </c>
      <c r="N69" s="35">
        <f t="shared" si="11"/>
        <v>23937</v>
      </c>
    </row>
    <row r="70" spans="1:14" x14ac:dyDescent="0.25">
      <c r="A70" s="34" t="s">
        <v>15</v>
      </c>
      <c r="B70" s="142">
        <v>1896</v>
      </c>
      <c r="C70" s="125">
        <v>2248</v>
      </c>
      <c r="D70" s="125">
        <v>1934</v>
      </c>
      <c r="E70" s="206"/>
      <c r="F70" s="125">
        <v>54</v>
      </c>
      <c r="G70" s="125">
        <v>882</v>
      </c>
      <c r="H70" s="125">
        <v>9971</v>
      </c>
      <c r="I70" s="125">
        <v>4920</v>
      </c>
      <c r="J70" s="125">
        <v>402</v>
      </c>
      <c r="K70" s="219">
        <v>417</v>
      </c>
      <c r="L70" s="125">
        <v>207</v>
      </c>
      <c r="M70" s="125">
        <v>287</v>
      </c>
      <c r="N70" s="35">
        <f t="shared" si="11"/>
        <v>23218</v>
      </c>
    </row>
    <row r="71" spans="1:14" x14ac:dyDescent="0.25">
      <c r="A71" s="34" t="s">
        <v>18</v>
      </c>
      <c r="B71" s="142">
        <v>2084</v>
      </c>
      <c r="C71" s="125">
        <v>1045</v>
      </c>
      <c r="D71" s="125">
        <v>323</v>
      </c>
      <c r="E71" s="206"/>
      <c r="F71" s="125"/>
      <c r="G71" s="125">
        <v>104</v>
      </c>
      <c r="H71" s="125">
        <v>398</v>
      </c>
      <c r="I71" s="125">
        <v>248</v>
      </c>
      <c r="J71" s="125">
        <v>21</v>
      </c>
      <c r="K71" s="219">
        <v>30</v>
      </c>
      <c r="L71" s="125">
        <v>19</v>
      </c>
      <c r="M71" s="125">
        <v>46</v>
      </c>
      <c r="N71" s="35">
        <f t="shared" si="11"/>
        <v>4318</v>
      </c>
    </row>
    <row r="72" spans="1:14" x14ac:dyDescent="0.25">
      <c r="A72" s="34" t="s">
        <v>20</v>
      </c>
      <c r="B72" s="142">
        <v>5492</v>
      </c>
      <c r="C72" s="125">
        <v>9242</v>
      </c>
      <c r="D72" s="125">
        <v>4756</v>
      </c>
      <c r="E72" s="206"/>
      <c r="F72" s="125">
        <v>32</v>
      </c>
      <c r="G72" s="125">
        <v>238</v>
      </c>
      <c r="H72" s="125">
        <v>2976</v>
      </c>
      <c r="I72" s="125">
        <v>4275</v>
      </c>
      <c r="J72" s="125">
        <v>505</v>
      </c>
      <c r="K72" s="219">
        <v>295</v>
      </c>
      <c r="L72" s="125">
        <v>132</v>
      </c>
      <c r="M72" s="125">
        <v>245</v>
      </c>
      <c r="N72" s="35">
        <f t="shared" si="11"/>
        <v>28188</v>
      </c>
    </row>
    <row r="73" spans="1:14" x14ac:dyDescent="0.25">
      <c r="A73" s="34" t="s">
        <v>19</v>
      </c>
      <c r="B73" s="142">
        <v>6510</v>
      </c>
      <c r="C73" s="125">
        <v>8134</v>
      </c>
      <c r="D73" s="125">
        <v>5903</v>
      </c>
      <c r="E73" s="125"/>
      <c r="F73" s="125">
        <v>41</v>
      </c>
      <c r="G73" s="125">
        <v>1019</v>
      </c>
      <c r="H73" s="125">
        <v>9241</v>
      </c>
      <c r="I73" s="125">
        <v>10701</v>
      </c>
      <c r="J73" s="125">
        <v>2024</v>
      </c>
      <c r="K73" s="219">
        <v>486</v>
      </c>
      <c r="L73" s="125">
        <v>121</v>
      </c>
      <c r="M73" s="125">
        <v>267</v>
      </c>
      <c r="N73" s="35">
        <f t="shared" si="11"/>
        <v>44447</v>
      </c>
    </row>
    <row r="74" spans="1:14" x14ac:dyDescent="0.25">
      <c r="A74" s="34" t="s">
        <v>22</v>
      </c>
      <c r="B74" s="142">
        <v>2593</v>
      </c>
      <c r="C74" s="125">
        <v>2355</v>
      </c>
      <c r="D74" s="125">
        <v>1293</v>
      </c>
      <c r="E74" s="206"/>
      <c r="F74" s="125">
        <v>15</v>
      </c>
      <c r="G74" s="125">
        <v>94</v>
      </c>
      <c r="H74" s="125">
        <v>927</v>
      </c>
      <c r="I74" s="125">
        <v>7682</v>
      </c>
      <c r="J74" s="125">
        <v>294</v>
      </c>
      <c r="K74" s="219">
        <v>157</v>
      </c>
      <c r="L74" s="125">
        <v>72</v>
      </c>
      <c r="M74" s="125">
        <v>103</v>
      </c>
      <c r="N74" s="35">
        <f t="shared" si="11"/>
        <v>15585</v>
      </c>
    </row>
    <row r="75" spans="1:14" x14ac:dyDescent="0.25">
      <c r="A75" s="34" t="s">
        <v>1</v>
      </c>
      <c r="B75" s="142">
        <v>2885</v>
      </c>
      <c r="C75" s="125">
        <v>1568</v>
      </c>
      <c r="D75" s="125">
        <v>835</v>
      </c>
      <c r="E75" s="206"/>
      <c r="F75" s="125"/>
      <c r="G75" s="125">
        <v>2</v>
      </c>
      <c r="H75" s="125">
        <v>15</v>
      </c>
      <c r="I75" s="125">
        <v>116</v>
      </c>
      <c r="J75" s="125">
        <v>16</v>
      </c>
      <c r="K75" s="219">
        <v>5</v>
      </c>
      <c r="L75" s="125">
        <v>9</v>
      </c>
      <c r="M75" s="125">
        <v>20</v>
      </c>
      <c r="N75" s="35">
        <f t="shared" si="11"/>
        <v>5471</v>
      </c>
    </row>
    <row r="76" spans="1:14" x14ac:dyDescent="0.25">
      <c r="A76" s="34" t="s">
        <v>33</v>
      </c>
      <c r="B76" s="142">
        <v>1805</v>
      </c>
      <c r="C76" s="125">
        <v>2562</v>
      </c>
      <c r="D76" s="125">
        <v>1388</v>
      </c>
      <c r="E76" s="206"/>
      <c r="F76" s="125"/>
      <c r="G76" s="125">
        <v>165</v>
      </c>
      <c r="H76" s="125">
        <v>2100</v>
      </c>
      <c r="I76" s="125">
        <v>3754</v>
      </c>
      <c r="J76" s="125">
        <v>378</v>
      </c>
      <c r="K76" s="219">
        <v>119</v>
      </c>
      <c r="L76" s="125">
        <v>89</v>
      </c>
      <c r="M76" s="125">
        <v>84</v>
      </c>
      <c r="N76" s="35">
        <f t="shared" si="11"/>
        <v>12444</v>
      </c>
    </row>
    <row r="77" spans="1:14" x14ac:dyDescent="0.25">
      <c r="A77" s="34" t="s">
        <v>16</v>
      </c>
      <c r="B77" s="142">
        <v>1617</v>
      </c>
      <c r="C77" s="125">
        <v>2084</v>
      </c>
      <c r="D77" s="125">
        <v>788</v>
      </c>
      <c r="E77" s="206"/>
      <c r="F77" s="125"/>
      <c r="G77" s="125">
        <v>218</v>
      </c>
      <c r="H77" s="125">
        <v>2311</v>
      </c>
      <c r="I77" s="125">
        <v>463</v>
      </c>
      <c r="J77" s="125">
        <v>68</v>
      </c>
      <c r="K77" s="219">
        <v>92</v>
      </c>
      <c r="L77" s="125">
        <v>33</v>
      </c>
      <c r="M77" s="125">
        <v>57</v>
      </c>
      <c r="N77" s="35">
        <f t="shared" si="11"/>
        <v>7731</v>
      </c>
    </row>
    <row r="78" spans="1:14" x14ac:dyDescent="0.25">
      <c r="A78" s="34" t="s">
        <v>23</v>
      </c>
      <c r="B78" s="142">
        <v>8308</v>
      </c>
      <c r="C78" s="125">
        <v>6919</v>
      </c>
      <c r="D78" s="125">
        <v>4856</v>
      </c>
      <c r="E78" s="206">
        <v>393</v>
      </c>
      <c r="F78" s="125">
        <v>320</v>
      </c>
      <c r="G78" s="125">
        <v>470</v>
      </c>
      <c r="H78" s="125">
        <v>3188</v>
      </c>
      <c r="I78" s="125">
        <v>8832</v>
      </c>
      <c r="J78" s="125">
        <v>1893</v>
      </c>
      <c r="K78" s="219">
        <v>1608</v>
      </c>
      <c r="L78" s="125">
        <v>821</v>
      </c>
      <c r="M78" s="125">
        <v>2871</v>
      </c>
      <c r="N78" s="35">
        <f t="shared" si="11"/>
        <v>40479</v>
      </c>
    </row>
    <row r="79" spans="1:14" x14ac:dyDescent="0.25">
      <c r="A79" s="34" t="s">
        <v>50</v>
      </c>
      <c r="B79" s="142">
        <v>335</v>
      </c>
      <c r="C79" s="125">
        <v>611</v>
      </c>
      <c r="D79" s="125">
        <v>606</v>
      </c>
      <c r="E79" s="206"/>
      <c r="F79" s="125"/>
      <c r="G79" s="125">
        <v>28</v>
      </c>
      <c r="H79" s="125">
        <v>141</v>
      </c>
      <c r="I79" s="125">
        <v>157</v>
      </c>
      <c r="J79" s="125">
        <v>39</v>
      </c>
      <c r="K79" s="219">
        <v>17</v>
      </c>
      <c r="L79" s="125">
        <v>16</v>
      </c>
      <c r="M79" s="125">
        <v>14</v>
      </c>
      <c r="N79" s="9">
        <f t="shared" si="11"/>
        <v>1964</v>
      </c>
    </row>
    <row r="80" spans="1:14" x14ac:dyDescent="0.25">
      <c r="A80" s="34" t="s">
        <v>21</v>
      </c>
      <c r="B80" s="142">
        <v>1861</v>
      </c>
      <c r="C80" s="125">
        <v>2575</v>
      </c>
      <c r="D80" s="125">
        <v>1875</v>
      </c>
      <c r="E80" s="206"/>
      <c r="F80" s="125">
        <v>15</v>
      </c>
      <c r="G80" s="125">
        <v>55</v>
      </c>
      <c r="H80" s="125">
        <v>499</v>
      </c>
      <c r="I80" s="125">
        <v>3357</v>
      </c>
      <c r="J80" s="125">
        <v>341</v>
      </c>
      <c r="K80" s="219">
        <v>260</v>
      </c>
      <c r="L80" s="125">
        <v>81</v>
      </c>
      <c r="M80" s="125">
        <v>148</v>
      </c>
      <c r="N80" s="35">
        <f t="shared" si="11"/>
        <v>11067</v>
      </c>
    </row>
    <row r="81" spans="1:14" x14ac:dyDescent="0.25">
      <c r="A81" s="34" t="s">
        <v>17</v>
      </c>
      <c r="B81" s="142">
        <v>1443</v>
      </c>
      <c r="C81" s="125">
        <v>1530</v>
      </c>
      <c r="D81" s="125">
        <v>623</v>
      </c>
      <c r="E81" s="206"/>
      <c r="F81" s="125">
        <v>42</v>
      </c>
      <c r="G81" s="125">
        <v>130</v>
      </c>
      <c r="H81" s="125">
        <v>554</v>
      </c>
      <c r="I81" s="125">
        <v>496</v>
      </c>
      <c r="J81" s="125">
        <v>238</v>
      </c>
      <c r="K81" s="219">
        <v>105</v>
      </c>
      <c r="L81" s="125">
        <v>58</v>
      </c>
      <c r="M81" s="125">
        <v>110</v>
      </c>
      <c r="N81" s="35">
        <f t="shared" si="11"/>
        <v>5329</v>
      </c>
    </row>
    <row r="82" spans="1:14" x14ac:dyDescent="0.25">
      <c r="A82" s="34" t="s">
        <v>34</v>
      </c>
      <c r="B82" s="142">
        <v>1519</v>
      </c>
      <c r="C82" s="125">
        <v>1580</v>
      </c>
      <c r="D82" s="125">
        <v>694</v>
      </c>
      <c r="E82" s="206"/>
      <c r="F82" s="125"/>
      <c r="G82" s="125">
        <v>291</v>
      </c>
      <c r="H82" s="125">
        <v>3168</v>
      </c>
      <c r="I82" s="125">
        <v>2258</v>
      </c>
      <c r="J82" s="125">
        <v>328</v>
      </c>
      <c r="K82" s="219">
        <v>71</v>
      </c>
      <c r="L82" s="125">
        <v>39</v>
      </c>
      <c r="M82" s="125">
        <v>46</v>
      </c>
      <c r="N82" s="35">
        <f t="shared" si="11"/>
        <v>9994</v>
      </c>
    </row>
    <row r="83" spans="1:14" x14ac:dyDescent="0.25">
      <c r="A83" s="34" t="s">
        <v>31</v>
      </c>
      <c r="B83" s="142">
        <v>30115</v>
      </c>
      <c r="C83" s="125">
        <v>39689</v>
      </c>
      <c r="D83" s="125">
        <v>22388</v>
      </c>
      <c r="E83" s="206"/>
      <c r="F83" s="125">
        <v>43</v>
      </c>
      <c r="G83" s="125">
        <v>140</v>
      </c>
      <c r="H83" s="125">
        <v>1425</v>
      </c>
      <c r="I83" s="125">
        <v>4722</v>
      </c>
      <c r="J83" s="125">
        <v>702</v>
      </c>
      <c r="K83" s="219">
        <v>392</v>
      </c>
      <c r="L83" s="125">
        <v>156</v>
      </c>
      <c r="M83" s="125">
        <v>375</v>
      </c>
      <c r="N83" s="35">
        <f t="shared" si="11"/>
        <v>100147</v>
      </c>
    </row>
    <row r="84" spans="1:14" x14ac:dyDescent="0.25">
      <c r="A84" s="34" t="s">
        <v>32</v>
      </c>
      <c r="B84" s="142">
        <v>17675</v>
      </c>
      <c r="C84" s="125">
        <v>17093</v>
      </c>
      <c r="D84" s="125">
        <v>13517</v>
      </c>
      <c r="E84" s="206"/>
      <c r="F84" s="125">
        <v>30</v>
      </c>
      <c r="G84" s="125">
        <v>128</v>
      </c>
      <c r="H84" s="125">
        <v>363</v>
      </c>
      <c r="I84" s="125">
        <v>943</v>
      </c>
      <c r="J84" s="125">
        <v>382</v>
      </c>
      <c r="K84" s="219">
        <v>304</v>
      </c>
      <c r="L84" s="125">
        <v>285</v>
      </c>
      <c r="M84" s="125">
        <v>238</v>
      </c>
      <c r="N84" s="35">
        <f t="shared" si="11"/>
        <v>50958</v>
      </c>
    </row>
    <row r="85" spans="1:14" x14ac:dyDescent="0.25">
      <c r="A85" s="32" t="s">
        <v>25</v>
      </c>
      <c r="B85" s="200">
        <v>20747</v>
      </c>
      <c r="C85" s="124">
        <v>24297</v>
      </c>
      <c r="D85" s="124">
        <v>14746</v>
      </c>
      <c r="E85">
        <v>531</v>
      </c>
      <c r="F85" s="124">
        <v>404</v>
      </c>
      <c r="G85" s="124">
        <v>2116</v>
      </c>
      <c r="H85" s="124">
        <v>8197</v>
      </c>
      <c r="I85" s="124">
        <v>10477</v>
      </c>
      <c r="J85" s="124">
        <v>2397</v>
      </c>
      <c r="K85" s="220">
        <v>1595</v>
      </c>
      <c r="L85" s="124">
        <v>1194</v>
      </c>
      <c r="M85" s="124">
        <v>3176</v>
      </c>
      <c r="N85" s="33">
        <f t="shared" si="11"/>
        <v>89877</v>
      </c>
    </row>
    <row r="86" spans="1:14" x14ac:dyDescent="0.25">
      <c r="A86" s="191" t="s">
        <v>13</v>
      </c>
      <c r="B86" s="192">
        <f t="shared" ref="B86:M86" si="12">SUM(B68:B85)</f>
        <v>121605</v>
      </c>
      <c r="C86" s="192">
        <f t="shared" si="12"/>
        <v>133907</v>
      </c>
      <c r="D86" s="192">
        <f t="shared" si="12"/>
        <v>81346</v>
      </c>
      <c r="E86" s="192">
        <f t="shared" si="12"/>
        <v>924</v>
      </c>
      <c r="F86" s="192">
        <f t="shared" si="12"/>
        <v>996</v>
      </c>
      <c r="G86" s="192">
        <f t="shared" si="12"/>
        <v>6118</v>
      </c>
      <c r="H86" s="192">
        <f t="shared" si="12"/>
        <v>45716</v>
      </c>
      <c r="I86" s="192">
        <f t="shared" si="12"/>
        <v>63807</v>
      </c>
      <c r="J86" s="192">
        <f t="shared" si="12"/>
        <v>10175</v>
      </c>
      <c r="K86" s="192">
        <f t="shared" si="12"/>
        <v>5992</v>
      </c>
      <c r="L86" s="192">
        <f t="shared" si="12"/>
        <v>3373</v>
      </c>
      <c r="M86" s="192">
        <f t="shared" si="12"/>
        <v>8149</v>
      </c>
      <c r="N86" s="192">
        <f t="shared" si="11"/>
        <v>482108</v>
      </c>
    </row>
    <row r="87" spans="1:14" x14ac:dyDescent="0.25">
      <c r="A87" s="16" t="s">
        <v>123</v>
      </c>
    </row>
    <row r="88" spans="1:14" x14ac:dyDescent="0.25">
      <c r="A88" s="194">
        <v>2019</v>
      </c>
      <c r="B88" s="195" t="s">
        <v>0</v>
      </c>
      <c r="C88" s="195" t="s">
        <v>3</v>
      </c>
      <c r="D88" s="195" t="s">
        <v>37</v>
      </c>
      <c r="E88" s="195" t="s">
        <v>38</v>
      </c>
      <c r="F88" s="195" t="s">
        <v>6</v>
      </c>
      <c r="G88" s="195" t="s">
        <v>39</v>
      </c>
      <c r="H88" s="195" t="s">
        <v>40</v>
      </c>
      <c r="I88" s="195" t="s">
        <v>41</v>
      </c>
      <c r="J88" s="195" t="s">
        <v>42</v>
      </c>
      <c r="K88" s="195" t="s">
        <v>10</v>
      </c>
      <c r="L88" s="195" t="s">
        <v>11</v>
      </c>
      <c r="M88" s="195" t="s">
        <v>12</v>
      </c>
      <c r="N88" s="195" t="s">
        <v>13</v>
      </c>
    </row>
    <row r="89" spans="1:14" x14ac:dyDescent="0.25">
      <c r="A89" s="32" t="s">
        <v>14</v>
      </c>
      <c r="B89" s="126">
        <v>3506</v>
      </c>
      <c r="C89" s="10">
        <v>4181</v>
      </c>
      <c r="D89" s="127">
        <v>5971</v>
      </c>
      <c r="E89" s="128">
        <v>4083</v>
      </c>
      <c r="F89" s="127">
        <v>5845</v>
      </c>
      <c r="G89" s="127">
        <v>8337</v>
      </c>
      <c r="H89" s="127">
        <v>9508</v>
      </c>
      <c r="I89" s="127">
        <v>10832</v>
      </c>
      <c r="J89" s="127">
        <v>8083</v>
      </c>
      <c r="K89" s="8">
        <v>4676</v>
      </c>
      <c r="L89" s="127">
        <v>2913</v>
      </c>
      <c r="M89" s="127">
        <v>2012</v>
      </c>
      <c r="N89" s="33">
        <f t="shared" ref="N89:N95" si="13">SUM(B89:M89)</f>
        <v>69947</v>
      </c>
    </row>
    <row r="90" spans="1:14" x14ac:dyDescent="0.25">
      <c r="A90" s="34" t="s">
        <v>87</v>
      </c>
      <c r="B90" s="23">
        <v>10185</v>
      </c>
      <c r="C90" s="5">
        <v>13664</v>
      </c>
      <c r="D90" s="5">
        <v>9099</v>
      </c>
      <c r="E90" s="25">
        <v>5058</v>
      </c>
      <c r="F90" s="24">
        <v>6110</v>
      </c>
      <c r="G90" s="24">
        <v>13090</v>
      </c>
      <c r="H90" s="24">
        <v>15063</v>
      </c>
      <c r="I90" s="24">
        <v>16184</v>
      </c>
      <c r="J90" s="24">
        <v>11759</v>
      </c>
      <c r="K90" s="15">
        <v>15198.18755443724</v>
      </c>
      <c r="L90" s="24">
        <v>7519.94764696726</v>
      </c>
      <c r="M90" s="24">
        <v>16085.741799698197</v>
      </c>
      <c r="N90" s="35">
        <f t="shared" si="13"/>
        <v>139015.87700110272</v>
      </c>
    </row>
    <row r="91" spans="1:14" x14ac:dyDescent="0.25">
      <c r="A91" s="34" t="s">
        <v>15</v>
      </c>
      <c r="B91" s="23">
        <v>2758</v>
      </c>
      <c r="C91" s="10">
        <v>2929</v>
      </c>
      <c r="D91" s="9">
        <v>3551</v>
      </c>
      <c r="E91" s="11">
        <v>4363</v>
      </c>
      <c r="F91" s="9">
        <v>4033</v>
      </c>
      <c r="G91" s="9">
        <v>4366</v>
      </c>
      <c r="H91" s="9">
        <v>7497</v>
      </c>
      <c r="I91" s="9">
        <v>5745</v>
      </c>
      <c r="J91" s="9">
        <v>4619</v>
      </c>
      <c r="K91" s="8">
        <v>5513</v>
      </c>
      <c r="L91" s="9">
        <v>2116</v>
      </c>
      <c r="M91" s="9">
        <v>1790</v>
      </c>
      <c r="N91" s="35">
        <f t="shared" si="13"/>
        <v>49280</v>
      </c>
    </row>
    <row r="92" spans="1:14" x14ac:dyDescent="0.25">
      <c r="A92" s="34" t="s">
        <v>18</v>
      </c>
      <c r="B92" s="23">
        <v>866</v>
      </c>
      <c r="C92" s="10">
        <v>894</v>
      </c>
      <c r="D92" s="9">
        <v>1181</v>
      </c>
      <c r="E92" s="11">
        <v>2203</v>
      </c>
      <c r="F92" s="9">
        <v>2489</v>
      </c>
      <c r="G92" s="9">
        <v>2681</v>
      </c>
      <c r="H92" s="9">
        <v>2645</v>
      </c>
      <c r="I92" s="9">
        <v>2127</v>
      </c>
      <c r="J92" s="9">
        <v>1897</v>
      </c>
      <c r="K92" s="8">
        <v>1554</v>
      </c>
      <c r="L92" s="9">
        <v>1108</v>
      </c>
      <c r="M92" s="9">
        <v>1026</v>
      </c>
      <c r="N92" s="35">
        <f t="shared" si="13"/>
        <v>20671</v>
      </c>
    </row>
    <row r="93" spans="1:14" x14ac:dyDescent="0.25">
      <c r="A93" s="34" t="s">
        <v>20</v>
      </c>
      <c r="B93" s="23">
        <v>5414</v>
      </c>
      <c r="C93" s="10">
        <v>6787</v>
      </c>
      <c r="D93" s="9">
        <v>7604</v>
      </c>
      <c r="E93" s="11">
        <v>4919</v>
      </c>
      <c r="F93" s="9">
        <v>5814</v>
      </c>
      <c r="G93" s="9">
        <v>8546</v>
      </c>
      <c r="H93" s="9">
        <v>12117</v>
      </c>
      <c r="I93" s="9">
        <v>18831</v>
      </c>
      <c r="J93" s="9">
        <v>6612</v>
      </c>
      <c r="K93" s="8">
        <v>9047</v>
      </c>
      <c r="L93" s="9">
        <v>6485</v>
      </c>
      <c r="M93" s="9">
        <v>5331</v>
      </c>
      <c r="N93" s="35">
        <f t="shared" si="13"/>
        <v>97507</v>
      </c>
    </row>
    <row r="94" spans="1:14" x14ac:dyDescent="0.25">
      <c r="A94" s="34" t="s">
        <v>19</v>
      </c>
      <c r="B94" s="23">
        <v>6641</v>
      </c>
      <c r="C94" s="10">
        <v>6893</v>
      </c>
      <c r="D94" s="10">
        <v>10702</v>
      </c>
      <c r="E94" s="9">
        <v>7625</v>
      </c>
      <c r="F94" s="10">
        <v>9087</v>
      </c>
      <c r="G94" s="9">
        <v>16918</v>
      </c>
      <c r="H94" s="9">
        <v>18968</v>
      </c>
      <c r="I94" s="9">
        <v>21262</v>
      </c>
      <c r="J94" s="9">
        <v>14317</v>
      </c>
      <c r="K94" s="8">
        <v>8216</v>
      </c>
      <c r="L94" s="9">
        <v>7154</v>
      </c>
      <c r="M94" s="9">
        <v>4372</v>
      </c>
      <c r="N94" s="35">
        <f t="shared" si="13"/>
        <v>132155</v>
      </c>
    </row>
    <row r="95" spans="1:14" x14ac:dyDescent="0.25">
      <c r="A95" s="34" t="s">
        <v>22</v>
      </c>
      <c r="B95" s="23">
        <v>2651</v>
      </c>
      <c r="C95" s="10">
        <v>3272</v>
      </c>
      <c r="D95" s="9">
        <v>5226</v>
      </c>
      <c r="E95" s="11">
        <v>2596</v>
      </c>
      <c r="F95" s="9">
        <v>2264</v>
      </c>
      <c r="G95" s="9">
        <v>3111</v>
      </c>
      <c r="H95" s="9">
        <v>5289</v>
      </c>
      <c r="I95" s="9">
        <v>13287</v>
      </c>
      <c r="J95" s="9">
        <v>3510</v>
      </c>
      <c r="K95" s="8">
        <v>2207</v>
      </c>
      <c r="L95" s="9">
        <v>2363</v>
      </c>
      <c r="M95" s="9">
        <v>1341</v>
      </c>
      <c r="N95" s="35">
        <f t="shared" si="13"/>
        <v>47117</v>
      </c>
    </row>
    <row r="96" spans="1:14" x14ac:dyDescent="0.25">
      <c r="A96" s="34" t="s">
        <v>1</v>
      </c>
      <c r="B96" s="23">
        <v>2267</v>
      </c>
      <c r="C96" s="10">
        <v>1917</v>
      </c>
      <c r="D96" s="9">
        <v>1815</v>
      </c>
      <c r="E96" s="11">
        <v>479</v>
      </c>
      <c r="F96" s="9">
        <v>851</v>
      </c>
      <c r="G96" s="9">
        <v>692</v>
      </c>
      <c r="H96" s="9">
        <v>907</v>
      </c>
      <c r="I96" s="9">
        <v>1923</v>
      </c>
      <c r="J96" s="9">
        <v>2041</v>
      </c>
      <c r="K96" s="8">
        <v>1433</v>
      </c>
      <c r="L96" s="9">
        <v>2491</v>
      </c>
      <c r="M96" s="9">
        <v>1696</v>
      </c>
      <c r="N96" s="35">
        <f>SUM(B96:M96)</f>
        <v>18512</v>
      </c>
    </row>
    <row r="97" spans="1:14" x14ac:dyDescent="0.25">
      <c r="A97" s="34" t="s">
        <v>33</v>
      </c>
      <c r="B97" s="23">
        <v>2413</v>
      </c>
      <c r="C97" s="10">
        <v>2529</v>
      </c>
      <c r="D97" s="9">
        <v>3429</v>
      </c>
      <c r="E97" s="11">
        <v>2324</v>
      </c>
      <c r="F97" s="9">
        <v>3958</v>
      </c>
      <c r="G97" s="9">
        <v>4048</v>
      </c>
      <c r="H97" s="9">
        <v>4911</v>
      </c>
      <c r="I97" s="9">
        <v>6566</v>
      </c>
      <c r="J97" s="9">
        <v>3758</v>
      </c>
      <c r="K97" s="8">
        <v>3824</v>
      </c>
      <c r="L97" s="9">
        <v>3013</v>
      </c>
      <c r="M97" s="9">
        <v>2555</v>
      </c>
      <c r="N97" s="35">
        <f t="shared" ref="N97:N107" si="14">SUM(B97:M97)</f>
        <v>43328</v>
      </c>
    </row>
    <row r="98" spans="1:14" x14ac:dyDescent="0.25">
      <c r="A98" s="34" t="s">
        <v>16</v>
      </c>
      <c r="B98" s="23">
        <v>2095</v>
      </c>
      <c r="C98" s="10">
        <v>1968</v>
      </c>
      <c r="D98" s="10">
        <v>2965</v>
      </c>
      <c r="E98" s="11">
        <v>3794</v>
      </c>
      <c r="F98" s="9">
        <v>4194</v>
      </c>
      <c r="G98" s="9">
        <v>4799</v>
      </c>
      <c r="H98" s="9">
        <v>5223</v>
      </c>
      <c r="I98" s="10">
        <v>4143</v>
      </c>
      <c r="J98" s="9">
        <v>4379</v>
      </c>
      <c r="K98" s="8">
        <v>2710</v>
      </c>
      <c r="L98" s="9">
        <v>1502</v>
      </c>
      <c r="M98" s="9">
        <v>1361</v>
      </c>
      <c r="N98" s="35">
        <f t="shared" si="14"/>
        <v>39133</v>
      </c>
    </row>
    <row r="99" spans="1:14" x14ac:dyDescent="0.25">
      <c r="A99" s="34" t="s">
        <v>23</v>
      </c>
      <c r="B99" s="23">
        <v>5250</v>
      </c>
      <c r="C99" s="10">
        <v>5758</v>
      </c>
      <c r="D99" s="10">
        <v>6126</v>
      </c>
      <c r="E99" s="11">
        <v>7320</v>
      </c>
      <c r="F99" s="9">
        <v>8236</v>
      </c>
      <c r="G99" s="9">
        <v>9432</v>
      </c>
      <c r="H99" s="9">
        <v>10249</v>
      </c>
      <c r="I99" s="10">
        <v>8758</v>
      </c>
      <c r="J99" s="9">
        <v>8445</v>
      </c>
      <c r="K99" s="8">
        <v>9018</v>
      </c>
      <c r="L99" s="9">
        <v>6357</v>
      </c>
      <c r="M99" s="9">
        <v>8777</v>
      </c>
      <c r="N99" s="35">
        <f t="shared" si="14"/>
        <v>93726</v>
      </c>
    </row>
    <row r="100" spans="1:14" x14ac:dyDescent="0.25">
      <c r="A100" s="34" t="s">
        <v>50</v>
      </c>
      <c r="B100" s="23">
        <v>429</v>
      </c>
      <c r="C100" s="10">
        <v>453</v>
      </c>
      <c r="D100" s="10">
        <v>607</v>
      </c>
      <c r="E100" s="11">
        <v>621</v>
      </c>
      <c r="F100" s="9">
        <v>1713</v>
      </c>
      <c r="G100" s="9">
        <v>2289</v>
      </c>
      <c r="H100" s="9">
        <v>3186</v>
      </c>
      <c r="I100" s="9">
        <v>3569</v>
      </c>
      <c r="J100" s="9">
        <v>1837</v>
      </c>
      <c r="K100" s="8">
        <v>823</v>
      </c>
      <c r="L100" s="9">
        <v>714</v>
      </c>
      <c r="M100" s="9">
        <v>335</v>
      </c>
      <c r="N100" s="9">
        <f t="shared" si="14"/>
        <v>16576</v>
      </c>
    </row>
    <row r="101" spans="1:14" x14ac:dyDescent="0.25">
      <c r="A101" s="34" t="s">
        <v>21</v>
      </c>
      <c r="B101" s="23">
        <v>2879</v>
      </c>
      <c r="C101" s="10">
        <v>3150</v>
      </c>
      <c r="D101" s="10">
        <v>4432</v>
      </c>
      <c r="E101" s="11">
        <v>3775</v>
      </c>
      <c r="F101" s="9">
        <v>2864</v>
      </c>
      <c r="G101" s="9">
        <v>4239</v>
      </c>
      <c r="H101" s="9">
        <v>7050</v>
      </c>
      <c r="I101" s="9">
        <v>12969</v>
      </c>
      <c r="J101" s="9">
        <v>7321</v>
      </c>
      <c r="K101" s="8">
        <v>6045</v>
      </c>
      <c r="L101" s="9">
        <v>2446</v>
      </c>
      <c r="M101" s="9">
        <v>1971</v>
      </c>
      <c r="N101" s="35">
        <f t="shared" si="14"/>
        <v>59141</v>
      </c>
    </row>
    <row r="102" spans="1:14" x14ac:dyDescent="0.25">
      <c r="A102" s="34" t="s">
        <v>17</v>
      </c>
      <c r="B102" s="23">
        <v>2030</v>
      </c>
      <c r="C102" s="10">
        <v>1727</v>
      </c>
      <c r="D102" s="10">
        <v>2203</v>
      </c>
      <c r="E102" s="11">
        <v>3436</v>
      </c>
      <c r="F102" s="10">
        <v>4136</v>
      </c>
      <c r="G102" s="9">
        <v>5623</v>
      </c>
      <c r="H102" s="9">
        <v>5895</v>
      </c>
      <c r="I102" s="9">
        <v>5012</v>
      </c>
      <c r="J102" s="9">
        <v>3755</v>
      </c>
      <c r="K102" s="8">
        <v>2632</v>
      </c>
      <c r="L102" s="9">
        <v>2244</v>
      </c>
      <c r="M102" s="9">
        <v>1160</v>
      </c>
      <c r="N102" s="35">
        <f t="shared" si="14"/>
        <v>39853</v>
      </c>
    </row>
    <row r="103" spans="1:14" x14ac:dyDescent="0.25">
      <c r="A103" s="34" t="s">
        <v>34</v>
      </c>
      <c r="B103" s="23">
        <v>1314</v>
      </c>
      <c r="C103" s="10">
        <v>1268</v>
      </c>
      <c r="D103" s="10">
        <v>1306</v>
      </c>
      <c r="E103" s="11">
        <v>1712</v>
      </c>
      <c r="F103" s="9">
        <v>1631</v>
      </c>
      <c r="G103" s="9">
        <v>2842</v>
      </c>
      <c r="H103" s="9">
        <v>5052</v>
      </c>
      <c r="I103" s="9">
        <v>4620</v>
      </c>
      <c r="J103" s="9">
        <v>2624</v>
      </c>
      <c r="K103" s="8">
        <v>1362</v>
      </c>
      <c r="L103" s="9">
        <v>1145</v>
      </c>
      <c r="M103" s="9">
        <v>825</v>
      </c>
      <c r="N103" s="35">
        <f t="shared" si="14"/>
        <v>25701</v>
      </c>
    </row>
    <row r="104" spans="1:14" x14ac:dyDescent="0.25">
      <c r="A104" s="34" t="s">
        <v>31</v>
      </c>
      <c r="B104" s="23">
        <v>34719</v>
      </c>
      <c r="C104" s="10">
        <v>42715</v>
      </c>
      <c r="D104" s="9">
        <v>34458</v>
      </c>
      <c r="E104" s="11">
        <v>15644</v>
      </c>
      <c r="F104" s="10">
        <v>31640</v>
      </c>
      <c r="G104" s="9">
        <v>10134</v>
      </c>
      <c r="H104" s="9">
        <v>11230</v>
      </c>
      <c r="I104" s="9">
        <v>12128</v>
      </c>
      <c r="J104" s="9">
        <v>11770</v>
      </c>
      <c r="K104" s="8">
        <v>20882</v>
      </c>
      <c r="L104" s="9">
        <v>32040</v>
      </c>
      <c r="M104" s="9">
        <v>27136</v>
      </c>
      <c r="N104" s="35">
        <f t="shared" si="14"/>
        <v>284496</v>
      </c>
    </row>
    <row r="105" spans="1:14" x14ac:dyDescent="0.25">
      <c r="A105" s="34" t="s">
        <v>32</v>
      </c>
      <c r="B105" s="20">
        <v>29524</v>
      </c>
      <c r="C105" s="10">
        <v>24727</v>
      </c>
      <c r="D105" s="10">
        <v>38088</v>
      </c>
      <c r="E105" s="12">
        <v>26477</v>
      </c>
      <c r="F105" s="9">
        <v>8949</v>
      </c>
      <c r="G105" s="10">
        <v>60248</v>
      </c>
      <c r="H105" s="10">
        <v>65552</v>
      </c>
      <c r="I105" s="10">
        <v>62752</v>
      </c>
      <c r="J105" s="10">
        <v>47108</v>
      </c>
      <c r="K105" s="8">
        <v>36023</v>
      </c>
      <c r="L105" s="10">
        <v>22871</v>
      </c>
      <c r="M105" s="10">
        <v>19049</v>
      </c>
      <c r="N105" s="35">
        <f t="shared" si="14"/>
        <v>441368</v>
      </c>
    </row>
    <row r="106" spans="1:14" x14ac:dyDescent="0.25">
      <c r="A106" s="32" t="s">
        <v>25</v>
      </c>
      <c r="B106" s="20">
        <v>24114</v>
      </c>
      <c r="C106" s="5">
        <v>24172</v>
      </c>
      <c r="D106" s="5">
        <v>31414</v>
      </c>
      <c r="E106" s="129">
        <v>23877</v>
      </c>
      <c r="F106" s="5">
        <v>22495</v>
      </c>
      <c r="G106" s="5">
        <v>33517</v>
      </c>
      <c r="H106" s="5">
        <v>40939</v>
      </c>
      <c r="I106" s="5">
        <v>41179</v>
      </c>
      <c r="J106" s="5">
        <v>39819</v>
      </c>
      <c r="K106" s="15">
        <v>31931</v>
      </c>
      <c r="L106" s="5">
        <v>26571.874695169408</v>
      </c>
      <c r="M106" s="5">
        <v>28597</v>
      </c>
      <c r="N106" s="33">
        <f t="shared" si="14"/>
        <v>368625.87469516939</v>
      </c>
    </row>
    <row r="107" spans="1:14" x14ac:dyDescent="0.25">
      <c r="A107" s="196" t="s">
        <v>13</v>
      </c>
      <c r="B107" s="197">
        <f>SUM(B89:B106)</f>
        <v>139055</v>
      </c>
      <c r="C107" s="197">
        <f t="shared" ref="C107:K107" si="15">SUM(C89:C106)</f>
        <v>149004</v>
      </c>
      <c r="D107" s="197">
        <f t="shared" si="15"/>
        <v>170177</v>
      </c>
      <c r="E107" s="197">
        <f t="shared" si="15"/>
        <v>120306</v>
      </c>
      <c r="F107" s="197">
        <f t="shared" si="15"/>
        <v>126309</v>
      </c>
      <c r="G107" s="197">
        <f t="shared" si="15"/>
        <v>194912</v>
      </c>
      <c r="H107" s="197">
        <f t="shared" si="15"/>
        <v>231281</v>
      </c>
      <c r="I107" s="197">
        <f t="shared" si="15"/>
        <v>251887</v>
      </c>
      <c r="J107" s="197">
        <f>SUM(J89:J106)</f>
        <v>183654</v>
      </c>
      <c r="K107" s="197">
        <f t="shared" si="15"/>
        <v>163094.18755443723</v>
      </c>
      <c r="L107" s="197">
        <f>SUM(L89:L106)</f>
        <v>131053.82234213666</v>
      </c>
      <c r="M107" s="197">
        <f>SUM(M89:M106)</f>
        <v>125419.7417996982</v>
      </c>
      <c r="N107" s="197">
        <f t="shared" si="14"/>
        <v>1986152.7516962721</v>
      </c>
    </row>
    <row r="108" spans="1:14" x14ac:dyDescent="0.25">
      <c r="A108" s="16" t="s">
        <v>88</v>
      </c>
    </row>
    <row r="109" spans="1:14" x14ac:dyDescent="0.25">
      <c r="A109" s="194">
        <v>2018</v>
      </c>
      <c r="B109" s="195" t="s">
        <v>0</v>
      </c>
      <c r="C109" s="195" t="s">
        <v>3</v>
      </c>
      <c r="D109" s="195" t="s">
        <v>37</v>
      </c>
      <c r="E109" s="195" t="s">
        <v>38</v>
      </c>
      <c r="F109" s="195" t="s">
        <v>6</v>
      </c>
      <c r="G109" s="195" t="s">
        <v>39</v>
      </c>
      <c r="H109" s="195" t="s">
        <v>40</v>
      </c>
      <c r="I109" s="195" t="s">
        <v>41</v>
      </c>
      <c r="J109" s="195" t="s">
        <v>42</v>
      </c>
      <c r="K109" s="195" t="s">
        <v>10</v>
      </c>
      <c r="L109" s="195" t="s">
        <v>11</v>
      </c>
      <c r="M109" s="195" t="s">
        <v>12</v>
      </c>
      <c r="N109" s="195" t="s">
        <v>13</v>
      </c>
    </row>
    <row r="110" spans="1:14" x14ac:dyDescent="0.25">
      <c r="A110" s="32" t="s">
        <v>14</v>
      </c>
      <c r="B110" s="126">
        <v>3938</v>
      </c>
      <c r="C110" s="10">
        <v>4018</v>
      </c>
      <c r="D110" s="127">
        <v>6177</v>
      </c>
      <c r="E110" s="128">
        <v>6308</v>
      </c>
      <c r="F110" s="127">
        <v>9581</v>
      </c>
      <c r="G110" s="127">
        <v>11446</v>
      </c>
      <c r="H110" s="127">
        <v>12568</v>
      </c>
      <c r="I110" s="127">
        <v>13407</v>
      </c>
      <c r="J110" s="127">
        <v>12590</v>
      </c>
      <c r="K110" s="127">
        <v>10218</v>
      </c>
      <c r="L110" s="127">
        <v>6004</v>
      </c>
      <c r="M110" s="127">
        <v>3460</v>
      </c>
      <c r="N110" s="33">
        <f t="shared" ref="N110:N128" si="16">SUM(B110:M110)</f>
        <v>99715</v>
      </c>
    </row>
    <row r="111" spans="1:14" x14ac:dyDescent="0.25">
      <c r="A111" s="34" t="s">
        <v>24</v>
      </c>
      <c r="B111" s="23">
        <v>9269</v>
      </c>
      <c r="C111" s="5">
        <v>13135</v>
      </c>
      <c r="D111" s="5">
        <v>9135</v>
      </c>
      <c r="E111" s="25">
        <v>5605</v>
      </c>
      <c r="F111" s="24">
        <v>5698</v>
      </c>
      <c r="G111" s="24">
        <v>12429</v>
      </c>
      <c r="H111" s="24">
        <v>13440</v>
      </c>
      <c r="I111" s="24">
        <v>15386</v>
      </c>
      <c r="J111" s="24">
        <v>12476</v>
      </c>
      <c r="K111" s="24">
        <v>13753</v>
      </c>
      <c r="L111" s="24">
        <v>6837</v>
      </c>
      <c r="M111" s="24">
        <v>16350</v>
      </c>
      <c r="N111" s="35">
        <f t="shared" si="16"/>
        <v>133513</v>
      </c>
    </row>
    <row r="112" spans="1:14" x14ac:dyDescent="0.25">
      <c r="A112" s="34" t="s">
        <v>15</v>
      </c>
      <c r="B112" s="23">
        <v>2671</v>
      </c>
      <c r="C112" s="10">
        <v>2886</v>
      </c>
      <c r="D112" s="9">
        <v>4401</v>
      </c>
      <c r="E112" s="11">
        <v>4847</v>
      </c>
      <c r="F112" s="9">
        <v>4125</v>
      </c>
      <c r="G112" s="9">
        <v>4134</v>
      </c>
      <c r="H112" s="9">
        <v>7639</v>
      </c>
      <c r="I112" s="9">
        <v>5741</v>
      </c>
      <c r="J112" s="9">
        <v>4714</v>
      </c>
      <c r="K112" s="9">
        <v>4884</v>
      </c>
      <c r="L112" s="9">
        <v>2868</v>
      </c>
      <c r="M112" s="9">
        <v>2109</v>
      </c>
      <c r="N112" s="35">
        <f t="shared" si="16"/>
        <v>51019</v>
      </c>
    </row>
    <row r="113" spans="1:14" x14ac:dyDescent="0.25">
      <c r="A113" s="34" t="s">
        <v>18</v>
      </c>
      <c r="B113" s="23">
        <v>793</v>
      </c>
      <c r="C113" s="10">
        <v>991</v>
      </c>
      <c r="D113" s="9">
        <v>1175</v>
      </c>
      <c r="E113" s="11">
        <v>2324</v>
      </c>
      <c r="F113" s="9">
        <v>2796</v>
      </c>
      <c r="G113" s="9">
        <v>2641</v>
      </c>
      <c r="H113" s="9">
        <v>2691</v>
      </c>
      <c r="I113" s="9">
        <v>1927</v>
      </c>
      <c r="J113" s="9">
        <v>1892</v>
      </c>
      <c r="K113" s="9">
        <v>1827</v>
      </c>
      <c r="L113" s="9">
        <v>1030</v>
      </c>
      <c r="M113" s="9">
        <v>880</v>
      </c>
      <c r="N113" s="35">
        <f t="shared" si="16"/>
        <v>20967</v>
      </c>
    </row>
    <row r="114" spans="1:14" x14ac:dyDescent="0.25">
      <c r="A114" s="34" t="s">
        <v>20</v>
      </c>
      <c r="B114" s="23">
        <v>5446</v>
      </c>
      <c r="C114" s="10">
        <v>6699</v>
      </c>
      <c r="D114" s="9">
        <v>8241</v>
      </c>
      <c r="E114" s="11">
        <v>6073</v>
      </c>
      <c r="F114" s="9">
        <v>8192</v>
      </c>
      <c r="G114" s="9">
        <v>9907</v>
      </c>
      <c r="H114" s="9">
        <v>12605</v>
      </c>
      <c r="I114" s="9">
        <v>17774</v>
      </c>
      <c r="J114" s="9">
        <v>7349</v>
      </c>
      <c r="K114" s="9">
        <v>6034</v>
      </c>
      <c r="L114" s="9">
        <v>4765</v>
      </c>
      <c r="M114" s="9">
        <v>4139</v>
      </c>
      <c r="N114" s="35">
        <f t="shared" si="16"/>
        <v>97224</v>
      </c>
    </row>
    <row r="115" spans="1:14" x14ac:dyDescent="0.25">
      <c r="A115" s="34" t="s">
        <v>19</v>
      </c>
      <c r="B115" s="23">
        <v>6168</v>
      </c>
      <c r="C115" s="10">
        <v>6885</v>
      </c>
      <c r="D115" s="10">
        <v>9174</v>
      </c>
      <c r="E115" s="9">
        <v>8012</v>
      </c>
      <c r="F115" s="10">
        <v>11921</v>
      </c>
      <c r="G115" s="9">
        <v>16363</v>
      </c>
      <c r="H115" s="9">
        <v>20595</v>
      </c>
      <c r="I115" s="9">
        <v>21830</v>
      </c>
      <c r="J115" s="9">
        <v>16310</v>
      </c>
      <c r="K115" s="9">
        <v>11164</v>
      </c>
      <c r="L115" s="9">
        <v>6280</v>
      </c>
      <c r="M115" s="9">
        <v>4453</v>
      </c>
      <c r="N115" s="35">
        <f t="shared" si="16"/>
        <v>139155</v>
      </c>
    </row>
    <row r="116" spans="1:14" x14ac:dyDescent="0.25">
      <c r="A116" s="34" t="s">
        <v>22</v>
      </c>
      <c r="B116" s="23">
        <v>2073</v>
      </c>
      <c r="C116" s="10">
        <v>2315</v>
      </c>
      <c r="D116" s="9">
        <v>4163</v>
      </c>
      <c r="E116" s="11">
        <v>2323</v>
      </c>
      <c r="F116" s="9">
        <v>2473</v>
      </c>
      <c r="G116" s="9">
        <v>3641</v>
      </c>
      <c r="H116" s="9">
        <v>5645</v>
      </c>
      <c r="I116" s="9">
        <v>12515</v>
      </c>
      <c r="J116" s="9">
        <v>3927</v>
      </c>
      <c r="K116" s="9">
        <v>2300</v>
      </c>
      <c r="L116" s="9">
        <v>3150</v>
      </c>
      <c r="M116" s="9">
        <v>1876</v>
      </c>
      <c r="N116" s="35">
        <f t="shared" si="16"/>
        <v>46401</v>
      </c>
    </row>
    <row r="117" spans="1:14" x14ac:dyDescent="0.25">
      <c r="A117" s="34" t="s">
        <v>1</v>
      </c>
      <c r="B117" s="23">
        <v>2495</v>
      </c>
      <c r="C117" s="10">
        <v>2396</v>
      </c>
      <c r="D117" s="9">
        <v>1864</v>
      </c>
      <c r="E117" s="11">
        <v>691</v>
      </c>
      <c r="F117" s="9">
        <v>703</v>
      </c>
      <c r="G117" s="9">
        <v>878</v>
      </c>
      <c r="H117" s="9">
        <v>962</v>
      </c>
      <c r="I117" s="9">
        <v>1971</v>
      </c>
      <c r="J117" s="9">
        <v>2019</v>
      </c>
      <c r="K117" s="9">
        <v>1882</v>
      </c>
      <c r="L117" s="9">
        <v>1587</v>
      </c>
      <c r="M117" s="9">
        <v>1689</v>
      </c>
      <c r="N117" s="35">
        <f>SUM(B117:M117)</f>
        <v>19137</v>
      </c>
    </row>
    <row r="118" spans="1:14" x14ac:dyDescent="0.25">
      <c r="A118" s="34" t="s">
        <v>33</v>
      </c>
      <c r="B118" s="23">
        <v>2609</v>
      </c>
      <c r="C118" s="10">
        <v>2652</v>
      </c>
      <c r="D118" s="9">
        <v>3516</v>
      </c>
      <c r="E118" s="11">
        <v>2749</v>
      </c>
      <c r="F118" s="9">
        <v>4868</v>
      </c>
      <c r="G118" s="9">
        <v>4084</v>
      </c>
      <c r="H118" s="9">
        <v>5357</v>
      </c>
      <c r="I118" s="9">
        <v>6336</v>
      </c>
      <c r="J118" s="9">
        <v>4025</v>
      </c>
      <c r="K118" s="9">
        <v>3603</v>
      </c>
      <c r="L118" s="9">
        <v>2464</v>
      </c>
      <c r="M118" s="9">
        <v>2116</v>
      </c>
      <c r="N118" s="35">
        <f t="shared" si="16"/>
        <v>44379</v>
      </c>
    </row>
    <row r="119" spans="1:14" x14ac:dyDescent="0.25">
      <c r="A119" s="34" t="s">
        <v>16</v>
      </c>
      <c r="B119" s="23">
        <v>1943</v>
      </c>
      <c r="C119" s="10">
        <v>2334</v>
      </c>
      <c r="D119" s="10">
        <v>2919</v>
      </c>
      <c r="E119" s="11">
        <v>4393</v>
      </c>
      <c r="F119" s="9">
        <v>5218</v>
      </c>
      <c r="G119" s="9">
        <v>4279</v>
      </c>
      <c r="H119" s="9">
        <v>5684</v>
      </c>
      <c r="I119" s="10">
        <v>4693</v>
      </c>
      <c r="J119" s="9">
        <v>4267</v>
      </c>
      <c r="K119" s="9">
        <v>4058</v>
      </c>
      <c r="L119" s="9">
        <v>2337</v>
      </c>
      <c r="M119" s="9">
        <v>1610</v>
      </c>
      <c r="N119" s="35">
        <f t="shared" si="16"/>
        <v>43735</v>
      </c>
    </row>
    <row r="120" spans="1:14" x14ac:dyDescent="0.25">
      <c r="A120" s="34" t="s">
        <v>23</v>
      </c>
      <c r="B120" s="23">
        <v>5511</v>
      </c>
      <c r="C120" s="10">
        <v>5958</v>
      </c>
      <c r="D120" s="10">
        <v>6845</v>
      </c>
      <c r="E120" s="11">
        <v>7218</v>
      </c>
      <c r="F120" s="9">
        <v>8890</v>
      </c>
      <c r="G120" s="9">
        <v>9480</v>
      </c>
      <c r="H120" s="9">
        <v>10168</v>
      </c>
      <c r="I120" s="10">
        <v>9132</v>
      </c>
      <c r="J120" s="9">
        <v>8094</v>
      </c>
      <c r="K120" s="9">
        <v>7277</v>
      </c>
      <c r="L120" s="9">
        <v>5427</v>
      </c>
      <c r="M120" s="9">
        <v>7463</v>
      </c>
      <c r="N120" s="35">
        <f t="shared" si="16"/>
        <v>91463</v>
      </c>
    </row>
    <row r="121" spans="1:14" x14ac:dyDescent="0.25">
      <c r="A121" s="34" t="s">
        <v>50</v>
      </c>
      <c r="B121" s="23">
        <v>639</v>
      </c>
      <c r="C121" s="10">
        <v>564</v>
      </c>
      <c r="D121" s="10">
        <v>762</v>
      </c>
      <c r="E121" s="11">
        <v>653</v>
      </c>
      <c r="F121" s="9">
        <v>1428</v>
      </c>
      <c r="G121" s="9">
        <v>1612</v>
      </c>
      <c r="H121" s="9">
        <v>2055</v>
      </c>
      <c r="I121" s="9">
        <v>3105</v>
      </c>
      <c r="J121" s="9">
        <v>1891</v>
      </c>
      <c r="K121" s="9">
        <v>784</v>
      </c>
      <c r="L121" s="9">
        <v>487</v>
      </c>
      <c r="M121" s="9">
        <v>302</v>
      </c>
      <c r="N121" s="9">
        <f t="shared" si="16"/>
        <v>14282</v>
      </c>
    </row>
    <row r="122" spans="1:14" x14ac:dyDescent="0.25">
      <c r="A122" s="34" t="s">
        <v>21</v>
      </c>
      <c r="B122" s="23">
        <v>3071</v>
      </c>
      <c r="C122" s="10">
        <v>3587</v>
      </c>
      <c r="D122" s="10">
        <v>4281</v>
      </c>
      <c r="E122" s="11">
        <v>4398</v>
      </c>
      <c r="F122" s="9">
        <v>3815</v>
      </c>
      <c r="G122" s="9">
        <v>4601</v>
      </c>
      <c r="H122" s="9">
        <v>7298</v>
      </c>
      <c r="I122" s="9">
        <v>12854</v>
      </c>
      <c r="J122" s="9">
        <v>9508</v>
      </c>
      <c r="K122" s="9">
        <v>5083</v>
      </c>
      <c r="L122" s="9">
        <v>3553</v>
      </c>
      <c r="M122" s="9">
        <v>2664</v>
      </c>
      <c r="N122" s="35">
        <f t="shared" si="16"/>
        <v>64713</v>
      </c>
    </row>
    <row r="123" spans="1:14" x14ac:dyDescent="0.25">
      <c r="A123" s="34" t="s">
        <v>17</v>
      </c>
      <c r="B123" s="23">
        <v>2296</v>
      </c>
      <c r="C123" s="10">
        <v>1914</v>
      </c>
      <c r="D123" s="10">
        <v>2745</v>
      </c>
      <c r="E123" s="11">
        <v>4622</v>
      </c>
      <c r="F123" s="10">
        <v>5448</v>
      </c>
      <c r="G123" s="9">
        <v>5535</v>
      </c>
      <c r="H123" s="9">
        <v>5484</v>
      </c>
      <c r="I123" s="9">
        <v>6058</v>
      </c>
      <c r="J123" s="9">
        <v>4962</v>
      </c>
      <c r="K123" s="9">
        <v>3521</v>
      </c>
      <c r="L123" s="9">
        <v>3193</v>
      </c>
      <c r="M123" s="9">
        <v>1724</v>
      </c>
      <c r="N123" s="35">
        <f t="shared" si="16"/>
        <v>47502</v>
      </c>
    </row>
    <row r="124" spans="1:14" x14ac:dyDescent="0.25">
      <c r="A124" s="34" t="s">
        <v>34</v>
      </c>
      <c r="B124" s="23">
        <v>938</v>
      </c>
      <c r="C124" s="10">
        <v>1196</v>
      </c>
      <c r="D124" s="10">
        <v>1126</v>
      </c>
      <c r="E124" s="11">
        <v>1791</v>
      </c>
      <c r="F124" s="9">
        <v>1784</v>
      </c>
      <c r="G124" s="9">
        <v>2986</v>
      </c>
      <c r="H124" s="9">
        <v>8174</v>
      </c>
      <c r="I124" s="9">
        <v>5231</v>
      </c>
      <c r="J124" s="9">
        <v>3168</v>
      </c>
      <c r="K124" s="9">
        <v>2760</v>
      </c>
      <c r="L124" s="9">
        <v>1079</v>
      </c>
      <c r="M124" s="9">
        <v>1019</v>
      </c>
      <c r="N124" s="35">
        <f t="shared" si="16"/>
        <v>31252</v>
      </c>
    </row>
    <row r="125" spans="1:14" x14ac:dyDescent="0.25">
      <c r="A125" s="34" t="s">
        <v>31</v>
      </c>
      <c r="B125" s="23">
        <v>37999</v>
      </c>
      <c r="C125" s="10">
        <v>46931</v>
      </c>
      <c r="D125" s="9">
        <v>35044</v>
      </c>
      <c r="E125" s="11">
        <v>22841</v>
      </c>
      <c r="F125" s="9">
        <v>10651</v>
      </c>
      <c r="G125" s="9">
        <v>12846</v>
      </c>
      <c r="H125" s="9">
        <v>14353</v>
      </c>
      <c r="I125" s="9">
        <v>14533</v>
      </c>
      <c r="J125" s="9">
        <v>13530</v>
      </c>
      <c r="K125" s="9">
        <v>24657</v>
      </c>
      <c r="L125" s="9">
        <v>34291</v>
      </c>
      <c r="M125" s="9">
        <v>30287</v>
      </c>
      <c r="N125" s="35">
        <f t="shared" si="16"/>
        <v>297963</v>
      </c>
    </row>
    <row r="126" spans="1:14" x14ac:dyDescent="0.25">
      <c r="A126" s="34" t="s">
        <v>32</v>
      </c>
      <c r="B126" s="23">
        <v>33501</v>
      </c>
      <c r="C126" s="10">
        <v>30526</v>
      </c>
      <c r="D126" s="10">
        <v>41904</v>
      </c>
      <c r="E126" s="12">
        <v>36274</v>
      </c>
      <c r="F126" s="10">
        <v>51608</v>
      </c>
      <c r="G126" s="10">
        <v>92879</v>
      </c>
      <c r="H126" s="10">
        <v>102709</v>
      </c>
      <c r="I126" s="10">
        <v>97434</v>
      </c>
      <c r="J126" s="10">
        <v>82346</v>
      </c>
      <c r="K126" s="10">
        <v>60976</v>
      </c>
      <c r="L126" s="10">
        <v>36530</v>
      </c>
      <c r="M126" s="10">
        <v>28127</v>
      </c>
      <c r="N126" s="35">
        <f t="shared" si="16"/>
        <v>694814</v>
      </c>
    </row>
    <row r="127" spans="1:14" x14ac:dyDescent="0.25">
      <c r="A127" s="32" t="s">
        <v>25</v>
      </c>
      <c r="B127" s="20">
        <v>26209</v>
      </c>
      <c r="C127" s="5">
        <v>25091</v>
      </c>
      <c r="D127" s="5">
        <v>29589</v>
      </c>
      <c r="E127" s="129">
        <v>26429</v>
      </c>
      <c r="F127" s="5">
        <v>26041</v>
      </c>
      <c r="G127" s="5">
        <v>34133</v>
      </c>
      <c r="H127" s="5">
        <v>41186</v>
      </c>
      <c r="I127" s="5">
        <v>41417</v>
      </c>
      <c r="J127" s="5">
        <v>38613</v>
      </c>
      <c r="K127" s="5">
        <v>34845</v>
      </c>
      <c r="L127" s="5">
        <v>28176</v>
      </c>
      <c r="M127" s="5">
        <v>26962</v>
      </c>
      <c r="N127" s="33">
        <f t="shared" si="16"/>
        <v>378691</v>
      </c>
    </row>
    <row r="128" spans="1:14" x14ac:dyDescent="0.25">
      <c r="A128" s="196" t="s">
        <v>13</v>
      </c>
      <c r="B128" s="197">
        <f>SUM(B110:B127)</f>
        <v>147569</v>
      </c>
      <c r="C128" s="197">
        <f t="shared" ref="C128:K128" si="17">SUM(C110:C127)</f>
        <v>160078</v>
      </c>
      <c r="D128" s="197">
        <f t="shared" si="17"/>
        <v>173061</v>
      </c>
      <c r="E128" s="197">
        <f t="shared" si="17"/>
        <v>147551</v>
      </c>
      <c r="F128" s="197">
        <f t="shared" si="17"/>
        <v>165240</v>
      </c>
      <c r="G128" s="197">
        <f t="shared" si="17"/>
        <v>233874</v>
      </c>
      <c r="H128" s="197">
        <f t="shared" si="17"/>
        <v>278613</v>
      </c>
      <c r="I128" s="197">
        <f t="shared" si="17"/>
        <v>291344</v>
      </c>
      <c r="J128" s="197">
        <f t="shared" si="17"/>
        <v>231681</v>
      </c>
      <c r="K128" s="197">
        <f t="shared" si="17"/>
        <v>199626</v>
      </c>
      <c r="L128" s="197">
        <f>SUM(L110:L127)</f>
        <v>150058</v>
      </c>
      <c r="M128" s="197">
        <f>SUM(M110:M127)</f>
        <v>137230</v>
      </c>
      <c r="N128" s="197">
        <f t="shared" si="16"/>
        <v>2315925</v>
      </c>
    </row>
    <row r="129" spans="1:14" x14ac:dyDescent="0.25">
      <c r="A129" s="16" t="s">
        <v>89</v>
      </c>
    </row>
    <row r="130" spans="1:14" x14ac:dyDescent="0.25">
      <c r="A130" s="194">
        <v>2017</v>
      </c>
      <c r="B130" s="195" t="s">
        <v>0</v>
      </c>
      <c r="C130" s="195" t="s">
        <v>3</v>
      </c>
      <c r="D130" s="195" t="s">
        <v>37</v>
      </c>
      <c r="E130" s="195" t="s">
        <v>38</v>
      </c>
      <c r="F130" s="195" t="s">
        <v>6</v>
      </c>
      <c r="G130" s="195" t="s">
        <v>39</v>
      </c>
      <c r="H130" s="195" t="s">
        <v>40</v>
      </c>
      <c r="I130" s="195" t="s">
        <v>41</v>
      </c>
      <c r="J130" s="195" t="s">
        <v>42</v>
      </c>
      <c r="K130" s="195" t="s">
        <v>10</v>
      </c>
      <c r="L130" s="195" t="s">
        <v>11</v>
      </c>
      <c r="M130" s="195" t="s">
        <v>12</v>
      </c>
      <c r="N130" s="195" t="s">
        <v>13</v>
      </c>
    </row>
    <row r="131" spans="1:14" x14ac:dyDescent="0.25">
      <c r="A131" s="32" t="s">
        <v>14</v>
      </c>
      <c r="B131" s="127">
        <v>4199</v>
      </c>
      <c r="C131" s="126">
        <v>4929</v>
      </c>
      <c r="D131" s="127">
        <v>7346</v>
      </c>
      <c r="E131" s="128">
        <v>6014</v>
      </c>
      <c r="F131" s="127">
        <v>9079</v>
      </c>
      <c r="G131" s="127">
        <v>12612</v>
      </c>
      <c r="H131" s="127">
        <v>13830</v>
      </c>
      <c r="I131" s="127">
        <v>15442</v>
      </c>
      <c r="J131" s="127">
        <v>12353</v>
      </c>
      <c r="K131" s="127">
        <v>8575</v>
      </c>
      <c r="L131" s="127">
        <v>5253</v>
      </c>
      <c r="M131" s="127">
        <v>3394</v>
      </c>
      <c r="N131" s="33">
        <f t="shared" ref="N131:N149" si="18">SUM(B131:M131)</f>
        <v>103026</v>
      </c>
    </row>
    <row r="132" spans="1:14" x14ac:dyDescent="0.25">
      <c r="A132" s="34" t="s">
        <v>87</v>
      </c>
      <c r="B132" s="24">
        <v>7278</v>
      </c>
      <c r="C132" s="23">
        <v>8407</v>
      </c>
      <c r="D132" s="5">
        <v>5204</v>
      </c>
      <c r="E132" s="25">
        <v>3560</v>
      </c>
      <c r="F132" s="24">
        <v>3827</v>
      </c>
      <c r="G132" s="24">
        <v>13657</v>
      </c>
      <c r="H132" s="24">
        <v>14508</v>
      </c>
      <c r="I132" s="24">
        <v>16278</v>
      </c>
      <c r="J132" s="24">
        <v>10575</v>
      </c>
      <c r="K132" s="24">
        <v>15062</v>
      </c>
      <c r="L132" s="24">
        <v>6091</v>
      </c>
      <c r="M132" s="24">
        <v>12922</v>
      </c>
      <c r="N132" s="35">
        <f t="shared" si="18"/>
        <v>117369</v>
      </c>
    </row>
    <row r="133" spans="1:14" x14ac:dyDescent="0.25">
      <c r="A133" s="34" t="s">
        <v>15</v>
      </c>
      <c r="B133" s="9">
        <v>2074</v>
      </c>
      <c r="C133" s="23">
        <v>2412</v>
      </c>
      <c r="D133" s="9">
        <v>3392</v>
      </c>
      <c r="E133" s="11">
        <v>5026</v>
      </c>
      <c r="F133" s="9">
        <v>4517</v>
      </c>
      <c r="G133" s="9">
        <v>5194</v>
      </c>
      <c r="H133" s="9">
        <v>8817</v>
      </c>
      <c r="I133" s="9">
        <v>6280</v>
      </c>
      <c r="J133" s="9">
        <v>5507</v>
      </c>
      <c r="K133" s="9">
        <v>5068</v>
      </c>
      <c r="L133" s="9">
        <v>2615</v>
      </c>
      <c r="M133" s="9">
        <v>2338</v>
      </c>
      <c r="N133" s="35">
        <f t="shared" si="18"/>
        <v>53240</v>
      </c>
    </row>
    <row r="134" spans="1:14" x14ac:dyDescent="0.25">
      <c r="A134" s="34" t="s">
        <v>18</v>
      </c>
      <c r="B134" s="9">
        <v>666</v>
      </c>
      <c r="C134" s="23">
        <v>652</v>
      </c>
      <c r="D134" s="9">
        <v>1123</v>
      </c>
      <c r="E134" s="11">
        <v>2537</v>
      </c>
      <c r="F134" s="9">
        <v>3097</v>
      </c>
      <c r="G134" s="9">
        <v>3602</v>
      </c>
      <c r="H134" s="9">
        <v>3326</v>
      </c>
      <c r="I134" s="9">
        <v>2518</v>
      </c>
      <c r="J134" s="9">
        <v>2417</v>
      </c>
      <c r="K134" s="9">
        <v>2306</v>
      </c>
      <c r="L134" s="9">
        <v>913</v>
      </c>
      <c r="M134" s="9">
        <v>911</v>
      </c>
      <c r="N134" s="35">
        <f t="shared" si="18"/>
        <v>24068</v>
      </c>
    </row>
    <row r="135" spans="1:14" x14ac:dyDescent="0.25">
      <c r="A135" s="34" t="s">
        <v>20</v>
      </c>
      <c r="B135" s="9">
        <v>4457</v>
      </c>
      <c r="C135" s="23">
        <v>6638</v>
      </c>
      <c r="D135" s="9">
        <v>5938</v>
      </c>
      <c r="E135" s="11">
        <v>6739</v>
      </c>
      <c r="F135" s="9">
        <v>7574</v>
      </c>
      <c r="G135" s="9">
        <v>11082</v>
      </c>
      <c r="H135" s="9">
        <v>15137</v>
      </c>
      <c r="I135" s="9">
        <v>20440</v>
      </c>
      <c r="J135" s="9">
        <v>8380</v>
      </c>
      <c r="K135" s="9">
        <v>5609</v>
      </c>
      <c r="L135" s="9">
        <v>4635</v>
      </c>
      <c r="M135" s="9">
        <v>3745</v>
      </c>
      <c r="N135" s="35">
        <f t="shared" si="18"/>
        <v>100374</v>
      </c>
    </row>
    <row r="136" spans="1:14" x14ac:dyDescent="0.25">
      <c r="A136" s="34" t="s">
        <v>19</v>
      </c>
      <c r="B136" s="9">
        <v>6002</v>
      </c>
      <c r="C136" s="23">
        <v>6542</v>
      </c>
      <c r="D136" s="10">
        <v>9916</v>
      </c>
      <c r="E136" s="9">
        <v>9299</v>
      </c>
      <c r="F136" s="10">
        <v>10727</v>
      </c>
      <c r="G136" s="9">
        <v>21607</v>
      </c>
      <c r="H136" s="9">
        <v>25620</v>
      </c>
      <c r="I136" s="9">
        <v>27933</v>
      </c>
      <c r="J136" s="9">
        <v>17624</v>
      </c>
      <c r="K136" s="9">
        <v>10128</v>
      </c>
      <c r="L136" s="9">
        <v>6307</v>
      </c>
      <c r="M136" s="9">
        <v>4108</v>
      </c>
      <c r="N136" s="35">
        <f t="shared" si="18"/>
        <v>155813</v>
      </c>
    </row>
    <row r="137" spans="1:14" x14ac:dyDescent="0.25">
      <c r="A137" s="34" t="s">
        <v>22</v>
      </c>
      <c r="B137" s="9">
        <v>1611</v>
      </c>
      <c r="C137" s="23">
        <v>1698</v>
      </c>
      <c r="D137" s="9">
        <v>3002</v>
      </c>
      <c r="E137" s="11">
        <v>2266</v>
      </c>
      <c r="F137" s="9">
        <v>1695</v>
      </c>
      <c r="G137" s="9">
        <v>3332</v>
      </c>
      <c r="H137" s="9">
        <v>6014</v>
      </c>
      <c r="I137" s="9">
        <v>12745</v>
      </c>
      <c r="J137" s="9">
        <v>3190</v>
      </c>
      <c r="K137" s="9">
        <v>1618</v>
      </c>
      <c r="L137" s="9">
        <v>1998</v>
      </c>
      <c r="M137" s="9">
        <v>1696</v>
      </c>
      <c r="N137" s="35">
        <f t="shared" si="18"/>
        <v>40865</v>
      </c>
    </row>
    <row r="138" spans="1:14" x14ac:dyDescent="0.25">
      <c r="A138" s="34" t="s">
        <v>1</v>
      </c>
      <c r="B138" s="9">
        <v>3246</v>
      </c>
      <c r="C138" s="23">
        <v>2698</v>
      </c>
      <c r="D138" s="9">
        <v>2848</v>
      </c>
      <c r="E138" s="11">
        <v>836</v>
      </c>
      <c r="F138" s="9">
        <v>767</v>
      </c>
      <c r="G138" s="9">
        <v>805</v>
      </c>
      <c r="H138" s="9">
        <v>1007</v>
      </c>
      <c r="I138" s="9">
        <v>2018</v>
      </c>
      <c r="J138" s="9">
        <v>2547</v>
      </c>
      <c r="K138" s="9">
        <v>1978</v>
      </c>
      <c r="L138" s="9">
        <v>1783</v>
      </c>
      <c r="M138" s="9">
        <v>1864</v>
      </c>
      <c r="N138" s="35">
        <f t="shared" si="18"/>
        <v>22397</v>
      </c>
    </row>
    <row r="139" spans="1:14" x14ac:dyDescent="0.25">
      <c r="A139" s="34" t="s">
        <v>33</v>
      </c>
      <c r="B139" s="9">
        <v>2953</v>
      </c>
      <c r="C139" s="23">
        <v>3056</v>
      </c>
      <c r="D139" s="9">
        <v>3835</v>
      </c>
      <c r="E139" s="11">
        <v>3686</v>
      </c>
      <c r="F139" s="9">
        <v>4271</v>
      </c>
      <c r="G139" s="9">
        <v>4564</v>
      </c>
      <c r="H139" s="9">
        <v>6138</v>
      </c>
      <c r="I139" s="9">
        <v>7952</v>
      </c>
      <c r="J139" s="9">
        <v>4326</v>
      </c>
      <c r="K139" s="9">
        <v>3806</v>
      </c>
      <c r="L139" s="9">
        <v>2464</v>
      </c>
      <c r="M139" s="9">
        <v>2113</v>
      </c>
      <c r="N139" s="35">
        <f t="shared" si="18"/>
        <v>49164</v>
      </c>
    </row>
    <row r="140" spans="1:14" x14ac:dyDescent="0.25">
      <c r="A140" s="34" t="s">
        <v>16</v>
      </c>
      <c r="B140" s="9">
        <v>1922</v>
      </c>
      <c r="C140" s="23">
        <v>2114</v>
      </c>
      <c r="D140" s="10">
        <v>3009</v>
      </c>
      <c r="E140" s="11">
        <v>4611</v>
      </c>
      <c r="F140" s="9">
        <v>5437</v>
      </c>
      <c r="G140" s="9">
        <v>5330</v>
      </c>
      <c r="H140" s="9">
        <v>6439</v>
      </c>
      <c r="I140" s="10">
        <v>4880</v>
      </c>
      <c r="J140" s="9">
        <v>4919</v>
      </c>
      <c r="K140" s="9">
        <v>5061</v>
      </c>
      <c r="L140" s="9">
        <v>2595</v>
      </c>
      <c r="M140" s="9">
        <v>1641</v>
      </c>
      <c r="N140" s="35">
        <f t="shared" si="18"/>
        <v>47958</v>
      </c>
    </row>
    <row r="141" spans="1:14" x14ac:dyDescent="0.25">
      <c r="A141" s="34" t="s">
        <v>23</v>
      </c>
      <c r="B141" s="9">
        <v>2555</v>
      </c>
      <c r="C141" s="23">
        <v>2873</v>
      </c>
      <c r="D141" s="10">
        <v>3697</v>
      </c>
      <c r="E141" s="11">
        <v>4150</v>
      </c>
      <c r="F141" s="9">
        <v>5017</v>
      </c>
      <c r="G141" s="9">
        <v>7026</v>
      </c>
      <c r="H141" s="9">
        <v>8618</v>
      </c>
      <c r="I141" s="10">
        <v>7092</v>
      </c>
      <c r="J141" s="9">
        <v>6661</v>
      </c>
      <c r="K141" s="9">
        <v>6338</v>
      </c>
      <c r="L141" s="9">
        <v>5278</v>
      </c>
      <c r="M141" s="9">
        <v>6994</v>
      </c>
      <c r="N141" s="35">
        <f t="shared" si="18"/>
        <v>66299</v>
      </c>
    </row>
    <row r="142" spans="1:14" x14ac:dyDescent="0.25">
      <c r="A142" s="34" t="s">
        <v>50</v>
      </c>
      <c r="B142" s="9">
        <v>425</v>
      </c>
      <c r="C142" s="23">
        <v>367</v>
      </c>
      <c r="D142" s="10">
        <v>479</v>
      </c>
      <c r="E142" s="11">
        <v>561</v>
      </c>
      <c r="F142" s="9">
        <v>965</v>
      </c>
      <c r="G142" s="9">
        <v>1203</v>
      </c>
      <c r="H142" s="9">
        <v>2082</v>
      </c>
      <c r="I142" s="9">
        <v>2531</v>
      </c>
      <c r="J142" s="9">
        <v>1462</v>
      </c>
      <c r="K142" s="9">
        <v>798</v>
      </c>
      <c r="L142" s="9">
        <v>617</v>
      </c>
      <c r="M142" s="9">
        <v>329</v>
      </c>
      <c r="N142" s="9">
        <f t="shared" si="18"/>
        <v>11819</v>
      </c>
    </row>
    <row r="143" spans="1:14" x14ac:dyDescent="0.25">
      <c r="A143" s="34" t="s">
        <v>21</v>
      </c>
      <c r="B143" s="9">
        <v>2502</v>
      </c>
      <c r="C143" s="23">
        <v>2463</v>
      </c>
      <c r="D143" s="10">
        <v>3667</v>
      </c>
      <c r="E143" s="11">
        <v>3172</v>
      </c>
      <c r="F143" s="9">
        <v>2618</v>
      </c>
      <c r="G143" s="9">
        <v>4259</v>
      </c>
      <c r="H143" s="9">
        <v>8187</v>
      </c>
      <c r="I143" s="9">
        <v>13089</v>
      </c>
      <c r="J143" s="9">
        <v>7614</v>
      </c>
      <c r="K143" s="9">
        <v>3828</v>
      </c>
      <c r="L143" s="9">
        <v>3265</v>
      </c>
      <c r="M143" s="9">
        <v>3307</v>
      </c>
      <c r="N143" s="35">
        <f t="shared" si="18"/>
        <v>57971</v>
      </c>
    </row>
    <row r="144" spans="1:14" x14ac:dyDescent="0.25">
      <c r="A144" s="34" t="s">
        <v>17</v>
      </c>
      <c r="B144" s="9">
        <v>2567</v>
      </c>
      <c r="C144" s="23">
        <v>2027</v>
      </c>
      <c r="D144" s="10">
        <v>2683</v>
      </c>
      <c r="E144" s="11">
        <v>4638</v>
      </c>
      <c r="F144" s="10">
        <v>6129</v>
      </c>
      <c r="G144" s="9">
        <v>7788</v>
      </c>
      <c r="H144" s="9">
        <v>8670</v>
      </c>
      <c r="I144" s="9">
        <v>7101</v>
      </c>
      <c r="J144" s="9">
        <v>5457</v>
      </c>
      <c r="K144" s="9">
        <v>4025</v>
      </c>
      <c r="L144" s="9">
        <v>3154</v>
      </c>
      <c r="M144" s="9">
        <v>1990</v>
      </c>
      <c r="N144" s="35">
        <f t="shared" si="18"/>
        <v>56229</v>
      </c>
    </row>
    <row r="145" spans="1:14" x14ac:dyDescent="0.25">
      <c r="A145" s="34" t="s">
        <v>34</v>
      </c>
      <c r="B145" s="9">
        <v>937</v>
      </c>
      <c r="C145" s="23">
        <v>1331</v>
      </c>
      <c r="D145" s="10">
        <v>1306</v>
      </c>
      <c r="E145" s="11">
        <v>2021</v>
      </c>
      <c r="F145" s="9">
        <v>1686</v>
      </c>
      <c r="G145" s="9">
        <v>3335</v>
      </c>
      <c r="H145" s="9">
        <v>6437</v>
      </c>
      <c r="I145" s="9">
        <v>6237</v>
      </c>
      <c r="J145" s="9">
        <v>3063</v>
      </c>
      <c r="K145" s="9">
        <v>2463</v>
      </c>
      <c r="L145" s="9">
        <v>746</v>
      </c>
      <c r="M145" s="9">
        <v>604</v>
      </c>
      <c r="N145" s="35">
        <f t="shared" si="18"/>
        <v>30166</v>
      </c>
    </row>
    <row r="146" spans="1:14" x14ac:dyDescent="0.25">
      <c r="A146" s="34" t="s">
        <v>31</v>
      </c>
      <c r="B146" s="9">
        <v>38357</v>
      </c>
      <c r="C146" s="23">
        <v>47321</v>
      </c>
      <c r="D146" s="9">
        <v>38687</v>
      </c>
      <c r="E146" s="11">
        <v>27817</v>
      </c>
      <c r="F146" s="9">
        <v>11363</v>
      </c>
      <c r="G146" s="9">
        <v>13878</v>
      </c>
      <c r="H146" s="9">
        <v>16551</v>
      </c>
      <c r="I146" s="9">
        <v>16179</v>
      </c>
      <c r="J146" s="9">
        <v>15779</v>
      </c>
      <c r="K146" s="9">
        <v>26862</v>
      </c>
      <c r="L146" s="9">
        <v>36378</v>
      </c>
      <c r="M146" s="9">
        <v>33371</v>
      </c>
      <c r="N146" s="35">
        <f t="shared" si="18"/>
        <v>322543</v>
      </c>
    </row>
    <row r="147" spans="1:14" x14ac:dyDescent="0.25">
      <c r="A147" s="34" t="s">
        <v>32</v>
      </c>
      <c r="B147" s="10">
        <v>31009</v>
      </c>
      <c r="C147" s="20">
        <v>28913</v>
      </c>
      <c r="D147" s="10">
        <v>42978</v>
      </c>
      <c r="E147" s="12">
        <v>40388</v>
      </c>
      <c r="F147" s="10">
        <v>43626</v>
      </c>
      <c r="G147" s="10">
        <v>71949</v>
      </c>
      <c r="H147" s="10">
        <v>80622</v>
      </c>
      <c r="I147" s="10">
        <v>74604</v>
      </c>
      <c r="J147" s="10">
        <v>57315</v>
      </c>
      <c r="K147" s="10">
        <v>44969</v>
      </c>
      <c r="L147" s="10">
        <v>33629</v>
      </c>
      <c r="M147" s="10">
        <v>26401</v>
      </c>
      <c r="N147" s="35">
        <f t="shared" si="18"/>
        <v>576403</v>
      </c>
    </row>
    <row r="148" spans="1:14" x14ac:dyDescent="0.25">
      <c r="A148" s="32" t="s">
        <v>25</v>
      </c>
      <c r="B148" s="10">
        <v>23239</v>
      </c>
      <c r="C148" s="20">
        <v>23902</v>
      </c>
      <c r="D148" s="10">
        <v>28696</v>
      </c>
      <c r="E148" s="36">
        <v>26247</v>
      </c>
      <c r="F148" s="10">
        <v>23585</v>
      </c>
      <c r="G148" s="5">
        <v>30622</v>
      </c>
      <c r="H148" s="5">
        <v>39917</v>
      </c>
      <c r="I148" s="5">
        <v>40805</v>
      </c>
      <c r="J148" s="5">
        <v>34697</v>
      </c>
      <c r="K148" s="5">
        <v>33425</v>
      </c>
      <c r="L148" s="5">
        <v>26920</v>
      </c>
      <c r="M148" s="5">
        <v>27512</v>
      </c>
      <c r="N148" s="33">
        <f t="shared" si="18"/>
        <v>359567</v>
      </c>
    </row>
    <row r="149" spans="1:14" x14ac:dyDescent="0.25">
      <c r="A149" s="196" t="s">
        <v>13</v>
      </c>
      <c r="B149" s="197">
        <f>SUM(B131:B148)</f>
        <v>135999</v>
      </c>
      <c r="C149" s="197">
        <f t="shared" ref="C149:K149" si="19">SUM(C131:C148)</f>
        <v>148343</v>
      </c>
      <c r="D149" s="197">
        <f t="shared" si="19"/>
        <v>167806</v>
      </c>
      <c r="E149" s="197">
        <f t="shared" si="19"/>
        <v>153568</v>
      </c>
      <c r="F149" s="197">
        <f t="shared" si="19"/>
        <v>145980</v>
      </c>
      <c r="G149" s="197">
        <f t="shared" si="19"/>
        <v>221845</v>
      </c>
      <c r="H149" s="197">
        <f t="shared" si="19"/>
        <v>271920</v>
      </c>
      <c r="I149" s="197">
        <f t="shared" si="19"/>
        <v>284124</v>
      </c>
      <c r="J149" s="197">
        <f t="shared" si="19"/>
        <v>203886</v>
      </c>
      <c r="K149" s="197">
        <f t="shared" si="19"/>
        <v>181919</v>
      </c>
      <c r="L149" s="197">
        <f>SUM(L131:L148)</f>
        <v>144641</v>
      </c>
      <c r="M149" s="197">
        <f>SUM(M131:M148)</f>
        <v>135240</v>
      </c>
      <c r="N149" s="197">
        <f t="shared" si="18"/>
        <v>2195271</v>
      </c>
    </row>
    <row r="150" spans="1:14" x14ac:dyDescent="0.25">
      <c r="A150" s="16" t="s">
        <v>90</v>
      </c>
    </row>
    <row r="151" spans="1:14" x14ac:dyDescent="0.25">
      <c r="A151" s="194">
        <v>2016</v>
      </c>
      <c r="B151" s="195" t="s">
        <v>0</v>
      </c>
      <c r="C151" s="195" t="s">
        <v>3</v>
      </c>
      <c r="D151" s="195" t="s">
        <v>37</v>
      </c>
      <c r="E151" s="195" t="s">
        <v>38</v>
      </c>
      <c r="F151" s="195" t="s">
        <v>6</v>
      </c>
      <c r="G151" s="195" t="s">
        <v>39</v>
      </c>
      <c r="H151" s="195" t="s">
        <v>40</v>
      </c>
      <c r="I151" s="195" t="s">
        <v>41</v>
      </c>
      <c r="J151" s="195" t="s">
        <v>42</v>
      </c>
      <c r="K151" s="195" t="s">
        <v>10</v>
      </c>
      <c r="L151" s="195" t="s">
        <v>11</v>
      </c>
      <c r="M151" s="195" t="s">
        <v>12</v>
      </c>
      <c r="N151" s="195" t="s">
        <v>13</v>
      </c>
    </row>
    <row r="152" spans="1:14" x14ac:dyDescent="0.25">
      <c r="A152" s="32" t="s">
        <v>14</v>
      </c>
      <c r="B152" s="127">
        <v>1569</v>
      </c>
      <c r="C152" s="126">
        <v>1611</v>
      </c>
      <c r="D152" s="127">
        <v>2601</v>
      </c>
      <c r="E152" s="128">
        <v>2540</v>
      </c>
      <c r="F152" s="10">
        <v>7421</v>
      </c>
      <c r="G152" s="127">
        <v>13087</v>
      </c>
      <c r="H152" s="127">
        <v>12305</v>
      </c>
      <c r="I152" s="127">
        <v>11955</v>
      </c>
      <c r="J152" s="127">
        <v>10845</v>
      </c>
      <c r="K152" s="127">
        <v>9943</v>
      </c>
      <c r="L152" s="127">
        <v>5465</v>
      </c>
      <c r="M152" s="127">
        <v>3802</v>
      </c>
      <c r="N152" s="33">
        <f t="shared" ref="N152:N170" si="20">SUM(B152:M152)</f>
        <v>83144</v>
      </c>
    </row>
    <row r="153" spans="1:14" x14ac:dyDescent="0.25">
      <c r="A153" s="34" t="s">
        <v>24</v>
      </c>
      <c r="B153" s="9">
        <v>3322</v>
      </c>
      <c r="C153" s="23">
        <v>4452</v>
      </c>
      <c r="D153" s="10">
        <v>3382</v>
      </c>
      <c r="E153" s="11">
        <v>2005</v>
      </c>
      <c r="F153" s="9">
        <v>2475</v>
      </c>
      <c r="G153" s="9">
        <v>7850</v>
      </c>
      <c r="H153" s="9">
        <v>8382</v>
      </c>
      <c r="I153" s="9">
        <v>9938</v>
      </c>
      <c r="J153" s="9">
        <v>6118</v>
      </c>
      <c r="K153" s="9">
        <v>6474</v>
      </c>
      <c r="L153" s="9">
        <v>2935</v>
      </c>
      <c r="M153" s="9">
        <v>9448</v>
      </c>
      <c r="N153" s="35">
        <f t="shared" si="20"/>
        <v>66781</v>
      </c>
    </row>
    <row r="154" spans="1:14" x14ac:dyDescent="0.25">
      <c r="A154" s="34" t="s">
        <v>15</v>
      </c>
      <c r="B154" s="9">
        <v>2063</v>
      </c>
      <c r="C154" s="23">
        <v>1761</v>
      </c>
      <c r="D154" s="9">
        <v>3265</v>
      </c>
      <c r="E154" s="11">
        <v>3955</v>
      </c>
      <c r="F154" s="9">
        <v>4519</v>
      </c>
      <c r="G154" s="9">
        <v>4560</v>
      </c>
      <c r="H154" s="9">
        <v>8982</v>
      </c>
      <c r="I154" s="9">
        <v>5792</v>
      </c>
      <c r="J154" s="9">
        <v>5308</v>
      </c>
      <c r="K154" s="9">
        <v>5362</v>
      </c>
      <c r="L154" s="9">
        <v>2588</v>
      </c>
      <c r="M154" s="9">
        <v>1796</v>
      </c>
      <c r="N154" s="35">
        <f t="shared" si="20"/>
        <v>49951</v>
      </c>
    </row>
    <row r="155" spans="1:14" x14ac:dyDescent="0.25">
      <c r="A155" s="34" t="s">
        <v>18</v>
      </c>
      <c r="B155" s="9">
        <v>498</v>
      </c>
      <c r="C155" s="23">
        <v>551</v>
      </c>
      <c r="D155" s="9">
        <v>1125</v>
      </c>
      <c r="E155" s="11">
        <v>1300</v>
      </c>
      <c r="F155" s="9">
        <v>2595</v>
      </c>
      <c r="G155" s="9">
        <v>2576</v>
      </c>
      <c r="H155" s="9">
        <v>2578</v>
      </c>
      <c r="I155" s="9">
        <v>1933</v>
      </c>
      <c r="J155" s="9">
        <v>2150</v>
      </c>
      <c r="K155" s="9">
        <v>2897</v>
      </c>
      <c r="L155" s="9">
        <v>905</v>
      </c>
      <c r="M155" s="9">
        <v>787</v>
      </c>
      <c r="N155" s="35">
        <f t="shared" si="20"/>
        <v>19895</v>
      </c>
    </row>
    <row r="156" spans="1:14" x14ac:dyDescent="0.25">
      <c r="A156" s="34" t="s">
        <v>20</v>
      </c>
      <c r="B156" s="9">
        <v>2518</v>
      </c>
      <c r="C156" s="23">
        <v>3596</v>
      </c>
      <c r="D156" s="9">
        <v>4483</v>
      </c>
      <c r="E156" s="11">
        <v>4170</v>
      </c>
      <c r="F156" s="9">
        <v>5629</v>
      </c>
      <c r="G156" s="9">
        <v>9234</v>
      </c>
      <c r="H156" s="9">
        <v>14508</v>
      </c>
      <c r="I156" s="9">
        <v>20844</v>
      </c>
      <c r="J156" s="9">
        <v>7213</v>
      </c>
      <c r="K156" s="9">
        <v>5318</v>
      </c>
      <c r="L156" s="9">
        <v>3884</v>
      </c>
      <c r="M156" s="9">
        <v>3824</v>
      </c>
      <c r="N156" s="35">
        <f t="shared" si="20"/>
        <v>85221</v>
      </c>
    </row>
    <row r="157" spans="1:14" x14ac:dyDescent="0.25">
      <c r="A157" s="34" t="s">
        <v>19</v>
      </c>
      <c r="B157" s="9">
        <v>3268</v>
      </c>
      <c r="C157" s="23">
        <v>3733</v>
      </c>
      <c r="D157" s="10">
        <v>6099</v>
      </c>
      <c r="E157" s="11">
        <v>4318</v>
      </c>
      <c r="F157" s="9">
        <v>9641</v>
      </c>
      <c r="G157" s="9">
        <v>17433</v>
      </c>
      <c r="H157" s="9">
        <v>25203</v>
      </c>
      <c r="I157" s="9">
        <v>26872</v>
      </c>
      <c r="J157" s="9">
        <v>16849</v>
      </c>
      <c r="K157" s="9">
        <v>9480</v>
      </c>
      <c r="L157" s="9">
        <v>5864</v>
      </c>
      <c r="M157" s="9">
        <v>4029</v>
      </c>
      <c r="N157" s="35">
        <f t="shared" si="20"/>
        <v>132789</v>
      </c>
    </row>
    <row r="158" spans="1:14" x14ac:dyDescent="0.25">
      <c r="A158" s="34" t="s">
        <v>22</v>
      </c>
      <c r="B158" s="9">
        <v>556</v>
      </c>
      <c r="C158" s="23">
        <v>630</v>
      </c>
      <c r="D158" s="9">
        <v>1110</v>
      </c>
      <c r="E158" s="11">
        <v>1023</v>
      </c>
      <c r="F158" s="9">
        <v>1196</v>
      </c>
      <c r="G158" s="9">
        <v>3158</v>
      </c>
      <c r="H158" s="9">
        <v>5439</v>
      </c>
      <c r="I158" s="9">
        <v>11424</v>
      </c>
      <c r="J158" s="9">
        <v>2868</v>
      </c>
      <c r="K158" s="9">
        <v>1467</v>
      </c>
      <c r="L158" s="9">
        <v>1560</v>
      </c>
      <c r="M158" s="9">
        <v>1142</v>
      </c>
      <c r="N158" s="35">
        <f t="shared" si="20"/>
        <v>31573</v>
      </c>
    </row>
    <row r="159" spans="1:14" x14ac:dyDescent="0.25">
      <c r="A159" s="34" t="s">
        <v>1</v>
      </c>
      <c r="B159" s="9">
        <v>1800</v>
      </c>
      <c r="C159" s="23">
        <v>2688</v>
      </c>
      <c r="D159" s="9">
        <v>2597</v>
      </c>
      <c r="E159" s="11">
        <v>555</v>
      </c>
      <c r="F159" s="9">
        <v>737</v>
      </c>
      <c r="G159" s="9">
        <v>835</v>
      </c>
      <c r="H159" s="9">
        <v>1028</v>
      </c>
      <c r="I159" s="9">
        <v>1869</v>
      </c>
      <c r="J159" s="9">
        <v>3059</v>
      </c>
      <c r="K159" s="9">
        <v>2377</v>
      </c>
      <c r="L159" s="9">
        <v>2406</v>
      </c>
      <c r="M159" s="9">
        <v>2420</v>
      </c>
      <c r="N159" s="35">
        <f t="shared" si="20"/>
        <v>22371</v>
      </c>
    </row>
    <row r="160" spans="1:14" x14ac:dyDescent="0.25">
      <c r="A160" s="34" t="s">
        <v>33</v>
      </c>
      <c r="B160" s="9">
        <v>1346</v>
      </c>
      <c r="C160" s="23">
        <v>2012</v>
      </c>
      <c r="D160" s="9">
        <v>2212</v>
      </c>
      <c r="E160" s="11">
        <v>1680</v>
      </c>
      <c r="F160" s="9">
        <v>3437</v>
      </c>
      <c r="G160" s="9">
        <v>3971</v>
      </c>
      <c r="H160" s="9">
        <v>5900</v>
      </c>
      <c r="I160" s="9">
        <v>6596</v>
      </c>
      <c r="J160" s="9">
        <v>3737</v>
      </c>
      <c r="K160" s="9">
        <v>3468</v>
      </c>
      <c r="L160" s="9">
        <v>2471</v>
      </c>
      <c r="M160" s="9">
        <v>2268</v>
      </c>
      <c r="N160" s="35">
        <f t="shared" si="20"/>
        <v>39098</v>
      </c>
    </row>
    <row r="161" spans="1:14" x14ac:dyDescent="0.25">
      <c r="A161" s="34" t="s">
        <v>16</v>
      </c>
      <c r="B161" s="9">
        <v>1940</v>
      </c>
      <c r="C161" s="23">
        <v>2238</v>
      </c>
      <c r="D161" s="10">
        <v>2996</v>
      </c>
      <c r="E161" s="11">
        <v>4476</v>
      </c>
      <c r="F161" s="9">
        <v>6475</v>
      </c>
      <c r="G161" s="9">
        <v>5643</v>
      </c>
      <c r="H161" s="9">
        <v>6276</v>
      </c>
      <c r="I161" s="10">
        <v>5591</v>
      </c>
      <c r="J161" s="9">
        <v>5114</v>
      </c>
      <c r="K161" s="9">
        <v>5838</v>
      </c>
      <c r="L161" s="9">
        <v>2804</v>
      </c>
      <c r="M161" s="9">
        <v>1621</v>
      </c>
      <c r="N161" s="35">
        <f t="shared" si="20"/>
        <v>51012</v>
      </c>
    </row>
    <row r="162" spans="1:14" x14ac:dyDescent="0.25">
      <c r="A162" s="34" t="s">
        <v>23</v>
      </c>
      <c r="B162" s="9">
        <v>1171</v>
      </c>
      <c r="C162" s="23">
        <v>1153</v>
      </c>
      <c r="D162" s="10">
        <v>1490</v>
      </c>
      <c r="E162" s="11">
        <v>2055</v>
      </c>
      <c r="F162" s="9">
        <v>3326</v>
      </c>
      <c r="G162" s="9">
        <v>5210</v>
      </c>
      <c r="H162" s="9">
        <v>6101</v>
      </c>
      <c r="I162" s="10">
        <v>4525</v>
      </c>
      <c r="J162" s="9">
        <v>3819</v>
      </c>
      <c r="K162" s="9">
        <v>3412</v>
      </c>
      <c r="L162" s="9">
        <v>2867</v>
      </c>
      <c r="M162" s="9">
        <v>4484</v>
      </c>
      <c r="N162" s="35">
        <f t="shared" si="20"/>
        <v>39613</v>
      </c>
    </row>
    <row r="163" spans="1:14" x14ac:dyDescent="0.25">
      <c r="A163" s="34" t="s">
        <v>50</v>
      </c>
      <c r="B163" s="9">
        <v>220</v>
      </c>
      <c r="C163" s="23">
        <v>132</v>
      </c>
      <c r="D163" s="10">
        <v>142</v>
      </c>
      <c r="E163" s="11">
        <v>200</v>
      </c>
      <c r="F163" s="9">
        <v>475</v>
      </c>
      <c r="G163" s="9">
        <v>803</v>
      </c>
      <c r="H163" s="9">
        <v>1104</v>
      </c>
      <c r="I163" s="9">
        <v>1372</v>
      </c>
      <c r="J163" s="9">
        <v>633</v>
      </c>
      <c r="K163" s="9">
        <v>467</v>
      </c>
      <c r="L163" s="9">
        <v>487</v>
      </c>
      <c r="M163" s="9">
        <v>285</v>
      </c>
      <c r="N163" s="9">
        <f t="shared" si="20"/>
        <v>6320</v>
      </c>
    </row>
    <row r="164" spans="1:14" x14ac:dyDescent="0.25">
      <c r="A164" s="34" t="s">
        <v>21</v>
      </c>
      <c r="B164" s="9">
        <v>782</v>
      </c>
      <c r="C164" s="23">
        <v>573</v>
      </c>
      <c r="D164" s="10">
        <v>1663</v>
      </c>
      <c r="E164" s="11">
        <v>980</v>
      </c>
      <c r="F164" s="9">
        <v>1538</v>
      </c>
      <c r="G164" s="9">
        <v>2887</v>
      </c>
      <c r="H164" s="9">
        <v>6882</v>
      </c>
      <c r="I164" s="9">
        <v>11010</v>
      </c>
      <c r="J164" s="9">
        <v>5153</v>
      </c>
      <c r="K164" s="9">
        <v>2652</v>
      </c>
      <c r="L164" s="9">
        <v>2423</v>
      </c>
      <c r="M164" s="9">
        <v>2640</v>
      </c>
      <c r="N164" s="35">
        <f t="shared" si="20"/>
        <v>39183</v>
      </c>
    </row>
    <row r="165" spans="1:14" x14ac:dyDescent="0.25">
      <c r="A165" s="34" t="s">
        <v>17</v>
      </c>
      <c r="B165" s="9">
        <v>1738</v>
      </c>
      <c r="C165" s="23">
        <v>1720</v>
      </c>
      <c r="D165" s="10">
        <v>2652</v>
      </c>
      <c r="E165" s="11">
        <v>3187</v>
      </c>
      <c r="F165" s="9">
        <v>6069</v>
      </c>
      <c r="G165" s="9">
        <v>6750</v>
      </c>
      <c r="H165" s="9">
        <v>9073</v>
      </c>
      <c r="I165" s="9">
        <v>7435</v>
      </c>
      <c r="J165" s="9">
        <v>5791</v>
      </c>
      <c r="K165" s="9">
        <v>4745</v>
      </c>
      <c r="L165" s="9">
        <v>3507</v>
      </c>
      <c r="M165" s="9">
        <v>1848</v>
      </c>
      <c r="N165" s="35">
        <f t="shared" si="20"/>
        <v>54515</v>
      </c>
    </row>
    <row r="166" spans="1:14" x14ac:dyDescent="0.25">
      <c r="A166" s="34" t="s">
        <v>34</v>
      </c>
      <c r="B166" s="9">
        <v>554</v>
      </c>
      <c r="C166" s="23">
        <v>949</v>
      </c>
      <c r="D166" s="10">
        <v>1158</v>
      </c>
      <c r="E166" s="11">
        <v>1244</v>
      </c>
      <c r="F166" s="9">
        <v>1591</v>
      </c>
      <c r="G166" s="9">
        <v>3213</v>
      </c>
      <c r="H166" s="9">
        <v>7256</v>
      </c>
      <c r="I166" s="9">
        <v>6090</v>
      </c>
      <c r="J166" s="9">
        <v>2879</v>
      </c>
      <c r="K166" s="9">
        <v>2508</v>
      </c>
      <c r="L166" s="9">
        <v>660</v>
      </c>
      <c r="M166" s="9">
        <v>580</v>
      </c>
      <c r="N166" s="35">
        <f t="shared" si="20"/>
        <v>28682</v>
      </c>
    </row>
    <row r="167" spans="1:14" x14ac:dyDescent="0.25">
      <c r="A167" s="34" t="s">
        <v>31</v>
      </c>
      <c r="B167" s="9">
        <v>27521</v>
      </c>
      <c r="C167" s="23">
        <v>43123</v>
      </c>
      <c r="D167" s="9">
        <v>36530</v>
      </c>
      <c r="E167" s="11">
        <v>23990</v>
      </c>
      <c r="F167" s="9">
        <v>15860</v>
      </c>
      <c r="G167" s="9">
        <v>16189</v>
      </c>
      <c r="H167" s="9">
        <v>18162</v>
      </c>
      <c r="I167" s="9">
        <v>17558</v>
      </c>
      <c r="J167" s="9">
        <v>16274</v>
      </c>
      <c r="K167" s="9">
        <v>31205</v>
      </c>
      <c r="L167" s="9">
        <v>36594</v>
      </c>
      <c r="M167" s="9">
        <v>33389</v>
      </c>
      <c r="N167" s="35">
        <f t="shared" si="20"/>
        <v>316395</v>
      </c>
    </row>
    <row r="168" spans="1:14" x14ac:dyDescent="0.25">
      <c r="A168" s="34" t="s">
        <v>32</v>
      </c>
      <c r="B168" s="10">
        <v>14428</v>
      </c>
      <c r="C168" s="20">
        <v>16339</v>
      </c>
      <c r="D168" s="10">
        <v>23587</v>
      </c>
      <c r="E168" s="12">
        <v>20186</v>
      </c>
      <c r="F168" s="9">
        <v>32563</v>
      </c>
      <c r="G168" s="10">
        <v>55510</v>
      </c>
      <c r="H168" s="10">
        <v>60607</v>
      </c>
      <c r="I168" s="10">
        <v>56924</v>
      </c>
      <c r="J168" s="10">
        <v>45378</v>
      </c>
      <c r="K168" s="10">
        <v>34756</v>
      </c>
      <c r="L168" s="10">
        <v>30580</v>
      </c>
      <c r="M168" s="10">
        <v>24429</v>
      </c>
      <c r="N168" s="35">
        <f t="shared" si="20"/>
        <v>415287</v>
      </c>
    </row>
    <row r="169" spans="1:14" x14ac:dyDescent="0.25">
      <c r="A169" s="32" t="s">
        <v>25</v>
      </c>
      <c r="B169" s="10">
        <v>12265</v>
      </c>
      <c r="C169" s="20">
        <v>13481</v>
      </c>
      <c r="D169" s="10">
        <v>18716</v>
      </c>
      <c r="E169" s="12">
        <v>17011</v>
      </c>
      <c r="F169" s="10">
        <v>18702</v>
      </c>
      <c r="G169" s="10">
        <v>27629</v>
      </c>
      <c r="H169" s="10">
        <v>36230</v>
      </c>
      <c r="I169" s="10">
        <v>33831</v>
      </c>
      <c r="J169" s="10">
        <v>32147</v>
      </c>
      <c r="K169" s="10">
        <v>26173</v>
      </c>
      <c r="L169" s="10">
        <v>23723</v>
      </c>
      <c r="M169" s="10">
        <v>25988</v>
      </c>
      <c r="N169" s="33">
        <f t="shared" si="20"/>
        <v>285896</v>
      </c>
    </row>
    <row r="170" spans="1:14" x14ac:dyDescent="0.25">
      <c r="A170" s="196" t="s">
        <v>13</v>
      </c>
      <c r="B170" s="197">
        <f t="shared" ref="B170:K170" si="21">SUM(B152:B169)</f>
        <v>77559</v>
      </c>
      <c r="C170" s="197">
        <f t="shared" si="21"/>
        <v>100742</v>
      </c>
      <c r="D170" s="197">
        <f t="shared" si="21"/>
        <v>115808</v>
      </c>
      <c r="E170" s="197">
        <f t="shared" si="21"/>
        <v>94875</v>
      </c>
      <c r="F170" s="197">
        <f t="shared" si="21"/>
        <v>124249</v>
      </c>
      <c r="G170" s="197">
        <f t="shared" si="21"/>
        <v>186538</v>
      </c>
      <c r="H170" s="197">
        <f t="shared" si="21"/>
        <v>236016</v>
      </c>
      <c r="I170" s="197">
        <f t="shared" si="21"/>
        <v>241559</v>
      </c>
      <c r="J170" s="197">
        <f t="shared" si="21"/>
        <v>175335</v>
      </c>
      <c r="K170" s="197">
        <f t="shared" si="21"/>
        <v>158542</v>
      </c>
      <c r="L170" s="197">
        <f>SUM(L152:L169)</f>
        <v>131723</v>
      </c>
      <c r="M170" s="197">
        <f>SUM(M152:M169)</f>
        <v>124780</v>
      </c>
      <c r="N170" s="197">
        <f t="shared" si="20"/>
        <v>1767726</v>
      </c>
    </row>
    <row r="171" spans="1:14" x14ac:dyDescent="0.25">
      <c r="A171" s="13"/>
    </row>
    <row r="172" spans="1:14" x14ac:dyDescent="0.25">
      <c r="A172" s="194">
        <v>2015</v>
      </c>
      <c r="B172" s="195" t="s">
        <v>0</v>
      </c>
      <c r="C172" s="195" t="s">
        <v>3</v>
      </c>
      <c r="D172" s="195" t="s">
        <v>37</v>
      </c>
      <c r="E172" s="195" t="s">
        <v>38</v>
      </c>
      <c r="F172" s="195" t="s">
        <v>6</v>
      </c>
      <c r="G172" s="195" t="s">
        <v>39</v>
      </c>
      <c r="H172" s="195" t="s">
        <v>40</v>
      </c>
      <c r="I172" s="195" t="s">
        <v>41</v>
      </c>
      <c r="J172" s="195" t="s">
        <v>42</v>
      </c>
      <c r="K172" s="195" t="s">
        <v>10</v>
      </c>
      <c r="L172" s="195" t="s">
        <v>11</v>
      </c>
      <c r="M172" s="195" t="s">
        <v>12</v>
      </c>
      <c r="N172" s="195" t="s">
        <v>13</v>
      </c>
    </row>
    <row r="173" spans="1:14" x14ac:dyDescent="0.25">
      <c r="A173" s="32" t="s">
        <v>14</v>
      </c>
      <c r="B173" s="127">
        <v>1527</v>
      </c>
      <c r="C173" s="126">
        <v>1663</v>
      </c>
      <c r="D173" s="127">
        <v>2211</v>
      </c>
      <c r="E173" s="128">
        <v>2427</v>
      </c>
      <c r="F173" s="10">
        <v>4475</v>
      </c>
      <c r="G173" s="10">
        <v>6355</v>
      </c>
      <c r="H173" s="10">
        <v>7069</v>
      </c>
      <c r="I173" s="127">
        <v>6946</v>
      </c>
      <c r="J173" s="127">
        <v>6770</v>
      </c>
      <c r="K173" s="127">
        <v>3559</v>
      </c>
      <c r="L173" s="127">
        <v>2254</v>
      </c>
      <c r="M173" s="127">
        <v>1398</v>
      </c>
      <c r="N173" s="33">
        <f t="shared" ref="N173:N190" si="22">SUM(B173:M173)</f>
        <v>46654</v>
      </c>
    </row>
    <row r="174" spans="1:14" x14ac:dyDescent="0.25">
      <c r="A174" s="34" t="s">
        <v>24</v>
      </c>
      <c r="B174" s="9">
        <v>2149</v>
      </c>
      <c r="C174" s="23">
        <v>2107</v>
      </c>
      <c r="D174" s="10">
        <v>1862</v>
      </c>
      <c r="E174" s="11">
        <v>1690</v>
      </c>
      <c r="F174" s="9">
        <v>2294</v>
      </c>
      <c r="G174" s="9">
        <v>6961</v>
      </c>
      <c r="H174" s="9">
        <v>7483</v>
      </c>
      <c r="I174" s="9">
        <v>8101</v>
      </c>
      <c r="J174" s="9">
        <v>4364</v>
      </c>
      <c r="K174" s="9">
        <v>4382</v>
      </c>
      <c r="L174" s="9">
        <v>1464</v>
      </c>
      <c r="M174" s="9">
        <v>4786</v>
      </c>
      <c r="N174" s="35">
        <f t="shared" si="22"/>
        <v>47643</v>
      </c>
    </row>
    <row r="175" spans="1:14" x14ac:dyDescent="0.25">
      <c r="A175" s="34" t="s">
        <v>15</v>
      </c>
      <c r="B175" s="9">
        <v>2164</v>
      </c>
      <c r="C175" s="23">
        <v>2318</v>
      </c>
      <c r="D175" s="9">
        <v>3183</v>
      </c>
      <c r="E175" s="11">
        <v>4323</v>
      </c>
      <c r="F175" s="9">
        <v>4025</v>
      </c>
      <c r="G175" s="9">
        <v>4267</v>
      </c>
      <c r="H175" s="9">
        <v>8514</v>
      </c>
      <c r="I175" s="9">
        <v>6022</v>
      </c>
      <c r="J175" s="9">
        <v>4866</v>
      </c>
      <c r="K175" s="9">
        <v>4962</v>
      </c>
      <c r="L175" s="9">
        <v>2933</v>
      </c>
      <c r="M175" s="9">
        <v>1648</v>
      </c>
      <c r="N175" s="35">
        <f t="shared" si="22"/>
        <v>49225</v>
      </c>
    </row>
    <row r="176" spans="1:14" x14ac:dyDescent="0.25">
      <c r="A176" s="34" t="s">
        <v>18</v>
      </c>
      <c r="B176" s="9">
        <v>482</v>
      </c>
      <c r="C176" s="23">
        <v>624</v>
      </c>
      <c r="D176" s="9">
        <v>803</v>
      </c>
      <c r="E176" s="11">
        <v>1342</v>
      </c>
      <c r="F176" s="9">
        <v>1933</v>
      </c>
      <c r="G176" s="9">
        <v>2102</v>
      </c>
      <c r="H176" s="9">
        <v>1937</v>
      </c>
      <c r="I176" s="9">
        <v>1947</v>
      </c>
      <c r="J176" s="9">
        <v>1831</v>
      </c>
      <c r="K176" s="9">
        <v>1658</v>
      </c>
      <c r="L176" s="9">
        <v>781</v>
      </c>
      <c r="M176" s="9">
        <v>581</v>
      </c>
      <c r="N176" s="35">
        <f t="shared" si="22"/>
        <v>16021</v>
      </c>
    </row>
    <row r="177" spans="1:14" x14ac:dyDescent="0.25">
      <c r="A177" s="34" t="s">
        <v>20</v>
      </c>
      <c r="B177" s="9">
        <v>3206</v>
      </c>
      <c r="C177" s="23">
        <v>3695</v>
      </c>
      <c r="D177" s="9">
        <v>3951</v>
      </c>
      <c r="E177" s="11">
        <v>2938</v>
      </c>
      <c r="F177" s="9">
        <v>4607</v>
      </c>
      <c r="G177" s="9">
        <v>7254</v>
      </c>
      <c r="H177" s="9">
        <v>12074</v>
      </c>
      <c r="I177" s="9">
        <v>16193</v>
      </c>
      <c r="J177" s="9">
        <v>5081</v>
      </c>
      <c r="K177" s="9">
        <v>2926</v>
      </c>
      <c r="L177" s="9">
        <v>2261</v>
      </c>
      <c r="M177" s="9">
        <v>1636</v>
      </c>
      <c r="N177" s="35">
        <f t="shared" si="22"/>
        <v>65822</v>
      </c>
    </row>
    <row r="178" spans="1:14" x14ac:dyDescent="0.25">
      <c r="A178" s="34" t="s">
        <v>19</v>
      </c>
      <c r="B178" s="9">
        <v>2971</v>
      </c>
      <c r="C178" s="23">
        <v>3415</v>
      </c>
      <c r="D178" s="10">
        <v>5067</v>
      </c>
      <c r="E178" s="11">
        <v>3722</v>
      </c>
      <c r="F178" s="9">
        <v>6771</v>
      </c>
      <c r="G178" s="9">
        <v>14458</v>
      </c>
      <c r="H178" s="9">
        <v>20047</v>
      </c>
      <c r="I178" s="9">
        <v>23236</v>
      </c>
      <c r="J178" s="9">
        <v>12717</v>
      </c>
      <c r="K178" s="9">
        <v>5784</v>
      </c>
      <c r="L178" s="9">
        <v>3117</v>
      </c>
      <c r="M178" s="9">
        <v>2079</v>
      </c>
      <c r="N178" s="35">
        <f t="shared" si="22"/>
        <v>103384</v>
      </c>
    </row>
    <row r="179" spans="1:14" x14ac:dyDescent="0.25">
      <c r="A179" s="34" t="s">
        <v>22</v>
      </c>
      <c r="B179" s="9">
        <v>505</v>
      </c>
      <c r="C179" s="23">
        <v>502</v>
      </c>
      <c r="D179" s="9">
        <v>880</v>
      </c>
      <c r="E179" s="11">
        <v>809</v>
      </c>
      <c r="F179" s="9">
        <v>1328</v>
      </c>
      <c r="G179" s="9">
        <v>2234</v>
      </c>
      <c r="H179" s="9">
        <v>4504</v>
      </c>
      <c r="I179" s="9">
        <v>9063</v>
      </c>
      <c r="J179" s="9">
        <v>1977</v>
      </c>
      <c r="K179" s="9">
        <v>933</v>
      </c>
      <c r="L179" s="9">
        <v>710</v>
      </c>
      <c r="M179" s="9">
        <v>372</v>
      </c>
      <c r="N179" s="35">
        <f t="shared" si="22"/>
        <v>23817</v>
      </c>
    </row>
    <row r="180" spans="1:14" x14ac:dyDescent="0.25">
      <c r="A180" s="34" t="s">
        <v>1</v>
      </c>
      <c r="B180" s="9">
        <v>2129</v>
      </c>
      <c r="C180" s="23">
        <v>1793</v>
      </c>
      <c r="D180" s="9">
        <v>1632</v>
      </c>
      <c r="E180" s="11">
        <v>659</v>
      </c>
      <c r="F180" s="9">
        <v>570</v>
      </c>
      <c r="G180" s="9">
        <v>700</v>
      </c>
      <c r="H180" s="9">
        <v>715</v>
      </c>
      <c r="I180" s="9">
        <v>1098</v>
      </c>
      <c r="J180" s="9">
        <v>2527</v>
      </c>
      <c r="K180" s="9">
        <v>1420</v>
      </c>
      <c r="L180" s="9">
        <v>1552</v>
      </c>
      <c r="M180" s="9">
        <v>1752</v>
      </c>
      <c r="N180" s="35">
        <f t="shared" si="22"/>
        <v>16547</v>
      </c>
    </row>
    <row r="181" spans="1:14" x14ac:dyDescent="0.25">
      <c r="A181" s="34" t="s">
        <v>33</v>
      </c>
      <c r="B181" s="9">
        <v>1150</v>
      </c>
      <c r="C181" s="23">
        <v>1906</v>
      </c>
      <c r="D181" s="9">
        <v>1819</v>
      </c>
      <c r="E181" s="11">
        <v>1105</v>
      </c>
      <c r="F181" s="9">
        <v>2504</v>
      </c>
      <c r="G181" s="9">
        <v>2929</v>
      </c>
      <c r="H181" s="9">
        <v>5086</v>
      </c>
      <c r="I181" s="9">
        <v>5592</v>
      </c>
      <c r="J181" s="9">
        <v>2725</v>
      </c>
      <c r="K181" s="9">
        <v>2105</v>
      </c>
      <c r="L181" s="9">
        <v>1539</v>
      </c>
      <c r="M181" s="9">
        <v>1086</v>
      </c>
      <c r="N181" s="35">
        <f t="shared" si="22"/>
        <v>29546</v>
      </c>
    </row>
    <row r="182" spans="1:14" x14ac:dyDescent="0.25">
      <c r="A182" s="34" t="s">
        <v>16</v>
      </c>
      <c r="B182" s="9">
        <v>1933</v>
      </c>
      <c r="C182" s="23">
        <v>2551</v>
      </c>
      <c r="D182" s="10">
        <v>3135</v>
      </c>
      <c r="E182" s="11">
        <v>4915</v>
      </c>
      <c r="F182" s="9">
        <v>5903</v>
      </c>
      <c r="G182" s="9">
        <v>5640</v>
      </c>
      <c r="H182" s="9">
        <v>6053</v>
      </c>
      <c r="I182" s="10">
        <v>5154</v>
      </c>
      <c r="J182" s="9">
        <v>5522</v>
      </c>
      <c r="K182" s="9">
        <v>6248</v>
      </c>
      <c r="L182" s="9">
        <v>2945</v>
      </c>
      <c r="M182" s="9">
        <v>1403</v>
      </c>
      <c r="N182" s="35">
        <f t="shared" si="22"/>
        <v>51402</v>
      </c>
    </row>
    <row r="183" spans="1:14" x14ac:dyDescent="0.25">
      <c r="A183" s="34" t="s">
        <v>23</v>
      </c>
      <c r="B183" s="9">
        <v>773</v>
      </c>
      <c r="C183" s="23">
        <v>599</v>
      </c>
      <c r="D183" s="10">
        <v>880</v>
      </c>
      <c r="E183" s="11">
        <v>958</v>
      </c>
      <c r="F183" s="9">
        <v>2408</v>
      </c>
      <c r="G183" s="9">
        <v>3919</v>
      </c>
      <c r="H183" s="9">
        <v>4915</v>
      </c>
      <c r="I183" s="10">
        <v>3645</v>
      </c>
      <c r="J183" s="9">
        <v>2663</v>
      </c>
      <c r="K183" s="9">
        <v>2187</v>
      </c>
      <c r="L183" s="9">
        <v>1451</v>
      </c>
      <c r="M183" s="9">
        <v>2681</v>
      </c>
      <c r="N183" s="35">
        <f t="shared" si="22"/>
        <v>27079</v>
      </c>
    </row>
    <row r="184" spans="1:14" x14ac:dyDescent="0.25">
      <c r="A184" s="34" t="s">
        <v>50</v>
      </c>
      <c r="B184" s="9">
        <v>328</v>
      </c>
      <c r="C184" s="23">
        <v>158</v>
      </c>
      <c r="D184" s="10">
        <v>192</v>
      </c>
      <c r="E184" s="11">
        <v>175</v>
      </c>
      <c r="F184" s="9">
        <v>406</v>
      </c>
      <c r="G184" s="9">
        <v>539</v>
      </c>
      <c r="H184" s="9">
        <v>898</v>
      </c>
      <c r="I184" s="9">
        <v>989</v>
      </c>
      <c r="J184" s="9">
        <v>475</v>
      </c>
      <c r="K184" s="9">
        <v>364</v>
      </c>
      <c r="L184" s="9">
        <v>176</v>
      </c>
      <c r="M184" s="9">
        <v>177</v>
      </c>
      <c r="N184" s="9">
        <f t="shared" si="22"/>
        <v>4877</v>
      </c>
    </row>
    <row r="185" spans="1:14" x14ac:dyDescent="0.25">
      <c r="A185" s="34" t="s">
        <v>21</v>
      </c>
      <c r="B185" s="9">
        <v>657</v>
      </c>
      <c r="C185" s="23">
        <v>438</v>
      </c>
      <c r="D185" s="10">
        <v>711</v>
      </c>
      <c r="E185" s="11">
        <v>1442</v>
      </c>
      <c r="F185" s="9">
        <v>1429</v>
      </c>
      <c r="G185" s="9">
        <v>2136</v>
      </c>
      <c r="H185" s="9">
        <v>5101</v>
      </c>
      <c r="I185" s="9">
        <v>9007</v>
      </c>
      <c r="J185" s="9">
        <v>3395</v>
      </c>
      <c r="K185" s="9">
        <v>1591</v>
      </c>
      <c r="L185" s="9">
        <v>743</v>
      </c>
      <c r="M185" s="9">
        <v>516</v>
      </c>
      <c r="N185" s="35">
        <f t="shared" si="22"/>
        <v>27166</v>
      </c>
    </row>
    <row r="186" spans="1:14" x14ac:dyDescent="0.25">
      <c r="A186" s="34" t="s">
        <v>17</v>
      </c>
      <c r="B186" s="9">
        <v>2027</v>
      </c>
      <c r="C186" s="23">
        <v>1628</v>
      </c>
      <c r="D186" s="10">
        <v>2292</v>
      </c>
      <c r="E186" s="11">
        <v>3289</v>
      </c>
      <c r="F186" s="9">
        <v>5181</v>
      </c>
      <c r="G186" s="9">
        <v>4505</v>
      </c>
      <c r="H186" s="9">
        <v>6191</v>
      </c>
      <c r="I186" s="9">
        <v>5851</v>
      </c>
      <c r="J186" s="9">
        <v>4513</v>
      </c>
      <c r="K186" s="9">
        <v>3670</v>
      </c>
      <c r="L186" s="9">
        <v>2642</v>
      </c>
      <c r="M186" s="9">
        <v>1307</v>
      </c>
      <c r="N186" s="35">
        <f t="shared" si="22"/>
        <v>43096</v>
      </c>
    </row>
    <row r="187" spans="1:14" x14ac:dyDescent="0.25">
      <c r="A187" s="34" t="s">
        <v>34</v>
      </c>
      <c r="B187" s="9">
        <v>1116</v>
      </c>
      <c r="C187" s="23">
        <v>1118</v>
      </c>
      <c r="D187" s="10">
        <v>1035</v>
      </c>
      <c r="E187" s="11">
        <v>1100</v>
      </c>
      <c r="F187" s="9">
        <v>1354</v>
      </c>
      <c r="G187" s="9">
        <v>3038</v>
      </c>
      <c r="H187" s="10">
        <v>6460</v>
      </c>
      <c r="I187" s="9">
        <v>5516</v>
      </c>
      <c r="J187" s="9">
        <v>2760</v>
      </c>
      <c r="K187" s="9">
        <v>1665</v>
      </c>
      <c r="L187" s="9">
        <v>483</v>
      </c>
      <c r="M187" s="9">
        <v>290</v>
      </c>
      <c r="N187" s="35">
        <f t="shared" si="22"/>
        <v>25935</v>
      </c>
    </row>
    <row r="188" spans="1:14" x14ac:dyDescent="0.25">
      <c r="A188" s="34" t="s">
        <v>31</v>
      </c>
      <c r="B188" s="9">
        <v>21686</v>
      </c>
      <c r="C188" s="23">
        <v>29250</v>
      </c>
      <c r="D188" s="9">
        <v>28142</v>
      </c>
      <c r="E188" s="11">
        <v>18930</v>
      </c>
      <c r="F188" s="9">
        <v>10717</v>
      </c>
      <c r="G188" s="9">
        <v>11539</v>
      </c>
      <c r="H188" s="10">
        <v>15601</v>
      </c>
      <c r="I188" s="9">
        <v>15063</v>
      </c>
      <c r="J188" s="9">
        <v>12678</v>
      </c>
      <c r="K188" s="9">
        <v>24200</v>
      </c>
      <c r="L188" s="9">
        <v>28943</v>
      </c>
      <c r="M188" s="9">
        <v>24275</v>
      </c>
      <c r="N188" s="35">
        <f t="shared" si="22"/>
        <v>241024</v>
      </c>
    </row>
    <row r="189" spans="1:14" x14ac:dyDescent="0.25">
      <c r="A189" s="34" t="s">
        <v>32</v>
      </c>
      <c r="B189" s="10">
        <v>9377</v>
      </c>
      <c r="C189" s="20">
        <v>9039</v>
      </c>
      <c r="D189" s="10">
        <v>14391</v>
      </c>
      <c r="E189" s="12">
        <v>10870</v>
      </c>
      <c r="F189" s="9">
        <v>20267</v>
      </c>
      <c r="G189" s="9">
        <v>33589</v>
      </c>
      <c r="H189" s="9">
        <v>37235</v>
      </c>
      <c r="I189" s="10">
        <v>36410</v>
      </c>
      <c r="J189" s="10">
        <v>27972</v>
      </c>
      <c r="K189" s="10">
        <v>16122</v>
      </c>
      <c r="L189" s="10">
        <v>15320</v>
      </c>
      <c r="M189" s="10">
        <v>12213</v>
      </c>
      <c r="N189" s="35">
        <f t="shared" si="22"/>
        <v>242805</v>
      </c>
    </row>
    <row r="190" spans="1:14" x14ac:dyDescent="0.25">
      <c r="A190" s="32" t="s">
        <v>25</v>
      </c>
      <c r="B190" s="10">
        <v>8579</v>
      </c>
      <c r="C190" s="20">
        <v>7674</v>
      </c>
      <c r="D190" s="10">
        <v>11669</v>
      </c>
      <c r="E190" s="12">
        <v>10914</v>
      </c>
      <c r="F190" s="10">
        <v>14851</v>
      </c>
      <c r="G190" s="10">
        <v>25149</v>
      </c>
      <c r="H190" s="10">
        <v>30796</v>
      </c>
      <c r="I190" s="10">
        <v>29597</v>
      </c>
      <c r="J190" s="10">
        <v>20204</v>
      </c>
      <c r="K190" s="10">
        <v>15510</v>
      </c>
      <c r="L190" s="10">
        <v>12295</v>
      </c>
      <c r="M190" s="10">
        <v>12657</v>
      </c>
      <c r="N190" s="33">
        <f t="shared" si="22"/>
        <v>199895</v>
      </c>
    </row>
    <row r="191" spans="1:14" x14ac:dyDescent="0.25">
      <c r="A191" s="196" t="s">
        <v>13</v>
      </c>
      <c r="B191" s="197">
        <f>SUM(B173:B190)</f>
        <v>62759</v>
      </c>
      <c r="C191" s="197">
        <f>SUM(C173:C190)</f>
        <v>70478</v>
      </c>
      <c r="D191" s="197">
        <f>SUM(D173:D190)</f>
        <v>83855</v>
      </c>
      <c r="E191" s="197">
        <f>SUM(E173:E190)</f>
        <v>71608</v>
      </c>
      <c r="F191" s="197">
        <f t="shared" ref="F191:K191" si="23">SUM(F173:F190)</f>
        <v>91023</v>
      </c>
      <c r="G191" s="197">
        <f t="shared" si="23"/>
        <v>137314</v>
      </c>
      <c r="H191" s="197">
        <f t="shared" si="23"/>
        <v>180679</v>
      </c>
      <c r="I191" s="197">
        <f t="shared" si="23"/>
        <v>189430</v>
      </c>
      <c r="J191" s="197">
        <f t="shared" si="23"/>
        <v>123040</v>
      </c>
      <c r="K191" s="197">
        <f t="shared" si="23"/>
        <v>99286</v>
      </c>
      <c r="L191" s="197">
        <f>SUM(L173:L190)</f>
        <v>81609</v>
      </c>
      <c r="M191" s="197">
        <f>SUM(M173:M190)</f>
        <v>70857</v>
      </c>
      <c r="N191" s="197">
        <f>SUM(N173:N190)</f>
        <v>1261938</v>
      </c>
    </row>
    <row r="192" spans="1:14" x14ac:dyDescent="0.25">
      <c r="A192" s="13"/>
    </row>
    <row r="193" spans="1:14" x14ac:dyDescent="0.25">
      <c r="A193" s="194">
        <v>2014</v>
      </c>
      <c r="B193" s="195" t="s">
        <v>0</v>
      </c>
      <c r="C193" s="195" t="s">
        <v>3</v>
      </c>
      <c r="D193" s="195" t="s">
        <v>37</v>
      </c>
      <c r="E193" s="195" t="s">
        <v>38</v>
      </c>
      <c r="F193" s="195" t="s">
        <v>6</v>
      </c>
      <c r="G193" s="195" t="s">
        <v>39</v>
      </c>
      <c r="H193" s="195" t="s">
        <v>40</v>
      </c>
      <c r="I193" s="195" t="s">
        <v>41</v>
      </c>
      <c r="J193" s="195" t="s">
        <v>42</v>
      </c>
      <c r="K193" s="195" t="s">
        <v>10</v>
      </c>
      <c r="L193" s="195" t="s">
        <v>11</v>
      </c>
      <c r="M193" s="195" t="s">
        <v>12</v>
      </c>
      <c r="N193" s="195" t="s">
        <v>13</v>
      </c>
    </row>
    <row r="194" spans="1:14" x14ac:dyDescent="0.25">
      <c r="A194" s="32" t="s">
        <v>14</v>
      </c>
      <c r="B194" s="127">
        <v>1020</v>
      </c>
      <c r="C194" s="126">
        <v>1139</v>
      </c>
      <c r="D194" s="127">
        <v>2304</v>
      </c>
      <c r="E194" s="128">
        <v>2835</v>
      </c>
      <c r="F194" s="10">
        <v>4020</v>
      </c>
      <c r="G194" s="10">
        <v>5347</v>
      </c>
      <c r="H194" s="10">
        <v>5328</v>
      </c>
      <c r="I194" s="127">
        <v>5534</v>
      </c>
      <c r="J194" s="127">
        <v>4423</v>
      </c>
      <c r="K194" s="127">
        <v>2779</v>
      </c>
      <c r="L194" s="127">
        <v>2630</v>
      </c>
      <c r="M194" s="127">
        <v>1431</v>
      </c>
      <c r="N194" s="33">
        <f t="shared" ref="N194:N211" si="24">SUM(B194:M194)</f>
        <v>38790</v>
      </c>
    </row>
    <row r="195" spans="1:14" x14ac:dyDescent="0.25">
      <c r="A195" s="34" t="s">
        <v>24</v>
      </c>
      <c r="B195" s="9">
        <v>1331</v>
      </c>
      <c r="C195" s="23">
        <v>1158</v>
      </c>
      <c r="D195" s="10">
        <v>991</v>
      </c>
      <c r="E195" s="11">
        <v>1053</v>
      </c>
      <c r="F195" s="9">
        <v>1246</v>
      </c>
      <c r="G195" s="9">
        <v>3794</v>
      </c>
      <c r="H195" s="9">
        <v>4312</v>
      </c>
      <c r="I195" s="9">
        <v>4403</v>
      </c>
      <c r="J195" s="9">
        <v>2022</v>
      </c>
      <c r="K195" s="9">
        <v>2016</v>
      </c>
      <c r="L195" s="9">
        <v>858</v>
      </c>
      <c r="M195" s="9">
        <v>2853</v>
      </c>
      <c r="N195" s="35">
        <f t="shared" si="24"/>
        <v>26037</v>
      </c>
    </row>
    <row r="196" spans="1:14" x14ac:dyDescent="0.25">
      <c r="A196" s="34" t="s">
        <v>15</v>
      </c>
      <c r="B196" s="9">
        <v>1932</v>
      </c>
      <c r="C196" s="23">
        <v>1876</v>
      </c>
      <c r="D196" s="9">
        <v>2769</v>
      </c>
      <c r="E196" s="11">
        <v>3477</v>
      </c>
      <c r="F196" s="9">
        <v>4116</v>
      </c>
      <c r="G196" s="9">
        <v>4939</v>
      </c>
      <c r="H196" s="9">
        <v>8567</v>
      </c>
      <c r="I196" s="9">
        <v>5855</v>
      </c>
      <c r="J196" s="9">
        <v>5284</v>
      </c>
      <c r="K196" s="9">
        <v>4450</v>
      </c>
      <c r="L196" s="9">
        <v>2884</v>
      </c>
      <c r="M196" s="9">
        <v>2088</v>
      </c>
      <c r="N196" s="35">
        <f t="shared" si="24"/>
        <v>48237</v>
      </c>
    </row>
    <row r="197" spans="1:14" x14ac:dyDescent="0.25">
      <c r="A197" s="34" t="s">
        <v>18</v>
      </c>
      <c r="B197" s="9">
        <v>351</v>
      </c>
      <c r="C197" s="23">
        <v>347</v>
      </c>
      <c r="D197" s="9">
        <v>783</v>
      </c>
      <c r="E197" s="11">
        <v>1382</v>
      </c>
      <c r="F197" s="9">
        <v>1922</v>
      </c>
      <c r="G197" s="9">
        <v>2086</v>
      </c>
      <c r="H197" s="9">
        <v>2433</v>
      </c>
      <c r="I197" s="9">
        <v>1728</v>
      </c>
      <c r="J197" s="9">
        <v>1692</v>
      </c>
      <c r="K197" s="9">
        <v>1357</v>
      </c>
      <c r="L197" s="9">
        <v>736</v>
      </c>
      <c r="M197" s="9">
        <v>598</v>
      </c>
      <c r="N197" s="35">
        <f t="shared" si="24"/>
        <v>15415</v>
      </c>
    </row>
    <row r="198" spans="1:14" x14ac:dyDescent="0.25">
      <c r="A198" s="34" t="s">
        <v>20</v>
      </c>
      <c r="B198" s="9">
        <v>1981</v>
      </c>
      <c r="C198" s="23">
        <v>2498</v>
      </c>
      <c r="D198" s="9">
        <v>2999</v>
      </c>
      <c r="E198" s="11">
        <v>2345</v>
      </c>
      <c r="F198" s="9">
        <v>3656</v>
      </c>
      <c r="G198" s="9">
        <v>7131</v>
      </c>
      <c r="H198" s="9">
        <v>10771</v>
      </c>
      <c r="I198" s="9">
        <v>15083</v>
      </c>
      <c r="J198" s="9">
        <v>4687</v>
      </c>
      <c r="K198" s="9">
        <v>2814</v>
      </c>
      <c r="L198" s="9">
        <v>2294</v>
      </c>
      <c r="M198" s="9">
        <v>2034</v>
      </c>
      <c r="N198" s="35">
        <f t="shared" si="24"/>
        <v>58293</v>
      </c>
    </row>
    <row r="199" spans="1:14" x14ac:dyDescent="0.25">
      <c r="A199" s="34" t="s">
        <v>19</v>
      </c>
      <c r="B199" s="9">
        <v>2329</v>
      </c>
      <c r="C199" s="23">
        <v>2140</v>
      </c>
      <c r="D199" s="10">
        <v>3410</v>
      </c>
      <c r="E199" s="11">
        <v>3508</v>
      </c>
      <c r="F199" s="9">
        <v>4822</v>
      </c>
      <c r="G199" s="9">
        <v>14035</v>
      </c>
      <c r="H199" s="9">
        <v>18059</v>
      </c>
      <c r="I199" s="9">
        <v>19330</v>
      </c>
      <c r="J199" s="9">
        <v>9983</v>
      </c>
      <c r="K199" s="9">
        <v>3306</v>
      </c>
      <c r="L199" s="9">
        <v>2941</v>
      </c>
      <c r="M199" s="9">
        <v>2052</v>
      </c>
      <c r="N199" s="35">
        <f t="shared" si="24"/>
        <v>85915</v>
      </c>
    </row>
    <row r="200" spans="1:14" x14ac:dyDescent="0.25">
      <c r="A200" s="34" t="s">
        <v>22</v>
      </c>
      <c r="B200" s="9">
        <v>350</v>
      </c>
      <c r="C200" s="23">
        <v>310</v>
      </c>
      <c r="D200" s="9">
        <v>604</v>
      </c>
      <c r="E200" s="11">
        <v>776</v>
      </c>
      <c r="F200" s="9">
        <v>941</v>
      </c>
      <c r="G200" s="9">
        <v>2036</v>
      </c>
      <c r="H200" s="9">
        <v>3825</v>
      </c>
      <c r="I200" s="9">
        <v>7783</v>
      </c>
      <c r="J200" s="9">
        <v>1245</v>
      </c>
      <c r="K200" s="9">
        <v>643</v>
      </c>
      <c r="L200" s="9">
        <v>819</v>
      </c>
      <c r="M200" s="9">
        <v>538</v>
      </c>
      <c r="N200" s="35">
        <f t="shared" si="24"/>
        <v>19870</v>
      </c>
    </row>
    <row r="201" spans="1:14" x14ac:dyDescent="0.25">
      <c r="A201" s="34" t="s">
        <v>1</v>
      </c>
      <c r="B201" s="9">
        <v>1778</v>
      </c>
      <c r="C201" s="23">
        <v>1290</v>
      </c>
      <c r="D201" s="9">
        <v>1556</v>
      </c>
      <c r="E201" s="11">
        <v>486</v>
      </c>
      <c r="F201" s="9">
        <v>586</v>
      </c>
      <c r="G201" s="9">
        <v>575</v>
      </c>
      <c r="H201" s="9">
        <v>696</v>
      </c>
      <c r="I201" s="9">
        <v>1008</v>
      </c>
      <c r="J201" s="9">
        <v>2117</v>
      </c>
      <c r="K201" s="9">
        <v>897</v>
      </c>
      <c r="L201" s="9">
        <v>1053</v>
      </c>
      <c r="M201" s="9">
        <v>1298</v>
      </c>
      <c r="N201" s="35">
        <f t="shared" si="24"/>
        <v>13340</v>
      </c>
    </row>
    <row r="202" spans="1:14" x14ac:dyDescent="0.25">
      <c r="A202" s="34" t="s">
        <v>33</v>
      </c>
      <c r="B202" s="9">
        <v>953</v>
      </c>
      <c r="C202" s="23">
        <v>1651</v>
      </c>
      <c r="D202" s="9">
        <v>1857</v>
      </c>
      <c r="E202" s="11">
        <v>1308</v>
      </c>
      <c r="F202" s="9">
        <v>1891</v>
      </c>
      <c r="G202" s="9">
        <v>2904</v>
      </c>
      <c r="H202" s="9">
        <v>4734</v>
      </c>
      <c r="I202" s="9">
        <v>4919</v>
      </c>
      <c r="J202" s="9">
        <v>2241</v>
      </c>
      <c r="K202" s="9">
        <v>1675</v>
      </c>
      <c r="L202" s="9">
        <v>1179</v>
      </c>
      <c r="M202" s="9">
        <v>910</v>
      </c>
      <c r="N202" s="35">
        <f t="shared" si="24"/>
        <v>26222</v>
      </c>
    </row>
    <row r="203" spans="1:14" x14ac:dyDescent="0.25">
      <c r="A203" s="34" t="s">
        <v>16</v>
      </c>
      <c r="B203" s="9">
        <v>1982</v>
      </c>
      <c r="C203" s="23">
        <v>2509</v>
      </c>
      <c r="D203" s="10">
        <v>3489</v>
      </c>
      <c r="E203" s="11">
        <v>4908</v>
      </c>
      <c r="F203" s="9">
        <v>5587</v>
      </c>
      <c r="G203" s="9">
        <v>6281</v>
      </c>
      <c r="H203" s="9">
        <v>6698</v>
      </c>
      <c r="I203" s="10">
        <v>5871</v>
      </c>
      <c r="J203" s="9">
        <v>5929</v>
      </c>
      <c r="K203" s="9">
        <v>5406</v>
      </c>
      <c r="L203" s="9">
        <v>3276</v>
      </c>
      <c r="M203" s="9">
        <v>1711</v>
      </c>
      <c r="N203" s="35">
        <f t="shared" si="24"/>
        <v>53647</v>
      </c>
    </row>
    <row r="204" spans="1:14" x14ac:dyDescent="0.25">
      <c r="A204" s="34" t="s">
        <v>23</v>
      </c>
      <c r="B204" s="9">
        <v>678</v>
      </c>
      <c r="C204" s="23">
        <v>524</v>
      </c>
      <c r="D204" s="10">
        <v>551</v>
      </c>
      <c r="E204" s="11">
        <v>1098</v>
      </c>
      <c r="F204" s="9">
        <v>1686</v>
      </c>
      <c r="G204" s="9">
        <v>3605</v>
      </c>
      <c r="H204" s="9">
        <v>3863</v>
      </c>
      <c r="I204" s="10">
        <v>2498</v>
      </c>
      <c r="J204" s="9">
        <v>1795</v>
      </c>
      <c r="K204" s="9">
        <v>926</v>
      </c>
      <c r="L204" s="9">
        <v>771</v>
      </c>
      <c r="M204" s="9">
        <v>1964</v>
      </c>
      <c r="N204" s="35">
        <f t="shared" si="24"/>
        <v>19959</v>
      </c>
    </row>
    <row r="205" spans="1:14" x14ac:dyDescent="0.25">
      <c r="A205" s="34" t="s">
        <v>50</v>
      </c>
      <c r="B205" s="9">
        <v>600</v>
      </c>
      <c r="C205" s="23">
        <v>165</v>
      </c>
      <c r="D205" s="10">
        <v>348</v>
      </c>
      <c r="E205" s="11">
        <v>289</v>
      </c>
      <c r="F205" s="9">
        <v>590</v>
      </c>
      <c r="G205" s="9">
        <v>908</v>
      </c>
      <c r="H205" s="9">
        <v>1501</v>
      </c>
      <c r="I205" s="9">
        <v>2031</v>
      </c>
      <c r="J205" s="9">
        <v>666</v>
      </c>
      <c r="K205" s="9">
        <v>375</v>
      </c>
      <c r="L205" s="9">
        <v>339</v>
      </c>
      <c r="M205" s="9">
        <v>152</v>
      </c>
      <c r="N205" s="9">
        <f t="shared" si="24"/>
        <v>7964</v>
      </c>
    </row>
    <row r="206" spans="1:14" x14ac:dyDescent="0.25">
      <c r="A206" s="34" t="s">
        <v>21</v>
      </c>
      <c r="B206" s="9">
        <v>500</v>
      </c>
      <c r="C206" s="23">
        <v>363</v>
      </c>
      <c r="D206" s="10">
        <v>566</v>
      </c>
      <c r="E206" s="11">
        <v>873</v>
      </c>
      <c r="F206" s="9">
        <v>1045</v>
      </c>
      <c r="G206" s="9">
        <v>1801</v>
      </c>
      <c r="H206" s="9">
        <v>3804</v>
      </c>
      <c r="I206" s="9">
        <v>7161</v>
      </c>
      <c r="J206" s="9">
        <v>2609</v>
      </c>
      <c r="K206" s="9">
        <v>1039</v>
      </c>
      <c r="L206" s="9">
        <v>640</v>
      </c>
      <c r="M206" s="9">
        <v>531</v>
      </c>
      <c r="N206" s="35">
        <f t="shared" si="24"/>
        <v>20932</v>
      </c>
    </row>
    <row r="207" spans="1:14" x14ac:dyDescent="0.25">
      <c r="A207" s="34" t="s">
        <v>17</v>
      </c>
      <c r="B207" s="9">
        <v>1760</v>
      </c>
      <c r="C207" s="23">
        <v>1292</v>
      </c>
      <c r="D207" s="10">
        <v>1938</v>
      </c>
      <c r="E207" s="11">
        <v>3234</v>
      </c>
      <c r="F207" s="9">
        <v>4264</v>
      </c>
      <c r="G207" s="9">
        <v>5405</v>
      </c>
      <c r="H207" s="9">
        <v>6328</v>
      </c>
      <c r="I207" s="9">
        <v>5856</v>
      </c>
      <c r="J207" s="9">
        <v>4251</v>
      </c>
      <c r="K207" s="9">
        <v>2865</v>
      </c>
      <c r="L207" s="9">
        <v>2314</v>
      </c>
      <c r="M207" s="9">
        <v>1485</v>
      </c>
      <c r="N207" s="35">
        <f t="shared" si="24"/>
        <v>40992</v>
      </c>
    </row>
    <row r="208" spans="1:14" x14ac:dyDescent="0.25">
      <c r="A208" s="34" t="s">
        <v>34</v>
      </c>
      <c r="B208" s="9">
        <v>376</v>
      </c>
      <c r="C208" s="23">
        <v>388</v>
      </c>
      <c r="D208" s="10">
        <v>383</v>
      </c>
      <c r="E208" s="11">
        <v>594</v>
      </c>
      <c r="F208" s="9">
        <v>884</v>
      </c>
      <c r="G208" s="9">
        <v>2250</v>
      </c>
      <c r="H208" s="10">
        <v>5140</v>
      </c>
      <c r="I208" s="9">
        <v>4742</v>
      </c>
      <c r="J208" s="9">
        <v>1948</v>
      </c>
      <c r="K208" s="9">
        <v>1131</v>
      </c>
      <c r="L208" s="9">
        <v>764</v>
      </c>
      <c r="M208" s="9">
        <v>715</v>
      </c>
      <c r="N208" s="35">
        <f t="shared" si="24"/>
        <v>19315</v>
      </c>
    </row>
    <row r="209" spans="1:14" x14ac:dyDescent="0.25">
      <c r="A209" s="34" t="s">
        <v>31</v>
      </c>
      <c r="B209" s="9">
        <v>16576</v>
      </c>
      <c r="C209" s="23">
        <v>22820</v>
      </c>
      <c r="D209" s="9">
        <v>21093</v>
      </c>
      <c r="E209" s="11">
        <v>15661</v>
      </c>
      <c r="F209" s="9">
        <v>8280</v>
      </c>
      <c r="G209" s="9">
        <v>9479</v>
      </c>
      <c r="H209" s="10">
        <v>12641</v>
      </c>
      <c r="I209" s="9">
        <v>11156</v>
      </c>
      <c r="J209" s="9">
        <v>9384</v>
      </c>
      <c r="K209" s="9">
        <v>16249</v>
      </c>
      <c r="L209" s="9">
        <v>19638</v>
      </c>
      <c r="M209" s="9">
        <v>17526</v>
      </c>
      <c r="N209" s="35">
        <f t="shared" si="24"/>
        <v>180503</v>
      </c>
    </row>
    <row r="210" spans="1:14" x14ac:dyDescent="0.25">
      <c r="A210" s="34" t="s">
        <v>32</v>
      </c>
      <c r="B210" s="10">
        <v>6770</v>
      </c>
      <c r="C210" s="20">
        <v>6743</v>
      </c>
      <c r="D210" s="10">
        <v>12217</v>
      </c>
      <c r="E210" s="12">
        <v>7691</v>
      </c>
      <c r="F210" s="9">
        <v>11495</v>
      </c>
      <c r="G210" s="9">
        <v>21255</v>
      </c>
      <c r="H210" s="9">
        <v>22998</v>
      </c>
      <c r="I210" s="10">
        <v>22513</v>
      </c>
      <c r="J210" s="10">
        <v>15329</v>
      </c>
      <c r="K210" s="10">
        <v>8498</v>
      </c>
      <c r="L210" s="10">
        <v>9735</v>
      </c>
      <c r="M210" s="10">
        <v>6860</v>
      </c>
      <c r="N210" s="35">
        <f t="shared" si="24"/>
        <v>152104</v>
      </c>
    </row>
    <row r="211" spans="1:14" x14ac:dyDescent="0.25">
      <c r="A211" s="32" t="s">
        <v>25</v>
      </c>
      <c r="B211" s="10">
        <v>5383</v>
      </c>
      <c r="C211" s="20">
        <v>5236</v>
      </c>
      <c r="D211" s="10">
        <v>8275</v>
      </c>
      <c r="E211" s="12">
        <v>7707</v>
      </c>
      <c r="F211" s="10">
        <v>9682</v>
      </c>
      <c r="G211" s="10">
        <v>16771</v>
      </c>
      <c r="H211" s="10">
        <v>22883</v>
      </c>
      <c r="I211" s="10">
        <v>25986</v>
      </c>
      <c r="J211" s="10">
        <v>12684</v>
      </c>
      <c r="K211" s="10">
        <v>10090</v>
      </c>
      <c r="L211" s="10">
        <v>7979</v>
      </c>
      <c r="M211" s="10">
        <v>8970</v>
      </c>
      <c r="N211" s="33">
        <f t="shared" si="24"/>
        <v>141646</v>
      </c>
    </row>
    <row r="212" spans="1:14" x14ac:dyDescent="0.25">
      <c r="A212" s="196" t="s">
        <v>13</v>
      </c>
      <c r="B212" s="197">
        <f t="shared" ref="B212:I212" si="25">SUM(B194:B211)</f>
        <v>46650</v>
      </c>
      <c r="C212" s="197">
        <f t="shared" si="25"/>
        <v>52449</v>
      </c>
      <c r="D212" s="197">
        <f t="shared" si="25"/>
        <v>66133</v>
      </c>
      <c r="E212" s="197">
        <f t="shared" si="25"/>
        <v>59225</v>
      </c>
      <c r="F212" s="197">
        <f t="shared" si="25"/>
        <v>66713</v>
      </c>
      <c r="G212" s="197">
        <f t="shared" si="25"/>
        <v>110602</v>
      </c>
      <c r="H212" s="197">
        <f t="shared" si="25"/>
        <v>144581</v>
      </c>
      <c r="I212" s="197">
        <f t="shared" si="25"/>
        <v>153457</v>
      </c>
      <c r="J212" s="197">
        <f>SUM(J194:J211)</f>
        <v>88289</v>
      </c>
      <c r="K212" s="197">
        <f>SUM(K194:K211)</f>
        <v>66516</v>
      </c>
      <c r="L212" s="197">
        <f>SUM(L194:L211)</f>
        <v>60850</v>
      </c>
      <c r="M212" s="197">
        <f>SUM(M194:M211)</f>
        <v>53716</v>
      </c>
      <c r="N212" s="197">
        <f>SUM(N194:N211)</f>
        <v>969181</v>
      </c>
    </row>
    <row r="213" spans="1:14" x14ac:dyDescent="0.25">
      <c r="A213" s="13"/>
    </row>
    <row r="214" spans="1:14" x14ac:dyDescent="0.25">
      <c r="A214" s="194">
        <v>2013</v>
      </c>
      <c r="B214" s="195" t="s">
        <v>0</v>
      </c>
      <c r="C214" s="195" t="s">
        <v>3</v>
      </c>
      <c r="D214" s="195" t="s">
        <v>37</v>
      </c>
      <c r="E214" s="195" t="s">
        <v>38</v>
      </c>
      <c r="F214" s="195" t="s">
        <v>6</v>
      </c>
      <c r="G214" s="195" t="s">
        <v>39</v>
      </c>
      <c r="H214" s="195" t="s">
        <v>40</v>
      </c>
      <c r="I214" s="195" t="s">
        <v>41</v>
      </c>
      <c r="J214" s="195" t="s">
        <v>42</v>
      </c>
      <c r="K214" s="195" t="s">
        <v>10</v>
      </c>
      <c r="L214" s="195" t="s">
        <v>11</v>
      </c>
      <c r="M214" s="195" t="s">
        <v>12</v>
      </c>
      <c r="N214" s="195" t="s">
        <v>13</v>
      </c>
    </row>
    <row r="215" spans="1:14" x14ac:dyDescent="0.25">
      <c r="A215" s="32" t="s">
        <v>14</v>
      </c>
      <c r="B215" s="127">
        <v>404</v>
      </c>
      <c r="C215" s="126">
        <v>374</v>
      </c>
      <c r="D215" s="127">
        <v>1044</v>
      </c>
      <c r="E215" s="128">
        <v>1584</v>
      </c>
      <c r="F215" s="10">
        <v>2278</v>
      </c>
      <c r="G215" s="10">
        <v>3333</v>
      </c>
      <c r="H215" s="10">
        <v>3573</v>
      </c>
      <c r="I215" s="127">
        <v>3632</v>
      </c>
      <c r="J215" s="127">
        <v>2944</v>
      </c>
      <c r="K215" s="127">
        <v>1978</v>
      </c>
      <c r="L215" s="127">
        <v>1730</v>
      </c>
      <c r="M215" s="127">
        <v>1096</v>
      </c>
      <c r="N215" s="33">
        <f t="shared" ref="N215:N232" si="26">SUM(B215:M215)</f>
        <v>23970</v>
      </c>
    </row>
    <row r="216" spans="1:14" x14ac:dyDescent="0.25">
      <c r="A216" s="34" t="s">
        <v>24</v>
      </c>
      <c r="B216" s="9">
        <v>738</v>
      </c>
      <c r="C216" s="23">
        <v>779</v>
      </c>
      <c r="D216" s="10">
        <v>796</v>
      </c>
      <c r="E216" s="11">
        <v>491</v>
      </c>
      <c r="F216" s="9">
        <v>896</v>
      </c>
      <c r="G216" s="9">
        <v>2705</v>
      </c>
      <c r="H216" s="9">
        <v>2628</v>
      </c>
      <c r="I216" s="9">
        <v>3064</v>
      </c>
      <c r="J216" s="9">
        <v>1797</v>
      </c>
      <c r="K216" s="9">
        <v>1110</v>
      </c>
      <c r="L216" s="9">
        <v>595</v>
      </c>
      <c r="M216" s="9">
        <v>1998</v>
      </c>
      <c r="N216" s="35">
        <f t="shared" si="26"/>
        <v>17597</v>
      </c>
    </row>
    <row r="217" spans="1:14" x14ac:dyDescent="0.25">
      <c r="A217" s="34" t="s">
        <v>15</v>
      </c>
      <c r="B217" s="9">
        <v>1504</v>
      </c>
      <c r="C217" s="23">
        <v>1590</v>
      </c>
      <c r="D217" s="9">
        <v>2747</v>
      </c>
      <c r="E217" s="11">
        <v>2750</v>
      </c>
      <c r="F217" s="9">
        <v>3427</v>
      </c>
      <c r="G217" s="9">
        <v>4300</v>
      </c>
      <c r="H217" s="9">
        <v>8938</v>
      </c>
      <c r="I217" s="9">
        <v>5547</v>
      </c>
      <c r="J217" s="9">
        <v>4884</v>
      </c>
      <c r="K217" s="9">
        <v>3951</v>
      </c>
      <c r="L217" s="9">
        <v>1956</v>
      </c>
      <c r="M217" s="9">
        <v>1525</v>
      </c>
      <c r="N217" s="35">
        <f t="shared" si="26"/>
        <v>43119</v>
      </c>
    </row>
    <row r="218" spans="1:14" x14ac:dyDescent="0.25">
      <c r="A218" s="34" t="s">
        <v>18</v>
      </c>
      <c r="B218" s="9">
        <v>347</v>
      </c>
      <c r="C218" s="23">
        <v>387</v>
      </c>
      <c r="D218" s="9">
        <v>756</v>
      </c>
      <c r="E218" s="11">
        <v>1416</v>
      </c>
      <c r="F218" s="9">
        <v>1481</v>
      </c>
      <c r="G218" s="9">
        <v>1898</v>
      </c>
      <c r="H218" s="9">
        <v>1786</v>
      </c>
      <c r="I218" s="9">
        <v>1731</v>
      </c>
      <c r="J218" s="9">
        <v>1577</v>
      </c>
      <c r="K218" s="9">
        <v>1198</v>
      </c>
      <c r="L218" s="9">
        <v>578</v>
      </c>
      <c r="M218" s="9">
        <v>644</v>
      </c>
      <c r="N218" s="35">
        <f t="shared" si="26"/>
        <v>13799</v>
      </c>
    </row>
    <row r="219" spans="1:14" x14ac:dyDescent="0.25">
      <c r="A219" s="34" t="s">
        <v>20</v>
      </c>
      <c r="B219" s="9">
        <v>1371</v>
      </c>
      <c r="C219" s="23">
        <v>1671</v>
      </c>
      <c r="D219" s="9">
        <v>2427</v>
      </c>
      <c r="E219" s="11">
        <v>1911</v>
      </c>
      <c r="F219" s="9">
        <v>3012</v>
      </c>
      <c r="G219" s="9">
        <v>6268</v>
      </c>
      <c r="H219" s="9">
        <v>10183</v>
      </c>
      <c r="I219" s="9">
        <v>12927</v>
      </c>
      <c r="J219" s="9">
        <v>3855</v>
      </c>
      <c r="K219" s="9">
        <v>1698</v>
      </c>
      <c r="L219" s="9">
        <v>1656</v>
      </c>
      <c r="M219" s="9">
        <v>1334</v>
      </c>
      <c r="N219" s="35">
        <f t="shared" si="26"/>
        <v>48313</v>
      </c>
    </row>
    <row r="220" spans="1:14" x14ac:dyDescent="0.25">
      <c r="A220" s="34" t="s">
        <v>19</v>
      </c>
      <c r="B220" s="9">
        <v>2101</v>
      </c>
      <c r="C220" s="23">
        <v>2278</v>
      </c>
      <c r="D220" s="10">
        <v>3117</v>
      </c>
      <c r="E220" s="11">
        <v>2786</v>
      </c>
      <c r="F220" s="9">
        <v>5163</v>
      </c>
      <c r="G220" s="9">
        <v>12139</v>
      </c>
      <c r="H220" s="9">
        <v>15027</v>
      </c>
      <c r="I220" s="9">
        <v>18457</v>
      </c>
      <c r="J220" s="9">
        <v>7669</v>
      </c>
      <c r="K220" s="9">
        <v>3198</v>
      </c>
      <c r="L220" s="9">
        <v>2367</v>
      </c>
      <c r="M220" s="9">
        <v>1512</v>
      </c>
      <c r="N220" s="35">
        <f t="shared" si="26"/>
        <v>75814</v>
      </c>
    </row>
    <row r="221" spans="1:14" x14ac:dyDescent="0.25">
      <c r="A221" s="34" t="s">
        <v>22</v>
      </c>
      <c r="B221" s="9">
        <v>335</v>
      </c>
      <c r="C221" s="23">
        <v>299</v>
      </c>
      <c r="D221" s="9">
        <v>436</v>
      </c>
      <c r="E221" s="11">
        <v>502</v>
      </c>
      <c r="F221" s="9">
        <v>777</v>
      </c>
      <c r="G221" s="9">
        <v>1790</v>
      </c>
      <c r="H221" s="9">
        <v>3380</v>
      </c>
      <c r="I221" s="9">
        <v>6312</v>
      </c>
      <c r="J221" s="9">
        <v>1024</v>
      </c>
      <c r="K221" s="9">
        <v>400</v>
      </c>
      <c r="L221" s="9">
        <v>656</v>
      </c>
      <c r="M221" s="9">
        <v>302</v>
      </c>
      <c r="N221" s="35">
        <f t="shared" si="26"/>
        <v>16213</v>
      </c>
    </row>
    <row r="222" spans="1:14" x14ac:dyDescent="0.25">
      <c r="A222" s="34" t="s">
        <v>1</v>
      </c>
      <c r="B222" s="9">
        <v>1566</v>
      </c>
      <c r="C222" s="23">
        <v>1148</v>
      </c>
      <c r="D222" s="9">
        <v>1417</v>
      </c>
      <c r="E222" s="11">
        <v>497</v>
      </c>
      <c r="F222" s="9">
        <v>306</v>
      </c>
      <c r="G222" s="9">
        <v>533</v>
      </c>
      <c r="H222" s="9">
        <v>654</v>
      </c>
      <c r="I222" s="9">
        <v>1034</v>
      </c>
      <c r="J222" s="9">
        <v>1752</v>
      </c>
      <c r="K222" s="9">
        <v>1018</v>
      </c>
      <c r="L222" s="9">
        <v>1137</v>
      </c>
      <c r="M222" s="9">
        <v>1301</v>
      </c>
      <c r="N222" s="35">
        <f t="shared" si="26"/>
        <v>12363</v>
      </c>
    </row>
    <row r="223" spans="1:14" x14ac:dyDescent="0.25">
      <c r="A223" s="34" t="s">
        <v>33</v>
      </c>
      <c r="B223" s="9">
        <v>733</v>
      </c>
      <c r="C223" s="23">
        <v>1272</v>
      </c>
      <c r="D223" s="9">
        <v>1552</v>
      </c>
      <c r="E223" s="11">
        <v>1248</v>
      </c>
      <c r="F223" s="9">
        <v>1725</v>
      </c>
      <c r="G223" s="9">
        <v>2514</v>
      </c>
      <c r="H223" s="9">
        <v>4237</v>
      </c>
      <c r="I223" s="9">
        <v>4443</v>
      </c>
      <c r="J223" s="9">
        <v>1993</v>
      </c>
      <c r="K223" s="9">
        <v>1201</v>
      </c>
      <c r="L223" s="9">
        <v>1034</v>
      </c>
      <c r="M223" s="9">
        <v>868</v>
      </c>
      <c r="N223" s="35">
        <f t="shared" si="26"/>
        <v>22820</v>
      </c>
    </row>
    <row r="224" spans="1:14" x14ac:dyDescent="0.25">
      <c r="A224" s="34" t="s">
        <v>16</v>
      </c>
      <c r="B224" s="9">
        <v>2003</v>
      </c>
      <c r="C224" s="23">
        <v>2418</v>
      </c>
      <c r="D224" s="10">
        <v>3556</v>
      </c>
      <c r="E224" s="11">
        <v>4203</v>
      </c>
      <c r="F224" s="9">
        <v>5771</v>
      </c>
      <c r="G224" s="9">
        <v>6386</v>
      </c>
      <c r="H224" s="9">
        <v>6268</v>
      </c>
      <c r="I224" s="9">
        <v>6076</v>
      </c>
      <c r="J224" s="9">
        <v>6733</v>
      </c>
      <c r="K224" s="9">
        <v>4708</v>
      </c>
      <c r="L224" s="9">
        <v>2804</v>
      </c>
      <c r="M224" s="9">
        <v>1781</v>
      </c>
      <c r="N224" s="35">
        <f t="shared" si="26"/>
        <v>52707</v>
      </c>
    </row>
    <row r="225" spans="1:14" x14ac:dyDescent="0.25">
      <c r="A225" s="34" t="s">
        <v>23</v>
      </c>
      <c r="B225" s="9">
        <v>486</v>
      </c>
      <c r="C225" s="23">
        <v>490</v>
      </c>
      <c r="D225" s="10">
        <v>682</v>
      </c>
      <c r="E225" s="11">
        <v>629</v>
      </c>
      <c r="F225" s="9">
        <v>1202</v>
      </c>
      <c r="G225" s="9">
        <v>2771</v>
      </c>
      <c r="H225" s="9">
        <v>2944</v>
      </c>
      <c r="I225" s="9">
        <v>2053</v>
      </c>
      <c r="J225" s="9">
        <v>1396</v>
      </c>
      <c r="K225" s="9">
        <v>774</v>
      </c>
      <c r="L225" s="9">
        <v>570</v>
      </c>
      <c r="M225" s="9">
        <v>1838</v>
      </c>
      <c r="N225" s="35">
        <f t="shared" si="26"/>
        <v>15835</v>
      </c>
    </row>
    <row r="226" spans="1:14" x14ac:dyDescent="0.25">
      <c r="A226" s="34" t="s">
        <v>50</v>
      </c>
      <c r="B226" s="9">
        <v>355</v>
      </c>
      <c r="C226" s="23">
        <v>245</v>
      </c>
      <c r="D226" s="10">
        <v>230</v>
      </c>
      <c r="E226" s="11">
        <v>338</v>
      </c>
      <c r="F226" s="9">
        <v>503</v>
      </c>
      <c r="G226" s="9">
        <v>710</v>
      </c>
      <c r="H226" s="9">
        <v>1514</v>
      </c>
      <c r="I226" s="9">
        <v>1729</v>
      </c>
      <c r="J226" s="9">
        <v>629</v>
      </c>
      <c r="K226" s="9">
        <v>246</v>
      </c>
      <c r="L226" s="9">
        <v>298</v>
      </c>
      <c r="M226" s="9">
        <v>191</v>
      </c>
      <c r="N226" s="9">
        <f t="shared" si="26"/>
        <v>6988</v>
      </c>
    </row>
    <row r="227" spans="1:14" x14ac:dyDescent="0.25">
      <c r="A227" s="34" t="s">
        <v>21</v>
      </c>
      <c r="B227" s="9">
        <v>415</v>
      </c>
      <c r="C227" s="23">
        <v>321</v>
      </c>
      <c r="D227" s="10">
        <v>373</v>
      </c>
      <c r="E227" s="11">
        <v>680</v>
      </c>
      <c r="F227" s="9">
        <v>864</v>
      </c>
      <c r="G227" s="9">
        <v>1598</v>
      </c>
      <c r="H227" s="9">
        <v>2975</v>
      </c>
      <c r="I227" s="9">
        <v>6060</v>
      </c>
      <c r="J227" s="9">
        <v>2025</v>
      </c>
      <c r="K227" s="9">
        <v>583</v>
      </c>
      <c r="L227" s="9">
        <v>606</v>
      </c>
      <c r="M227" s="9">
        <v>517</v>
      </c>
      <c r="N227" s="35">
        <f t="shared" si="26"/>
        <v>17017</v>
      </c>
    </row>
    <row r="228" spans="1:14" x14ac:dyDescent="0.25">
      <c r="A228" s="34" t="s">
        <v>17</v>
      </c>
      <c r="B228" s="9">
        <v>1480</v>
      </c>
      <c r="C228" s="23">
        <v>1142</v>
      </c>
      <c r="D228" s="10">
        <v>2079</v>
      </c>
      <c r="E228" s="11">
        <v>2647</v>
      </c>
      <c r="F228" s="9">
        <v>3683</v>
      </c>
      <c r="G228" s="9">
        <v>4461</v>
      </c>
      <c r="H228" s="9">
        <v>5298</v>
      </c>
      <c r="I228" s="9">
        <v>5069</v>
      </c>
      <c r="J228" s="9">
        <v>3899</v>
      </c>
      <c r="K228" s="9">
        <v>2527</v>
      </c>
      <c r="L228" s="9">
        <v>1955</v>
      </c>
      <c r="M228" s="9">
        <v>1251</v>
      </c>
      <c r="N228" s="35">
        <f t="shared" si="26"/>
        <v>35491</v>
      </c>
    </row>
    <row r="229" spans="1:14" x14ac:dyDescent="0.25">
      <c r="A229" s="34" t="s">
        <v>34</v>
      </c>
      <c r="B229" s="9">
        <v>345</v>
      </c>
      <c r="C229" s="23">
        <v>427</v>
      </c>
      <c r="D229" s="10">
        <v>375</v>
      </c>
      <c r="E229" s="11">
        <v>398</v>
      </c>
      <c r="F229" s="9">
        <v>472</v>
      </c>
      <c r="G229" s="9">
        <v>1721</v>
      </c>
      <c r="H229" s="10">
        <v>4235</v>
      </c>
      <c r="I229" s="9">
        <v>4239</v>
      </c>
      <c r="J229" s="9">
        <v>1209</v>
      </c>
      <c r="K229" s="9">
        <v>405</v>
      </c>
      <c r="L229" s="9">
        <v>281</v>
      </c>
      <c r="M229" s="9">
        <v>200</v>
      </c>
      <c r="N229" s="35">
        <f t="shared" si="26"/>
        <v>14307</v>
      </c>
    </row>
    <row r="230" spans="1:14" x14ac:dyDescent="0.25">
      <c r="A230" s="34" t="s">
        <v>31</v>
      </c>
      <c r="B230" s="9">
        <v>10031</v>
      </c>
      <c r="C230" s="23">
        <v>15970</v>
      </c>
      <c r="D230" s="9">
        <v>15458</v>
      </c>
      <c r="E230" s="11">
        <v>11490</v>
      </c>
      <c r="F230" s="9">
        <v>6763</v>
      </c>
      <c r="G230" s="9">
        <v>6969</v>
      </c>
      <c r="H230" s="10">
        <v>9954</v>
      </c>
      <c r="I230" s="9">
        <v>10215</v>
      </c>
      <c r="J230" s="9">
        <v>8087</v>
      </c>
      <c r="K230" s="9">
        <v>13000</v>
      </c>
      <c r="L230" s="9">
        <v>15527</v>
      </c>
      <c r="M230" s="9">
        <v>13644</v>
      </c>
      <c r="N230" s="35">
        <f t="shared" si="26"/>
        <v>137108</v>
      </c>
    </row>
    <row r="231" spans="1:14" x14ac:dyDescent="0.25">
      <c r="A231" s="34" t="s">
        <v>32</v>
      </c>
      <c r="B231" s="10">
        <v>5054</v>
      </c>
      <c r="C231" s="20">
        <v>5357</v>
      </c>
      <c r="D231" s="10">
        <v>6962</v>
      </c>
      <c r="E231" s="12">
        <v>5990</v>
      </c>
      <c r="F231" s="9">
        <v>8864</v>
      </c>
      <c r="G231" s="9">
        <v>17581</v>
      </c>
      <c r="H231" s="9">
        <v>18452</v>
      </c>
      <c r="I231" s="10">
        <v>19409</v>
      </c>
      <c r="J231" s="10">
        <v>11547</v>
      </c>
      <c r="K231" s="10">
        <v>7162</v>
      </c>
      <c r="L231" s="10">
        <v>7333</v>
      </c>
      <c r="M231" s="10">
        <v>6001</v>
      </c>
      <c r="N231" s="35">
        <f t="shared" si="26"/>
        <v>119712</v>
      </c>
    </row>
    <row r="232" spans="1:14" x14ac:dyDescent="0.25">
      <c r="A232" s="32" t="s">
        <v>25</v>
      </c>
      <c r="B232" s="10">
        <v>4022</v>
      </c>
      <c r="C232" s="20">
        <v>3811</v>
      </c>
      <c r="D232" s="10">
        <v>4861</v>
      </c>
      <c r="E232" s="12">
        <v>6205</v>
      </c>
      <c r="F232" s="10">
        <v>6461</v>
      </c>
      <c r="G232" s="10">
        <v>12182</v>
      </c>
      <c r="H232" s="10">
        <v>21475</v>
      </c>
      <c r="I232" s="10">
        <v>19835</v>
      </c>
      <c r="J232" s="10">
        <v>10169</v>
      </c>
      <c r="K232" s="10">
        <v>7769</v>
      </c>
      <c r="L232" s="10">
        <v>5368</v>
      </c>
      <c r="M232" s="10">
        <v>5685</v>
      </c>
      <c r="N232" s="33">
        <f t="shared" si="26"/>
        <v>107843</v>
      </c>
    </row>
    <row r="233" spans="1:14" x14ac:dyDescent="0.25">
      <c r="A233" s="196" t="s">
        <v>13</v>
      </c>
      <c r="B233" s="197">
        <f t="shared" ref="B233:I233" si="27">SUM(B215:B232)</f>
        <v>33290</v>
      </c>
      <c r="C233" s="197">
        <f t="shared" si="27"/>
        <v>39979</v>
      </c>
      <c r="D233" s="197">
        <f t="shared" si="27"/>
        <v>48868</v>
      </c>
      <c r="E233" s="197">
        <f t="shared" si="27"/>
        <v>45765</v>
      </c>
      <c r="F233" s="197">
        <f t="shared" si="27"/>
        <v>53648</v>
      </c>
      <c r="G233" s="197">
        <f t="shared" si="27"/>
        <v>89859</v>
      </c>
      <c r="H233" s="197">
        <f t="shared" si="27"/>
        <v>123521</v>
      </c>
      <c r="I233" s="197">
        <f t="shared" si="27"/>
        <v>131832</v>
      </c>
      <c r="J233" s="197">
        <f>SUM(J215:J232)</f>
        <v>73189</v>
      </c>
      <c r="K233" s="197">
        <f>SUM(K215:K232)</f>
        <v>52926</v>
      </c>
      <c r="L233" s="197">
        <f>SUM(L215:L232)</f>
        <v>46451</v>
      </c>
      <c r="M233" s="197">
        <f>SUM(M215:M232)</f>
        <v>41688</v>
      </c>
      <c r="N233" s="197">
        <f>SUM(N215:N232)</f>
        <v>781016</v>
      </c>
    </row>
    <row r="234" spans="1:14" x14ac:dyDescent="0.25">
      <c r="A234" s="13"/>
    </row>
    <row r="235" spans="1:14" x14ac:dyDescent="0.25">
      <c r="A235" s="194">
        <v>2012</v>
      </c>
      <c r="B235" s="195" t="s">
        <v>0</v>
      </c>
      <c r="C235" s="195" t="s">
        <v>3</v>
      </c>
      <c r="D235" s="195" t="s">
        <v>37</v>
      </c>
      <c r="E235" s="195" t="s">
        <v>38</v>
      </c>
      <c r="F235" s="195" t="s">
        <v>6</v>
      </c>
      <c r="G235" s="195" t="s">
        <v>39</v>
      </c>
      <c r="H235" s="195" t="s">
        <v>40</v>
      </c>
      <c r="I235" s="195" t="s">
        <v>41</v>
      </c>
      <c r="J235" s="195" t="s">
        <v>42</v>
      </c>
      <c r="K235" s="195" t="s">
        <v>10</v>
      </c>
      <c r="L235" s="195" t="s">
        <v>11</v>
      </c>
      <c r="M235" s="195" t="s">
        <v>12</v>
      </c>
      <c r="N235" s="195" t="s">
        <v>13</v>
      </c>
    </row>
    <row r="236" spans="1:14" x14ac:dyDescent="0.25">
      <c r="A236" s="32" t="s">
        <v>14</v>
      </c>
      <c r="B236" s="127">
        <v>361</v>
      </c>
      <c r="C236" s="126">
        <v>284</v>
      </c>
      <c r="D236" s="10">
        <v>455</v>
      </c>
      <c r="E236" s="10">
        <v>1294</v>
      </c>
      <c r="F236" s="10">
        <v>1746</v>
      </c>
      <c r="G236" s="10">
        <v>2698</v>
      </c>
      <c r="H236" s="10">
        <v>3048</v>
      </c>
      <c r="I236" s="10">
        <v>3652</v>
      </c>
      <c r="J236" s="127">
        <v>2488</v>
      </c>
      <c r="K236" s="127">
        <v>1702</v>
      </c>
      <c r="L236" s="127">
        <v>676</v>
      </c>
      <c r="M236" s="127">
        <v>356</v>
      </c>
      <c r="N236" s="33">
        <f t="shared" ref="N236:N253" si="28">SUM(B236:M236)</f>
        <v>18760</v>
      </c>
    </row>
    <row r="237" spans="1:14" x14ac:dyDescent="0.25">
      <c r="A237" s="34" t="s">
        <v>24</v>
      </c>
      <c r="B237" s="9">
        <v>449</v>
      </c>
      <c r="C237" s="23">
        <v>343</v>
      </c>
      <c r="D237" s="9">
        <v>376</v>
      </c>
      <c r="E237" s="11">
        <v>630</v>
      </c>
      <c r="F237" s="9">
        <v>798</v>
      </c>
      <c r="G237" s="9">
        <v>2093</v>
      </c>
      <c r="H237" s="9">
        <v>2408</v>
      </c>
      <c r="I237" s="9">
        <v>2417</v>
      </c>
      <c r="J237" s="9">
        <v>1651</v>
      </c>
      <c r="K237" s="9">
        <v>1080</v>
      </c>
      <c r="L237" s="9">
        <v>532</v>
      </c>
      <c r="M237" s="9">
        <v>1259</v>
      </c>
      <c r="N237" s="35">
        <f t="shared" si="28"/>
        <v>14036</v>
      </c>
    </row>
    <row r="238" spans="1:14" x14ac:dyDescent="0.25">
      <c r="A238" s="34" t="s">
        <v>15</v>
      </c>
      <c r="B238" s="9">
        <v>1715</v>
      </c>
      <c r="C238" s="23">
        <v>1525</v>
      </c>
      <c r="D238" s="9">
        <v>2695</v>
      </c>
      <c r="E238" s="11">
        <v>2855</v>
      </c>
      <c r="F238" s="9">
        <v>2981</v>
      </c>
      <c r="G238" s="9">
        <v>4175</v>
      </c>
      <c r="H238" s="9">
        <v>8167</v>
      </c>
      <c r="I238" s="9">
        <v>6110</v>
      </c>
      <c r="J238" s="9">
        <v>4138</v>
      </c>
      <c r="K238" s="9">
        <v>3392</v>
      </c>
      <c r="L238" s="9">
        <v>1804</v>
      </c>
      <c r="M238" s="9">
        <v>1349</v>
      </c>
      <c r="N238" s="35">
        <f t="shared" si="28"/>
        <v>40906</v>
      </c>
    </row>
    <row r="239" spans="1:14" x14ac:dyDescent="0.25">
      <c r="A239" s="34" t="s">
        <v>18</v>
      </c>
      <c r="B239" s="9">
        <v>416</v>
      </c>
      <c r="C239" s="23">
        <v>238</v>
      </c>
      <c r="D239" s="9">
        <v>725</v>
      </c>
      <c r="E239" s="11">
        <v>1093</v>
      </c>
      <c r="F239" s="9">
        <v>1381</v>
      </c>
      <c r="G239" s="9">
        <v>1969</v>
      </c>
      <c r="H239" s="9">
        <v>2198</v>
      </c>
      <c r="I239" s="9">
        <v>1542</v>
      </c>
      <c r="J239" s="9">
        <v>1792</v>
      </c>
      <c r="K239" s="9">
        <v>935</v>
      </c>
      <c r="L239" s="9">
        <v>758</v>
      </c>
      <c r="M239" s="9">
        <v>637</v>
      </c>
      <c r="N239" s="35">
        <f t="shared" si="28"/>
        <v>13684</v>
      </c>
    </row>
    <row r="240" spans="1:14" x14ac:dyDescent="0.25">
      <c r="A240" s="34" t="s">
        <v>20</v>
      </c>
      <c r="B240" s="9">
        <v>1387</v>
      </c>
      <c r="C240" s="23">
        <v>1336</v>
      </c>
      <c r="D240" s="9">
        <v>1747</v>
      </c>
      <c r="E240" s="11">
        <v>2213</v>
      </c>
      <c r="F240" s="9">
        <v>2314</v>
      </c>
      <c r="G240" s="9">
        <v>4412</v>
      </c>
      <c r="H240" s="9">
        <v>8454</v>
      </c>
      <c r="I240" s="9">
        <v>12258</v>
      </c>
      <c r="J240" s="9">
        <v>3646</v>
      </c>
      <c r="K240" s="9">
        <v>1196</v>
      </c>
      <c r="L240" s="9">
        <v>1514</v>
      </c>
      <c r="M240" s="9">
        <v>1093</v>
      </c>
      <c r="N240" s="35">
        <f t="shared" si="28"/>
        <v>41570</v>
      </c>
    </row>
    <row r="241" spans="1:14" x14ac:dyDescent="0.25">
      <c r="A241" s="34" t="s">
        <v>19</v>
      </c>
      <c r="B241" s="9">
        <v>1272</v>
      </c>
      <c r="C241" s="23">
        <v>1079</v>
      </c>
      <c r="D241" s="9">
        <v>2015</v>
      </c>
      <c r="E241" s="11">
        <v>2571</v>
      </c>
      <c r="F241" s="9">
        <v>4045</v>
      </c>
      <c r="G241" s="9">
        <v>9659</v>
      </c>
      <c r="H241" s="9">
        <v>15461</v>
      </c>
      <c r="I241" s="9">
        <v>16633</v>
      </c>
      <c r="J241" s="9">
        <v>6418</v>
      </c>
      <c r="K241" s="9">
        <v>2703</v>
      </c>
      <c r="L241" s="9">
        <v>1922</v>
      </c>
      <c r="M241" s="9">
        <v>1401</v>
      </c>
      <c r="N241" s="35">
        <f t="shared" si="28"/>
        <v>65179</v>
      </c>
    </row>
    <row r="242" spans="1:14" x14ac:dyDescent="0.25">
      <c r="A242" s="34" t="s">
        <v>22</v>
      </c>
      <c r="B242" s="9">
        <v>249</v>
      </c>
      <c r="C242" s="23">
        <v>208</v>
      </c>
      <c r="D242" s="9">
        <v>354</v>
      </c>
      <c r="E242" s="11">
        <v>329</v>
      </c>
      <c r="F242" s="9">
        <v>421</v>
      </c>
      <c r="G242" s="9">
        <v>1385</v>
      </c>
      <c r="H242" s="9">
        <v>3176</v>
      </c>
      <c r="I242" s="9">
        <v>5653</v>
      </c>
      <c r="J242" s="9">
        <v>950</v>
      </c>
      <c r="K242" s="9">
        <v>338</v>
      </c>
      <c r="L242" s="9">
        <v>532</v>
      </c>
      <c r="M242" s="9">
        <v>246</v>
      </c>
      <c r="N242" s="35">
        <f t="shared" si="28"/>
        <v>13841</v>
      </c>
    </row>
    <row r="243" spans="1:14" x14ac:dyDescent="0.25">
      <c r="A243" s="34" t="s">
        <v>1</v>
      </c>
      <c r="B243" s="9">
        <v>1076</v>
      </c>
      <c r="C243" s="23">
        <v>1078</v>
      </c>
      <c r="D243" s="9">
        <v>884</v>
      </c>
      <c r="E243" s="11">
        <v>415</v>
      </c>
      <c r="F243" s="9">
        <v>356</v>
      </c>
      <c r="G243" s="9">
        <v>557</v>
      </c>
      <c r="H243" s="9">
        <v>589</v>
      </c>
      <c r="I243" s="9">
        <v>828</v>
      </c>
      <c r="J243" s="9">
        <v>1812</v>
      </c>
      <c r="K243" s="9">
        <v>671</v>
      </c>
      <c r="L243" s="9">
        <v>1020</v>
      </c>
      <c r="M243" s="9">
        <v>1057</v>
      </c>
      <c r="N243" s="35">
        <f t="shared" si="28"/>
        <v>10343</v>
      </c>
    </row>
    <row r="244" spans="1:14" x14ac:dyDescent="0.25">
      <c r="A244" s="34" t="s">
        <v>33</v>
      </c>
      <c r="B244" s="9">
        <v>722</v>
      </c>
      <c r="C244" s="23">
        <v>1021</v>
      </c>
      <c r="D244" s="9">
        <v>1279</v>
      </c>
      <c r="E244" s="11">
        <v>1158</v>
      </c>
      <c r="F244" s="9">
        <v>2119</v>
      </c>
      <c r="G244" s="9">
        <v>2319</v>
      </c>
      <c r="H244" s="9">
        <v>3841</v>
      </c>
      <c r="I244" s="9">
        <v>4006</v>
      </c>
      <c r="J244" s="9">
        <v>2045</v>
      </c>
      <c r="K244" s="9">
        <v>1414</v>
      </c>
      <c r="L244" s="9">
        <v>835</v>
      </c>
      <c r="M244" s="9">
        <v>546</v>
      </c>
      <c r="N244" s="35">
        <f t="shared" si="28"/>
        <v>21305</v>
      </c>
    </row>
    <row r="245" spans="1:14" x14ac:dyDescent="0.25">
      <c r="A245" s="34" t="s">
        <v>16</v>
      </c>
      <c r="B245" s="9">
        <v>1718</v>
      </c>
      <c r="C245" s="23">
        <v>1949</v>
      </c>
      <c r="D245" s="9">
        <v>3144</v>
      </c>
      <c r="E245" s="11">
        <v>3889</v>
      </c>
      <c r="F245" s="9">
        <v>4795</v>
      </c>
      <c r="G245" s="9">
        <v>5850</v>
      </c>
      <c r="H245" s="9">
        <v>6686</v>
      </c>
      <c r="I245" s="9">
        <v>5956</v>
      </c>
      <c r="J245" s="9">
        <v>7486</v>
      </c>
      <c r="K245" s="9">
        <v>5008</v>
      </c>
      <c r="L245" s="9">
        <v>3065</v>
      </c>
      <c r="M245" s="9">
        <v>1988</v>
      </c>
      <c r="N245" s="35">
        <f t="shared" si="28"/>
        <v>51534</v>
      </c>
    </row>
    <row r="246" spans="1:14" x14ac:dyDescent="0.25">
      <c r="A246" s="34" t="s">
        <v>23</v>
      </c>
      <c r="B246" s="9">
        <v>470</v>
      </c>
      <c r="C246" s="23">
        <v>341</v>
      </c>
      <c r="D246" s="9">
        <v>544</v>
      </c>
      <c r="E246" s="11">
        <v>911</v>
      </c>
      <c r="F246" s="9">
        <v>1359</v>
      </c>
      <c r="G246" s="9">
        <v>2313</v>
      </c>
      <c r="H246" s="9">
        <v>2957</v>
      </c>
      <c r="I246" s="9">
        <v>2091</v>
      </c>
      <c r="J246" s="9">
        <v>1193</v>
      </c>
      <c r="K246" s="9">
        <v>754</v>
      </c>
      <c r="L246" s="9">
        <v>528</v>
      </c>
      <c r="M246" s="9">
        <v>1475</v>
      </c>
      <c r="N246" s="35">
        <f t="shared" si="28"/>
        <v>14936</v>
      </c>
    </row>
    <row r="247" spans="1:14" x14ac:dyDescent="0.25">
      <c r="A247" s="34" t="s">
        <v>50</v>
      </c>
      <c r="B247" s="9">
        <v>315</v>
      </c>
      <c r="C247" s="23">
        <v>66</v>
      </c>
      <c r="D247" s="9">
        <v>153</v>
      </c>
      <c r="E247" s="11">
        <v>203</v>
      </c>
      <c r="F247" s="9">
        <v>522</v>
      </c>
      <c r="G247" s="9">
        <v>455</v>
      </c>
      <c r="H247" s="9">
        <v>752</v>
      </c>
      <c r="I247" s="9">
        <v>1215</v>
      </c>
      <c r="J247" s="9">
        <v>372</v>
      </c>
      <c r="K247" s="9">
        <v>413</v>
      </c>
      <c r="L247" s="9">
        <v>185</v>
      </c>
      <c r="M247" s="9">
        <v>73</v>
      </c>
      <c r="N247" s="9">
        <f t="shared" si="28"/>
        <v>4724</v>
      </c>
    </row>
    <row r="248" spans="1:14" x14ac:dyDescent="0.25">
      <c r="A248" s="34" t="s">
        <v>21</v>
      </c>
      <c r="B248" s="9">
        <v>352</v>
      </c>
      <c r="C248" s="23">
        <v>206</v>
      </c>
      <c r="D248" s="9">
        <v>346</v>
      </c>
      <c r="E248" s="11">
        <v>436</v>
      </c>
      <c r="F248" s="9">
        <v>974</v>
      </c>
      <c r="G248" s="9">
        <v>1006</v>
      </c>
      <c r="H248" s="9">
        <v>2971</v>
      </c>
      <c r="I248" s="9">
        <v>5547</v>
      </c>
      <c r="J248" s="9">
        <v>1841</v>
      </c>
      <c r="K248" s="9">
        <v>931</v>
      </c>
      <c r="L248" s="9">
        <v>280</v>
      </c>
      <c r="M248" s="9">
        <v>388</v>
      </c>
      <c r="N248" s="35">
        <f t="shared" si="28"/>
        <v>15278</v>
      </c>
    </row>
    <row r="249" spans="1:14" x14ac:dyDescent="0.25">
      <c r="A249" s="34" t="s">
        <v>17</v>
      </c>
      <c r="B249" s="9">
        <v>1440</v>
      </c>
      <c r="C249" s="23">
        <v>1035</v>
      </c>
      <c r="D249" s="9">
        <v>1680</v>
      </c>
      <c r="E249" s="11">
        <v>2651</v>
      </c>
      <c r="F249" s="9">
        <v>3509</v>
      </c>
      <c r="G249" s="9">
        <v>3995</v>
      </c>
      <c r="H249" s="9">
        <v>6257</v>
      </c>
      <c r="I249" s="9">
        <v>4926</v>
      </c>
      <c r="J249" s="9">
        <v>4139</v>
      </c>
      <c r="K249" s="9">
        <v>2648</v>
      </c>
      <c r="L249" s="9">
        <v>2146</v>
      </c>
      <c r="M249" s="9">
        <v>1175</v>
      </c>
      <c r="N249" s="35">
        <f t="shared" si="28"/>
        <v>35601</v>
      </c>
    </row>
    <row r="250" spans="1:14" x14ac:dyDescent="0.25">
      <c r="A250" s="34" t="s">
        <v>34</v>
      </c>
      <c r="B250" s="9">
        <v>252</v>
      </c>
      <c r="C250" s="23">
        <v>169</v>
      </c>
      <c r="D250" s="9">
        <v>230</v>
      </c>
      <c r="E250" s="11">
        <v>325</v>
      </c>
      <c r="F250" s="9">
        <v>360</v>
      </c>
      <c r="G250" s="9">
        <v>1461</v>
      </c>
      <c r="H250" s="9">
        <v>3918</v>
      </c>
      <c r="I250" s="9">
        <v>3696</v>
      </c>
      <c r="J250" s="9">
        <v>1025</v>
      </c>
      <c r="K250" s="9">
        <v>1021</v>
      </c>
      <c r="L250" s="9">
        <v>207</v>
      </c>
      <c r="M250" s="9">
        <v>174</v>
      </c>
      <c r="N250" s="35">
        <f t="shared" si="28"/>
        <v>12838</v>
      </c>
    </row>
    <row r="251" spans="1:14" x14ac:dyDescent="0.25">
      <c r="A251" s="34" t="s">
        <v>31</v>
      </c>
      <c r="B251" s="9">
        <v>6956</v>
      </c>
      <c r="C251" s="23">
        <v>10522</v>
      </c>
      <c r="D251" s="9">
        <v>9107</v>
      </c>
      <c r="E251" s="11">
        <v>8437</v>
      </c>
      <c r="F251" s="9">
        <v>4352</v>
      </c>
      <c r="G251" s="9">
        <v>5878</v>
      </c>
      <c r="H251" s="9">
        <v>8506</v>
      </c>
      <c r="I251" s="9">
        <v>7784</v>
      </c>
      <c r="J251" s="9">
        <v>6313</v>
      </c>
      <c r="K251" s="9">
        <v>9458</v>
      </c>
      <c r="L251" s="9">
        <v>10241</v>
      </c>
      <c r="M251" s="9">
        <v>7045</v>
      </c>
      <c r="N251" s="35">
        <f t="shared" si="28"/>
        <v>94599</v>
      </c>
    </row>
    <row r="252" spans="1:14" x14ac:dyDescent="0.25">
      <c r="A252" s="34" t="s">
        <v>32</v>
      </c>
      <c r="B252" s="10">
        <v>3914</v>
      </c>
      <c r="C252" s="20">
        <v>3879</v>
      </c>
      <c r="D252" s="9">
        <v>4513</v>
      </c>
      <c r="E252" s="11">
        <v>4450</v>
      </c>
      <c r="F252" s="9">
        <v>7469</v>
      </c>
      <c r="G252" s="9">
        <v>14258</v>
      </c>
      <c r="H252" s="9">
        <v>14960</v>
      </c>
      <c r="I252" s="9">
        <v>15825</v>
      </c>
      <c r="J252" s="10">
        <v>9820</v>
      </c>
      <c r="K252" s="10">
        <v>5912</v>
      </c>
      <c r="L252" s="10">
        <v>6414</v>
      </c>
      <c r="M252" s="10">
        <v>3612</v>
      </c>
      <c r="N252" s="35">
        <f t="shared" si="28"/>
        <v>95026</v>
      </c>
    </row>
    <row r="253" spans="1:14" x14ac:dyDescent="0.25">
      <c r="A253" s="32" t="s">
        <v>25</v>
      </c>
      <c r="B253" s="10">
        <v>3088</v>
      </c>
      <c r="C253" s="20">
        <v>2630</v>
      </c>
      <c r="D253" s="10">
        <v>3350</v>
      </c>
      <c r="E253" s="12">
        <v>3815</v>
      </c>
      <c r="F253" s="10">
        <v>5726</v>
      </c>
      <c r="G253" s="10">
        <v>9842</v>
      </c>
      <c r="H253" s="10">
        <v>17772</v>
      </c>
      <c r="I253" s="10">
        <v>15140</v>
      </c>
      <c r="J253" s="10">
        <v>7543</v>
      </c>
      <c r="K253" s="10">
        <v>5418</v>
      </c>
      <c r="L253" s="10">
        <v>4291</v>
      </c>
      <c r="M253" s="10">
        <v>4146</v>
      </c>
      <c r="N253" s="33">
        <f t="shared" si="28"/>
        <v>82761</v>
      </c>
    </row>
    <row r="254" spans="1:14" x14ac:dyDescent="0.25">
      <c r="A254" s="196" t="s">
        <v>13</v>
      </c>
      <c r="B254" s="197">
        <f t="shared" ref="B254:I254" si="29">SUM(B236:B253)</f>
        <v>26152</v>
      </c>
      <c r="C254" s="197">
        <f t="shared" si="29"/>
        <v>27909</v>
      </c>
      <c r="D254" s="197">
        <f t="shared" si="29"/>
        <v>33597</v>
      </c>
      <c r="E254" s="197">
        <f t="shared" si="29"/>
        <v>37675</v>
      </c>
      <c r="F254" s="197">
        <f t="shared" si="29"/>
        <v>45227</v>
      </c>
      <c r="G254" s="197">
        <f t="shared" si="29"/>
        <v>74325</v>
      </c>
      <c r="H254" s="197">
        <f t="shared" si="29"/>
        <v>112121</v>
      </c>
      <c r="I254" s="197">
        <f t="shared" si="29"/>
        <v>115279</v>
      </c>
      <c r="J254" s="197">
        <f>SUM(J236:J253)</f>
        <v>64672</v>
      </c>
      <c r="K254" s="197">
        <f>SUM(K236:K253)</f>
        <v>44994</v>
      </c>
      <c r="L254" s="197">
        <f>SUM(L236:L253)</f>
        <v>36950</v>
      </c>
      <c r="M254" s="197">
        <f>SUM(M236:M253)</f>
        <v>28020</v>
      </c>
      <c r="N254" s="197">
        <f>SUM(N236:N253)</f>
        <v>646921</v>
      </c>
    </row>
    <row r="255" spans="1:14" x14ac:dyDescent="0.25">
      <c r="A255" s="13"/>
    </row>
    <row r="256" spans="1:14" x14ac:dyDescent="0.25">
      <c r="A256" s="194">
        <v>2011</v>
      </c>
      <c r="B256" s="195" t="s">
        <v>0</v>
      </c>
      <c r="C256" s="195" t="s">
        <v>3</v>
      </c>
      <c r="D256" s="195" t="s">
        <v>37</v>
      </c>
      <c r="E256" s="195" t="s">
        <v>38</v>
      </c>
      <c r="F256" s="195" t="s">
        <v>6</v>
      </c>
      <c r="G256" s="195" t="s">
        <v>39</v>
      </c>
      <c r="H256" s="195" t="s">
        <v>40</v>
      </c>
      <c r="I256" s="195" t="s">
        <v>41</v>
      </c>
      <c r="J256" s="195" t="s">
        <v>42</v>
      </c>
      <c r="K256" s="195" t="s">
        <v>10</v>
      </c>
      <c r="L256" s="195" t="s">
        <v>11</v>
      </c>
      <c r="M256" s="195" t="s">
        <v>12</v>
      </c>
      <c r="N256" s="195" t="s">
        <v>13</v>
      </c>
    </row>
    <row r="257" spans="1:14" x14ac:dyDescent="0.25">
      <c r="A257" s="32" t="s">
        <v>14</v>
      </c>
      <c r="B257" s="10">
        <v>352</v>
      </c>
      <c r="C257" s="20">
        <v>343</v>
      </c>
      <c r="D257" s="10">
        <v>485</v>
      </c>
      <c r="E257" s="10">
        <v>977</v>
      </c>
      <c r="F257" s="10">
        <v>1443</v>
      </c>
      <c r="G257" s="10">
        <v>2513</v>
      </c>
      <c r="H257" s="10">
        <v>3332</v>
      </c>
      <c r="I257" s="10">
        <v>3232</v>
      </c>
      <c r="J257" s="10">
        <v>2594</v>
      </c>
      <c r="K257" s="10">
        <v>1999</v>
      </c>
      <c r="L257" s="33">
        <v>349</v>
      </c>
      <c r="M257" s="33">
        <v>310</v>
      </c>
      <c r="N257" s="33">
        <f t="shared" ref="N257:N267" si="30">SUM(B257:M257)</f>
        <v>17929</v>
      </c>
    </row>
    <row r="258" spans="1:14" x14ac:dyDescent="0.25">
      <c r="A258" s="34" t="s">
        <v>24</v>
      </c>
      <c r="B258" s="9">
        <v>183</v>
      </c>
      <c r="C258" s="23">
        <v>217</v>
      </c>
      <c r="D258" s="9">
        <v>239</v>
      </c>
      <c r="E258" s="11">
        <v>420</v>
      </c>
      <c r="F258" s="9">
        <v>651</v>
      </c>
      <c r="G258" s="9">
        <v>1389</v>
      </c>
      <c r="H258" s="9">
        <v>1544</v>
      </c>
      <c r="I258" s="9">
        <v>1323</v>
      </c>
      <c r="J258" s="9">
        <v>1115</v>
      </c>
      <c r="K258" s="9">
        <v>637</v>
      </c>
      <c r="L258" s="35">
        <v>373</v>
      </c>
      <c r="M258" s="35">
        <v>693</v>
      </c>
      <c r="N258" s="35">
        <f t="shared" si="30"/>
        <v>8784</v>
      </c>
    </row>
    <row r="259" spans="1:14" x14ac:dyDescent="0.25">
      <c r="A259" s="34" t="s">
        <v>15</v>
      </c>
      <c r="B259" s="9">
        <v>1625</v>
      </c>
      <c r="C259" s="23">
        <v>1472</v>
      </c>
      <c r="D259" s="9">
        <v>2208</v>
      </c>
      <c r="E259" s="11">
        <v>3175</v>
      </c>
      <c r="F259" s="9">
        <v>3436</v>
      </c>
      <c r="G259" s="9">
        <v>4532</v>
      </c>
      <c r="H259" s="9">
        <v>7996</v>
      </c>
      <c r="I259" s="9">
        <v>6027</v>
      </c>
      <c r="J259" s="9">
        <v>3894</v>
      </c>
      <c r="K259" s="9">
        <v>3450</v>
      </c>
      <c r="L259" s="35">
        <v>1574</v>
      </c>
      <c r="M259" s="35">
        <v>1316</v>
      </c>
      <c r="N259" s="35">
        <f t="shared" si="30"/>
        <v>40705</v>
      </c>
    </row>
    <row r="260" spans="1:14" x14ac:dyDescent="0.25">
      <c r="A260" s="34" t="s">
        <v>18</v>
      </c>
      <c r="B260" s="9">
        <v>443</v>
      </c>
      <c r="C260" s="23">
        <v>228</v>
      </c>
      <c r="D260" s="9">
        <v>339</v>
      </c>
      <c r="E260" s="11">
        <v>937</v>
      </c>
      <c r="F260" s="9">
        <v>1248</v>
      </c>
      <c r="G260" s="9">
        <v>1467</v>
      </c>
      <c r="H260" s="9">
        <v>2318</v>
      </c>
      <c r="I260" s="9">
        <v>2026</v>
      </c>
      <c r="J260" s="9">
        <v>1395</v>
      </c>
      <c r="K260" s="9">
        <v>779</v>
      </c>
      <c r="L260" s="35">
        <v>383</v>
      </c>
      <c r="M260" s="35">
        <v>468</v>
      </c>
      <c r="N260" s="35">
        <f t="shared" si="30"/>
        <v>12031</v>
      </c>
    </row>
    <row r="261" spans="1:14" x14ac:dyDescent="0.25">
      <c r="A261" s="34" t="s">
        <v>20</v>
      </c>
      <c r="B261" s="9">
        <v>1451</v>
      </c>
      <c r="C261" s="23">
        <v>1268</v>
      </c>
      <c r="D261" s="9">
        <v>1582</v>
      </c>
      <c r="E261" s="11">
        <v>1836</v>
      </c>
      <c r="F261" s="9">
        <v>1737</v>
      </c>
      <c r="G261" s="9">
        <v>3946</v>
      </c>
      <c r="H261" s="9">
        <v>7945</v>
      </c>
      <c r="I261" s="9">
        <v>10376</v>
      </c>
      <c r="J261" s="9">
        <v>2403</v>
      </c>
      <c r="K261" s="9">
        <v>1598</v>
      </c>
      <c r="L261" s="35">
        <v>993</v>
      </c>
      <c r="M261" s="35">
        <v>822</v>
      </c>
      <c r="N261" s="35">
        <f t="shared" si="30"/>
        <v>35957</v>
      </c>
    </row>
    <row r="262" spans="1:14" x14ac:dyDescent="0.25">
      <c r="A262" s="34" t="s">
        <v>19</v>
      </c>
      <c r="B262" s="9">
        <v>1538</v>
      </c>
      <c r="C262" s="23">
        <v>1310</v>
      </c>
      <c r="D262" s="9">
        <v>2133</v>
      </c>
      <c r="E262" s="11">
        <v>2496</v>
      </c>
      <c r="F262" s="9">
        <v>3064</v>
      </c>
      <c r="G262" s="9">
        <v>9584</v>
      </c>
      <c r="H262" s="9">
        <v>12498</v>
      </c>
      <c r="I262" s="9">
        <v>14001</v>
      </c>
      <c r="J262" s="9">
        <v>5891</v>
      </c>
      <c r="K262" s="9">
        <v>2230</v>
      </c>
      <c r="L262" s="35">
        <v>1122</v>
      </c>
      <c r="M262" s="35">
        <v>948</v>
      </c>
      <c r="N262" s="35">
        <f t="shared" si="30"/>
        <v>56815</v>
      </c>
    </row>
    <row r="263" spans="1:14" x14ac:dyDescent="0.25">
      <c r="A263" s="34" t="s">
        <v>22</v>
      </c>
      <c r="B263" s="9">
        <v>301</v>
      </c>
      <c r="C263" s="23">
        <v>216</v>
      </c>
      <c r="D263" s="9">
        <v>247</v>
      </c>
      <c r="E263" s="11">
        <v>327</v>
      </c>
      <c r="F263" s="9">
        <v>404</v>
      </c>
      <c r="G263" s="9">
        <v>1251</v>
      </c>
      <c r="H263" s="9">
        <v>2260</v>
      </c>
      <c r="I263" s="9">
        <v>5714</v>
      </c>
      <c r="J263" s="9">
        <v>796</v>
      </c>
      <c r="K263" s="9">
        <v>302</v>
      </c>
      <c r="L263" s="35">
        <v>323</v>
      </c>
      <c r="M263" s="35">
        <v>205</v>
      </c>
      <c r="N263" s="35">
        <f t="shared" si="30"/>
        <v>12346</v>
      </c>
    </row>
    <row r="264" spans="1:14" x14ac:dyDescent="0.25">
      <c r="A264" s="34" t="s">
        <v>1</v>
      </c>
      <c r="B264" s="9">
        <v>835</v>
      </c>
      <c r="C264" s="23">
        <v>712</v>
      </c>
      <c r="D264" s="9">
        <v>589</v>
      </c>
      <c r="E264" s="11">
        <v>228</v>
      </c>
      <c r="F264" s="9">
        <v>260</v>
      </c>
      <c r="G264" s="9">
        <v>590</v>
      </c>
      <c r="H264" s="9">
        <v>543</v>
      </c>
      <c r="I264" s="9">
        <v>741</v>
      </c>
      <c r="J264" s="9">
        <v>645</v>
      </c>
      <c r="K264" s="9">
        <v>535</v>
      </c>
      <c r="L264" s="35">
        <v>526</v>
      </c>
      <c r="M264" s="35">
        <v>698</v>
      </c>
      <c r="N264" s="35">
        <f t="shared" si="30"/>
        <v>6902</v>
      </c>
    </row>
    <row r="265" spans="1:14" x14ac:dyDescent="0.25">
      <c r="A265" s="34" t="s">
        <v>33</v>
      </c>
      <c r="B265" s="9">
        <v>698</v>
      </c>
      <c r="C265" s="23">
        <v>969</v>
      </c>
      <c r="D265" s="9">
        <v>1191</v>
      </c>
      <c r="E265" s="11">
        <v>1216</v>
      </c>
      <c r="F265" s="9">
        <v>1939</v>
      </c>
      <c r="G265" s="9">
        <v>2178</v>
      </c>
      <c r="H265" s="9">
        <v>3398</v>
      </c>
      <c r="I265" s="9">
        <v>3619</v>
      </c>
      <c r="J265" s="9">
        <v>2026</v>
      </c>
      <c r="K265" s="9">
        <v>1475</v>
      </c>
      <c r="L265" s="35">
        <v>751</v>
      </c>
      <c r="M265" s="35">
        <v>537</v>
      </c>
      <c r="N265" s="35">
        <f t="shared" si="30"/>
        <v>19997</v>
      </c>
    </row>
    <row r="266" spans="1:14" x14ac:dyDescent="0.25">
      <c r="A266" s="34" t="s">
        <v>16</v>
      </c>
      <c r="B266" s="9">
        <v>1506</v>
      </c>
      <c r="C266" s="23">
        <v>1799</v>
      </c>
      <c r="D266" s="9">
        <v>2289</v>
      </c>
      <c r="E266" s="11">
        <v>3008</v>
      </c>
      <c r="F266" s="9">
        <v>4560</v>
      </c>
      <c r="G266" s="9">
        <v>5294</v>
      </c>
      <c r="H266" s="9">
        <v>5552</v>
      </c>
      <c r="I266" s="9">
        <v>5393</v>
      </c>
      <c r="J266" s="9">
        <v>5260</v>
      </c>
      <c r="K266" s="9">
        <v>3747</v>
      </c>
      <c r="L266" s="35">
        <v>2099</v>
      </c>
      <c r="M266" s="35">
        <v>1295</v>
      </c>
      <c r="N266" s="35">
        <f t="shared" si="30"/>
        <v>41802</v>
      </c>
    </row>
    <row r="267" spans="1:14" x14ac:dyDescent="0.25">
      <c r="A267" s="34" t="s">
        <v>23</v>
      </c>
      <c r="B267" s="9">
        <v>521</v>
      </c>
      <c r="C267" s="23">
        <v>475</v>
      </c>
      <c r="D267" s="9">
        <v>421</v>
      </c>
      <c r="E267" s="11">
        <v>939</v>
      </c>
      <c r="F267" s="9">
        <v>1392</v>
      </c>
      <c r="G267" s="9">
        <v>2136</v>
      </c>
      <c r="H267" s="9">
        <v>2839</v>
      </c>
      <c r="I267" s="9">
        <v>2035</v>
      </c>
      <c r="J267" s="9">
        <v>953</v>
      </c>
      <c r="K267" s="9">
        <v>633</v>
      </c>
      <c r="L267" s="35">
        <v>492</v>
      </c>
      <c r="M267" s="35">
        <v>1403</v>
      </c>
      <c r="N267" s="35">
        <f t="shared" si="30"/>
        <v>14239</v>
      </c>
    </row>
    <row r="268" spans="1:14" x14ac:dyDescent="0.25">
      <c r="A268" s="34" t="s">
        <v>50</v>
      </c>
      <c r="B268" s="9">
        <v>237</v>
      </c>
      <c r="C268" s="23">
        <v>81</v>
      </c>
      <c r="D268" s="9">
        <v>94</v>
      </c>
      <c r="E268" s="11">
        <v>130</v>
      </c>
      <c r="F268" s="9">
        <v>185</v>
      </c>
      <c r="G268" s="9">
        <v>254</v>
      </c>
      <c r="H268" s="9">
        <v>547</v>
      </c>
      <c r="I268" s="9">
        <v>444</v>
      </c>
      <c r="J268" s="9">
        <v>242</v>
      </c>
      <c r="K268" s="9">
        <v>216</v>
      </c>
      <c r="L268" s="35">
        <v>95</v>
      </c>
      <c r="M268" s="35">
        <v>72</v>
      </c>
      <c r="N268" s="9">
        <f t="shared" ref="N268:N274" si="31">SUM(B268:M268)</f>
        <v>2597</v>
      </c>
    </row>
    <row r="269" spans="1:14" x14ac:dyDescent="0.25">
      <c r="A269" s="34" t="s">
        <v>21</v>
      </c>
      <c r="B269" s="9">
        <v>301</v>
      </c>
      <c r="C269" s="23">
        <v>258</v>
      </c>
      <c r="D269" s="9">
        <v>410</v>
      </c>
      <c r="E269" s="11">
        <v>505</v>
      </c>
      <c r="F269" s="9">
        <v>830</v>
      </c>
      <c r="G269" s="9">
        <v>999</v>
      </c>
      <c r="H269" s="9">
        <v>3017</v>
      </c>
      <c r="I269" s="9">
        <v>5501</v>
      </c>
      <c r="J269" s="9">
        <v>1239</v>
      </c>
      <c r="K269" s="9">
        <v>485</v>
      </c>
      <c r="L269" s="35">
        <v>187</v>
      </c>
      <c r="M269" s="35">
        <v>239</v>
      </c>
      <c r="N269" s="35">
        <f t="shared" si="31"/>
        <v>13971</v>
      </c>
    </row>
    <row r="270" spans="1:14" x14ac:dyDescent="0.25">
      <c r="A270" s="34" t="s">
        <v>17</v>
      </c>
      <c r="B270" s="9">
        <v>2033</v>
      </c>
      <c r="C270" s="23">
        <v>1185</v>
      </c>
      <c r="D270" s="9">
        <v>2015</v>
      </c>
      <c r="E270" s="11">
        <v>2381</v>
      </c>
      <c r="F270" s="9">
        <v>2953</v>
      </c>
      <c r="G270" s="9">
        <v>4018</v>
      </c>
      <c r="H270" s="9">
        <v>4893</v>
      </c>
      <c r="I270" s="9">
        <v>4536</v>
      </c>
      <c r="J270" s="9">
        <v>3423</v>
      </c>
      <c r="K270" s="9">
        <v>2440</v>
      </c>
      <c r="L270" s="35">
        <v>1766</v>
      </c>
      <c r="M270" s="35">
        <v>1192</v>
      </c>
      <c r="N270" s="35">
        <f t="shared" si="31"/>
        <v>32835</v>
      </c>
    </row>
    <row r="271" spans="1:14" x14ac:dyDescent="0.25">
      <c r="A271" s="34" t="s">
        <v>34</v>
      </c>
      <c r="B271" s="9">
        <v>315</v>
      </c>
      <c r="C271" s="23">
        <v>152</v>
      </c>
      <c r="D271" s="9">
        <v>170</v>
      </c>
      <c r="E271" s="11">
        <v>186</v>
      </c>
      <c r="F271" s="9">
        <v>325</v>
      </c>
      <c r="G271" s="9">
        <v>946</v>
      </c>
      <c r="H271" s="9">
        <v>3659</v>
      </c>
      <c r="I271" s="9">
        <v>2957</v>
      </c>
      <c r="J271" s="9">
        <v>841</v>
      </c>
      <c r="K271" s="9">
        <v>336</v>
      </c>
      <c r="L271" s="35">
        <v>139</v>
      </c>
      <c r="M271" s="35">
        <v>129</v>
      </c>
      <c r="N271" s="35">
        <f t="shared" si="31"/>
        <v>10155</v>
      </c>
    </row>
    <row r="272" spans="1:14" x14ac:dyDescent="0.25">
      <c r="A272" s="34" t="s">
        <v>31</v>
      </c>
      <c r="B272" s="9">
        <v>4526</v>
      </c>
      <c r="C272" s="23">
        <v>7033</v>
      </c>
      <c r="D272" s="9">
        <v>5719</v>
      </c>
      <c r="E272" s="11">
        <v>6722</v>
      </c>
      <c r="F272" s="9">
        <v>3375</v>
      </c>
      <c r="G272" s="9">
        <v>4360</v>
      </c>
      <c r="H272" s="9">
        <v>7059</v>
      </c>
      <c r="I272" s="9">
        <v>6997</v>
      </c>
      <c r="J272" s="9">
        <v>4190</v>
      </c>
      <c r="K272" s="9">
        <v>7703</v>
      </c>
      <c r="L272" s="35">
        <v>5090</v>
      </c>
      <c r="M272" s="35">
        <v>4834</v>
      </c>
      <c r="N272" s="35">
        <f t="shared" si="31"/>
        <v>67608</v>
      </c>
    </row>
    <row r="273" spans="1:14" x14ac:dyDescent="0.25">
      <c r="A273" s="34" t="s">
        <v>32</v>
      </c>
      <c r="B273" s="9">
        <v>2909</v>
      </c>
      <c r="C273" s="23">
        <v>2900</v>
      </c>
      <c r="D273" s="9">
        <v>3710</v>
      </c>
      <c r="E273" s="11">
        <v>3318</v>
      </c>
      <c r="F273" s="9">
        <v>5117</v>
      </c>
      <c r="G273" s="9">
        <v>11580</v>
      </c>
      <c r="H273" s="9">
        <v>13545</v>
      </c>
      <c r="I273" s="9">
        <v>13821</v>
      </c>
      <c r="J273" s="9">
        <v>8272</v>
      </c>
      <c r="K273" s="9">
        <v>5549</v>
      </c>
      <c r="L273" s="35">
        <v>4108</v>
      </c>
      <c r="M273" s="35">
        <v>2732</v>
      </c>
      <c r="N273" s="35">
        <f t="shared" si="31"/>
        <v>77561</v>
      </c>
    </row>
    <row r="274" spans="1:14" x14ac:dyDescent="0.25">
      <c r="A274" s="32" t="s">
        <v>25</v>
      </c>
      <c r="B274" s="10">
        <v>2488</v>
      </c>
      <c r="C274" s="20">
        <v>2231</v>
      </c>
      <c r="D274" s="10">
        <v>2783</v>
      </c>
      <c r="E274" s="12">
        <v>3532</v>
      </c>
      <c r="F274" s="10">
        <v>4293</v>
      </c>
      <c r="G274" s="10">
        <v>8569</v>
      </c>
      <c r="H274" s="10">
        <v>14812</v>
      </c>
      <c r="I274" s="10">
        <v>13098</v>
      </c>
      <c r="J274" s="10">
        <v>6397</v>
      </c>
      <c r="K274" s="10">
        <v>4722</v>
      </c>
      <c r="L274" s="33">
        <v>2599</v>
      </c>
      <c r="M274" s="33">
        <v>3066</v>
      </c>
      <c r="N274" s="33">
        <f t="shared" si="31"/>
        <v>68590</v>
      </c>
    </row>
    <row r="275" spans="1:14" x14ac:dyDescent="0.25">
      <c r="A275" s="196" t="s">
        <v>13</v>
      </c>
      <c r="B275" s="197">
        <f t="shared" ref="B275:I275" si="32">SUM(B257:B274)</f>
        <v>22262</v>
      </c>
      <c r="C275" s="197">
        <f t="shared" si="32"/>
        <v>22849</v>
      </c>
      <c r="D275" s="197">
        <f t="shared" si="32"/>
        <v>26624</v>
      </c>
      <c r="E275" s="197">
        <f t="shared" si="32"/>
        <v>32333</v>
      </c>
      <c r="F275" s="197">
        <f t="shared" si="32"/>
        <v>37212</v>
      </c>
      <c r="G275" s="197">
        <f t="shared" si="32"/>
        <v>65606</v>
      </c>
      <c r="H275" s="197">
        <f t="shared" si="32"/>
        <v>97757</v>
      </c>
      <c r="I275" s="197">
        <f t="shared" si="32"/>
        <v>101841</v>
      </c>
      <c r="J275" s="197">
        <f>SUM(J257:J274)</f>
        <v>51576</v>
      </c>
      <c r="K275" s="197">
        <f>SUM(K257:K274)</f>
        <v>38836</v>
      </c>
      <c r="L275" s="197">
        <f>SUM(L257:L274)</f>
        <v>22969</v>
      </c>
      <c r="M275" s="197">
        <f>SUM(M257:M274)</f>
        <v>20959</v>
      </c>
      <c r="N275" s="197">
        <f>SUM(N257:N274)</f>
        <v>540824</v>
      </c>
    </row>
    <row r="276" spans="1:14" x14ac:dyDescent="0.25">
      <c r="A276" s="13"/>
    </row>
    <row r="277" spans="1:14" x14ac:dyDescent="0.25">
      <c r="A277" s="194">
        <v>2010</v>
      </c>
      <c r="B277" s="195" t="s">
        <v>0</v>
      </c>
      <c r="C277" s="195" t="s">
        <v>3</v>
      </c>
      <c r="D277" s="195" t="s">
        <v>37</v>
      </c>
      <c r="E277" s="195" t="s">
        <v>38</v>
      </c>
      <c r="F277" s="195" t="s">
        <v>6</v>
      </c>
      <c r="G277" s="195" t="s">
        <v>39</v>
      </c>
      <c r="H277" s="195" t="s">
        <v>40</v>
      </c>
      <c r="I277" s="195" t="s">
        <v>41</v>
      </c>
      <c r="J277" s="195" t="s">
        <v>42</v>
      </c>
      <c r="K277" s="195" t="s">
        <v>10</v>
      </c>
      <c r="L277" s="195" t="s">
        <v>11</v>
      </c>
      <c r="M277" s="195" t="s">
        <v>12</v>
      </c>
      <c r="N277" s="195" t="s">
        <v>13</v>
      </c>
    </row>
    <row r="278" spans="1:14" x14ac:dyDescent="0.25">
      <c r="A278" s="32" t="s">
        <v>14</v>
      </c>
      <c r="B278" s="10">
        <v>241</v>
      </c>
      <c r="C278" s="20">
        <v>237</v>
      </c>
      <c r="D278" s="10">
        <v>260</v>
      </c>
      <c r="E278" s="12">
        <v>234</v>
      </c>
      <c r="F278" s="10">
        <v>887</v>
      </c>
      <c r="G278" s="10">
        <v>2111</v>
      </c>
      <c r="H278" s="10">
        <v>2496</v>
      </c>
      <c r="I278" s="10">
        <v>2795</v>
      </c>
      <c r="J278" s="10">
        <v>1981</v>
      </c>
      <c r="K278" s="10">
        <v>1505</v>
      </c>
      <c r="L278" s="33">
        <v>339</v>
      </c>
      <c r="M278" s="10">
        <v>361</v>
      </c>
      <c r="N278" s="33">
        <f t="shared" ref="N278:N296" si="33">SUM(B278:M278)</f>
        <v>13447</v>
      </c>
    </row>
    <row r="279" spans="1:14" x14ac:dyDescent="0.25">
      <c r="A279" s="34" t="s">
        <v>24</v>
      </c>
      <c r="B279" s="9">
        <v>226</v>
      </c>
      <c r="C279" s="23">
        <v>180</v>
      </c>
      <c r="D279" s="9">
        <v>162</v>
      </c>
      <c r="E279" s="11">
        <v>189</v>
      </c>
      <c r="F279" s="9">
        <v>269</v>
      </c>
      <c r="G279" s="9">
        <v>800</v>
      </c>
      <c r="H279" s="9">
        <v>787</v>
      </c>
      <c r="I279" s="9">
        <v>868</v>
      </c>
      <c r="J279" s="9">
        <v>624</v>
      </c>
      <c r="K279" s="9">
        <v>486</v>
      </c>
      <c r="L279" s="35">
        <v>297</v>
      </c>
      <c r="M279" s="9">
        <v>306</v>
      </c>
      <c r="N279" s="35">
        <f t="shared" si="33"/>
        <v>5194</v>
      </c>
    </row>
    <row r="280" spans="1:14" x14ac:dyDescent="0.25">
      <c r="A280" s="34" t="s">
        <v>15</v>
      </c>
      <c r="B280" s="9">
        <v>1232</v>
      </c>
      <c r="C280" s="23">
        <v>1418</v>
      </c>
      <c r="D280" s="9">
        <v>2274</v>
      </c>
      <c r="E280" s="11">
        <v>1971</v>
      </c>
      <c r="F280" s="9">
        <v>2841</v>
      </c>
      <c r="G280" s="9">
        <v>4259</v>
      </c>
      <c r="H280" s="9">
        <v>8058</v>
      </c>
      <c r="I280" s="9">
        <v>5804</v>
      </c>
      <c r="J280" s="9">
        <v>3602</v>
      </c>
      <c r="K280" s="9">
        <v>3405</v>
      </c>
      <c r="L280" s="35">
        <v>1720</v>
      </c>
      <c r="M280" s="9">
        <v>1555</v>
      </c>
      <c r="N280" s="35">
        <f t="shared" si="33"/>
        <v>38139</v>
      </c>
    </row>
    <row r="281" spans="1:14" x14ac:dyDescent="0.25">
      <c r="A281" s="34" t="s">
        <v>18</v>
      </c>
      <c r="B281" s="9">
        <v>275</v>
      </c>
      <c r="C281" s="23">
        <v>268</v>
      </c>
      <c r="D281" s="9">
        <v>530</v>
      </c>
      <c r="E281" s="11">
        <v>926</v>
      </c>
      <c r="F281" s="9">
        <v>842</v>
      </c>
      <c r="G281" s="9">
        <v>1459</v>
      </c>
      <c r="H281" s="9">
        <v>1769</v>
      </c>
      <c r="I281" s="9">
        <v>1762</v>
      </c>
      <c r="J281" s="9">
        <v>1004</v>
      </c>
      <c r="K281" s="9">
        <v>1053</v>
      </c>
      <c r="L281" s="35">
        <v>618</v>
      </c>
      <c r="M281" s="9">
        <v>506</v>
      </c>
      <c r="N281" s="35">
        <f t="shared" si="33"/>
        <v>11012</v>
      </c>
    </row>
    <row r="282" spans="1:14" x14ac:dyDescent="0.25">
      <c r="A282" s="34" t="s">
        <v>20</v>
      </c>
      <c r="B282" s="9">
        <v>796</v>
      </c>
      <c r="C282" s="23">
        <v>884</v>
      </c>
      <c r="D282" s="9">
        <v>1604</v>
      </c>
      <c r="E282" s="11">
        <v>1141</v>
      </c>
      <c r="F282" s="9">
        <v>1457</v>
      </c>
      <c r="G282" s="9">
        <v>3365</v>
      </c>
      <c r="H282" s="9">
        <v>6400</v>
      </c>
      <c r="I282" s="9">
        <v>9103</v>
      </c>
      <c r="J282" s="9">
        <v>1728</v>
      </c>
      <c r="K282" s="9">
        <v>1127</v>
      </c>
      <c r="L282" s="35">
        <v>844</v>
      </c>
      <c r="M282" s="9">
        <v>806</v>
      </c>
      <c r="N282" s="35">
        <f t="shared" si="33"/>
        <v>29255</v>
      </c>
    </row>
    <row r="283" spans="1:14" x14ac:dyDescent="0.25">
      <c r="A283" s="34" t="s">
        <v>19</v>
      </c>
      <c r="B283" s="9">
        <v>1374</v>
      </c>
      <c r="C283" s="23">
        <v>1263</v>
      </c>
      <c r="D283" s="9">
        <v>1530</v>
      </c>
      <c r="E283" s="11">
        <v>1565</v>
      </c>
      <c r="F283" s="9">
        <v>2816</v>
      </c>
      <c r="G283" s="9">
        <v>8412</v>
      </c>
      <c r="H283" s="9">
        <v>13306</v>
      </c>
      <c r="I283" s="9">
        <v>14414</v>
      </c>
      <c r="J283" s="9">
        <v>5200</v>
      </c>
      <c r="K283" s="9">
        <v>2294</v>
      </c>
      <c r="L283" s="35">
        <v>1191</v>
      </c>
      <c r="M283" s="9">
        <v>1012</v>
      </c>
      <c r="N283" s="35">
        <f t="shared" si="33"/>
        <v>54377</v>
      </c>
    </row>
    <row r="284" spans="1:14" x14ac:dyDescent="0.25">
      <c r="A284" s="34" t="s">
        <v>22</v>
      </c>
      <c r="B284" s="9">
        <v>252</v>
      </c>
      <c r="C284" s="23">
        <v>206</v>
      </c>
      <c r="D284" s="9">
        <v>237</v>
      </c>
      <c r="E284" s="11">
        <v>211</v>
      </c>
      <c r="F284" s="9">
        <v>299</v>
      </c>
      <c r="G284" s="9">
        <v>925</v>
      </c>
      <c r="H284" s="9">
        <v>2112</v>
      </c>
      <c r="I284" s="9">
        <v>4149</v>
      </c>
      <c r="J284" s="9">
        <v>542</v>
      </c>
      <c r="K284" s="9">
        <v>259</v>
      </c>
      <c r="L284" s="35">
        <v>260</v>
      </c>
      <c r="M284" s="9">
        <v>240</v>
      </c>
      <c r="N284" s="35">
        <f t="shared" si="33"/>
        <v>9692</v>
      </c>
    </row>
    <row r="285" spans="1:14" x14ac:dyDescent="0.25">
      <c r="A285" s="34" t="s">
        <v>1</v>
      </c>
      <c r="B285" s="9">
        <v>767</v>
      </c>
      <c r="C285" s="23">
        <v>751</v>
      </c>
      <c r="D285" s="9">
        <v>695</v>
      </c>
      <c r="E285" s="11">
        <v>258</v>
      </c>
      <c r="F285" s="9">
        <v>184</v>
      </c>
      <c r="G285" s="9">
        <v>335</v>
      </c>
      <c r="H285" s="9">
        <v>340</v>
      </c>
      <c r="I285" s="9">
        <v>557</v>
      </c>
      <c r="J285" s="9">
        <v>419</v>
      </c>
      <c r="K285" s="9">
        <v>361</v>
      </c>
      <c r="L285" s="35">
        <v>393</v>
      </c>
      <c r="M285" s="9">
        <v>520</v>
      </c>
      <c r="N285" s="35">
        <f t="shared" si="33"/>
        <v>5580</v>
      </c>
    </row>
    <row r="286" spans="1:14" x14ac:dyDescent="0.25">
      <c r="A286" s="34" t="s">
        <v>33</v>
      </c>
      <c r="B286" s="9">
        <v>669</v>
      </c>
      <c r="C286" s="23">
        <v>839</v>
      </c>
      <c r="D286" s="9">
        <v>1188</v>
      </c>
      <c r="E286" s="11">
        <v>821</v>
      </c>
      <c r="F286" s="9">
        <v>1467</v>
      </c>
      <c r="G286" s="9">
        <v>1857</v>
      </c>
      <c r="H286" s="9">
        <v>2866</v>
      </c>
      <c r="I286" s="9">
        <v>3265</v>
      </c>
      <c r="J286" s="9">
        <v>1440</v>
      </c>
      <c r="K286" s="9">
        <v>1365</v>
      </c>
      <c r="L286" s="35">
        <v>891</v>
      </c>
      <c r="M286" s="9">
        <v>613</v>
      </c>
      <c r="N286" s="35">
        <f t="shared" si="33"/>
        <v>17281</v>
      </c>
    </row>
    <row r="287" spans="1:14" x14ac:dyDescent="0.25">
      <c r="A287" s="34" t="s">
        <v>16</v>
      </c>
      <c r="B287" s="9">
        <v>1489</v>
      </c>
      <c r="C287" s="23">
        <v>1618</v>
      </c>
      <c r="D287" s="9">
        <v>2494</v>
      </c>
      <c r="E287" s="11">
        <v>2066</v>
      </c>
      <c r="F287" s="9">
        <v>3141</v>
      </c>
      <c r="G287" s="9">
        <v>4276</v>
      </c>
      <c r="H287" s="9">
        <v>4781</v>
      </c>
      <c r="I287" s="9">
        <v>4822</v>
      </c>
      <c r="J287" s="9">
        <v>4074</v>
      </c>
      <c r="K287" s="9">
        <v>3577</v>
      </c>
      <c r="L287" s="35">
        <v>2189</v>
      </c>
      <c r="M287" s="9">
        <v>1135</v>
      </c>
      <c r="N287" s="35">
        <f t="shared" si="33"/>
        <v>35662</v>
      </c>
    </row>
    <row r="288" spans="1:14" x14ac:dyDescent="0.25">
      <c r="A288" s="34" t="s">
        <v>23</v>
      </c>
      <c r="B288" s="9">
        <v>503</v>
      </c>
      <c r="C288" s="23">
        <v>397</v>
      </c>
      <c r="D288" s="9">
        <v>658</v>
      </c>
      <c r="E288" s="11">
        <v>632</v>
      </c>
      <c r="F288" s="9">
        <v>772</v>
      </c>
      <c r="G288" s="9">
        <v>2317</v>
      </c>
      <c r="H288" s="9">
        <v>2511</v>
      </c>
      <c r="I288" s="9">
        <v>1875</v>
      </c>
      <c r="J288" s="9">
        <v>738</v>
      </c>
      <c r="K288" s="9">
        <v>801</v>
      </c>
      <c r="L288" s="35">
        <v>522</v>
      </c>
      <c r="M288" s="9">
        <v>1527</v>
      </c>
      <c r="N288" s="35">
        <f t="shared" si="33"/>
        <v>13253</v>
      </c>
    </row>
    <row r="289" spans="1:14" x14ac:dyDescent="0.25">
      <c r="A289" s="34" t="s">
        <v>50</v>
      </c>
      <c r="B289" s="9">
        <v>165</v>
      </c>
      <c r="C289" s="23">
        <v>99</v>
      </c>
      <c r="D289" s="9">
        <v>55</v>
      </c>
      <c r="E289" s="11">
        <v>47</v>
      </c>
      <c r="F289" s="9">
        <v>111</v>
      </c>
      <c r="G289" s="9">
        <v>129</v>
      </c>
      <c r="H289" s="9">
        <v>272</v>
      </c>
      <c r="I289" s="9">
        <v>378</v>
      </c>
      <c r="J289" s="9">
        <v>79</v>
      </c>
      <c r="K289" s="9">
        <v>177</v>
      </c>
      <c r="L289" s="9">
        <v>184</v>
      </c>
      <c r="M289" s="9">
        <v>59</v>
      </c>
      <c r="N289" s="23">
        <f t="shared" si="33"/>
        <v>1755</v>
      </c>
    </row>
    <row r="290" spans="1:14" x14ac:dyDescent="0.25">
      <c r="A290" s="34" t="s">
        <v>21</v>
      </c>
      <c r="B290" s="9">
        <v>201</v>
      </c>
      <c r="C290" s="23">
        <v>175</v>
      </c>
      <c r="D290" s="9">
        <v>284</v>
      </c>
      <c r="E290" s="11">
        <v>509</v>
      </c>
      <c r="F290" s="9">
        <v>327</v>
      </c>
      <c r="G290" s="9">
        <v>761</v>
      </c>
      <c r="H290" s="9">
        <v>3023</v>
      </c>
      <c r="I290" s="9">
        <v>5257</v>
      </c>
      <c r="J290" s="9">
        <v>865</v>
      </c>
      <c r="K290" s="9">
        <v>377</v>
      </c>
      <c r="L290" s="35">
        <v>199</v>
      </c>
      <c r="M290" s="9">
        <v>259</v>
      </c>
      <c r="N290" s="35">
        <f t="shared" si="33"/>
        <v>12237</v>
      </c>
    </row>
    <row r="291" spans="1:14" x14ac:dyDescent="0.25">
      <c r="A291" s="34" t="s">
        <v>17</v>
      </c>
      <c r="B291" s="9">
        <v>1525</v>
      </c>
      <c r="C291" s="23">
        <v>1247</v>
      </c>
      <c r="D291" s="9">
        <v>1614</v>
      </c>
      <c r="E291" s="11">
        <v>1773</v>
      </c>
      <c r="F291" s="9">
        <v>2362</v>
      </c>
      <c r="G291" s="9">
        <v>3092</v>
      </c>
      <c r="H291" s="9">
        <v>4018</v>
      </c>
      <c r="I291" s="9">
        <v>4152</v>
      </c>
      <c r="J291" s="9">
        <v>2727</v>
      </c>
      <c r="K291" s="9">
        <v>2359</v>
      </c>
      <c r="L291" s="35">
        <v>1878</v>
      </c>
      <c r="M291" s="9">
        <v>1197</v>
      </c>
      <c r="N291" s="35">
        <f t="shared" si="33"/>
        <v>27944</v>
      </c>
    </row>
    <row r="292" spans="1:14" x14ac:dyDescent="0.25">
      <c r="A292" s="34" t="s">
        <v>34</v>
      </c>
      <c r="B292" s="9">
        <v>229</v>
      </c>
      <c r="C292" s="23">
        <v>186</v>
      </c>
      <c r="D292" s="9">
        <v>157</v>
      </c>
      <c r="E292" s="11">
        <v>175</v>
      </c>
      <c r="F292" s="9">
        <v>305</v>
      </c>
      <c r="G292" s="9">
        <v>1013</v>
      </c>
      <c r="H292" s="9">
        <v>3158</v>
      </c>
      <c r="I292" s="9">
        <v>2829</v>
      </c>
      <c r="J292" s="9">
        <v>584</v>
      </c>
      <c r="K292" s="9">
        <v>306</v>
      </c>
      <c r="L292" s="35">
        <v>125</v>
      </c>
      <c r="M292" s="9">
        <v>96</v>
      </c>
      <c r="N292" s="35">
        <f t="shared" si="33"/>
        <v>9163</v>
      </c>
    </row>
    <row r="293" spans="1:14" x14ac:dyDescent="0.25">
      <c r="A293" s="34" t="s">
        <v>31</v>
      </c>
      <c r="B293" s="9">
        <v>4312</v>
      </c>
      <c r="C293" s="23">
        <v>6116</v>
      </c>
      <c r="D293" s="9">
        <v>6544</v>
      </c>
      <c r="E293" s="11">
        <v>5286</v>
      </c>
      <c r="F293" s="9">
        <v>3137</v>
      </c>
      <c r="G293" s="9">
        <v>4051</v>
      </c>
      <c r="H293" s="9">
        <v>6222</v>
      </c>
      <c r="I293" s="9">
        <v>6383</v>
      </c>
      <c r="J293" s="9">
        <v>3749</v>
      </c>
      <c r="K293" s="9">
        <v>6545</v>
      </c>
      <c r="L293" s="35">
        <v>4229</v>
      </c>
      <c r="M293" s="9">
        <v>3752</v>
      </c>
      <c r="N293" s="35">
        <f t="shared" si="33"/>
        <v>60326</v>
      </c>
    </row>
    <row r="294" spans="1:14" x14ac:dyDescent="0.25">
      <c r="A294" s="34" t="s">
        <v>32</v>
      </c>
      <c r="B294" s="9">
        <v>2077</v>
      </c>
      <c r="C294" s="23">
        <v>2186</v>
      </c>
      <c r="D294" s="9">
        <v>3035</v>
      </c>
      <c r="E294" s="11">
        <v>2117</v>
      </c>
      <c r="F294" s="9">
        <v>3470</v>
      </c>
      <c r="G294" s="9">
        <v>7257</v>
      </c>
      <c r="H294" s="9">
        <v>8128</v>
      </c>
      <c r="I294" s="9">
        <v>8363</v>
      </c>
      <c r="J294" s="9">
        <v>5629</v>
      </c>
      <c r="K294" s="9">
        <v>3844</v>
      </c>
      <c r="L294" s="35">
        <v>2806</v>
      </c>
      <c r="M294" s="9">
        <v>2254</v>
      </c>
      <c r="N294" s="35">
        <f t="shared" si="33"/>
        <v>51166</v>
      </c>
    </row>
    <row r="295" spans="1:14" x14ac:dyDescent="0.25">
      <c r="A295" s="32" t="s">
        <v>25</v>
      </c>
      <c r="B295" s="10">
        <v>2449</v>
      </c>
      <c r="C295" s="20">
        <v>2223</v>
      </c>
      <c r="D295" s="10">
        <v>3078</v>
      </c>
      <c r="E295" s="12">
        <v>3166</v>
      </c>
      <c r="F295" s="10">
        <v>3611</v>
      </c>
      <c r="G295" s="10">
        <v>7972</v>
      </c>
      <c r="H295" s="10">
        <v>13218</v>
      </c>
      <c r="I295" s="10">
        <v>12782</v>
      </c>
      <c r="J295" s="10">
        <v>5878</v>
      </c>
      <c r="K295" s="10">
        <v>4228</v>
      </c>
      <c r="L295" s="33">
        <v>2555</v>
      </c>
      <c r="M295" s="10">
        <v>2609</v>
      </c>
      <c r="N295" s="33">
        <f t="shared" si="33"/>
        <v>63769</v>
      </c>
    </row>
    <row r="296" spans="1:14" x14ac:dyDescent="0.25">
      <c r="A296" s="196" t="s">
        <v>13</v>
      </c>
      <c r="B296" s="197">
        <f t="shared" ref="B296:H296" si="34">SUM(B278:B295)</f>
        <v>18782</v>
      </c>
      <c r="C296" s="197">
        <f t="shared" si="34"/>
        <v>20293</v>
      </c>
      <c r="D296" s="197">
        <f t="shared" si="34"/>
        <v>26399</v>
      </c>
      <c r="E296" s="197">
        <v>23087</v>
      </c>
      <c r="F296" s="197">
        <f t="shared" si="34"/>
        <v>28298</v>
      </c>
      <c r="G296" s="197">
        <f t="shared" si="34"/>
        <v>54391</v>
      </c>
      <c r="H296" s="197">
        <f t="shared" si="34"/>
        <v>83465</v>
      </c>
      <c r="I296" s="197">
        <f>SUM(I278:I295)</f>
        <v>89558</v>
      </c>
      <c r="J296" s="197">
        <f>SUM(J278:J295)</f>
        <v>40863</v>
      </c>
      <c r="K296" s="197">
        <f>SUM(K278:K295)</f>
        <v>34069</v>
      </c>
      <c r="L296" s="197">
        <f>SUM(L278:L295)</f>
        <v>21240</v>
      </c>
      <c r="M296" s="197">
        <f>SUM(M278:M295)</f>
        <v>18807</v>
      </c>
      <c r="N296" s="197">
        <f t="shared" si="33"/>
        <v>459252</v>
      </c>
    </row>
    <row r="297" spans="1:14" x14ac:dyDescent="0.25">
      <c r="A297" s="13"/>
    </row>
    <row r="298" spans="1:14" x14ac:dyDescent="0.25">
      <c r="A298" s="194">
        <v>2009</v>
      </c>
      <c r="B298" s="195" t="s">
        <v>0</v>
      </c>
      <c r="C298" s="195" t="s">
        <v>3</v>
      </c>
      <c r="D298" s="195" t="s">
        <v>37</v>
      </c>
      <c r="E298" s="195" t="s">
        <v>38</v>
      </c>
      <c r="F298" s="195" t="s">
        <v>6</v>
      </c>
      <c r="G298" s="195" t="s">
        <v>39</v>
      </c>
      <c r="H298" s="195" t="s">
        <v>40</v>
      </c>
      <c r="I298" s="195" t="s">
        <v>41</v>
      </c>
      <c r="J298" s="195" t="s">
        <v>42</v>
      </c>
      <c r="K298" s="195" t="s">
        <v>10</v>
      </c>
      <c r="L298" s="195" t="s">
        <v>11</v>
      </c>
      <c r="M298" s="195" t="s">
        <v>12</v>
      </c>
      <c r="N298" s="195" t="s">
        <v>13</v>
      </c>
    </row>
    <row r="299" spans="1:14" x14ac:dyDescent="0.25">
      <c r="A299" s="32" t="s">
        <v>14</v>
      </c>
      <c r="B299" s="33">
        <v>191</v>
      </c>
      <c r="C299" s="33">
        <v>151</v>
      </c>
      <c r="D299" s="33">
        <v>195</v>
      </c>
      <c r="E299" s="33">
        <v>640</v>
      </c>
      <c r="F299" s="12">
        <v>948</v>
      </c>
      <c r="G299" s="33">
        <v>1606</v>
      </c>
      <c r="H299" s="12">
        <v>2347</v>
      </c>
      <c r="I299" s="20">
        <v>2528</v>
      </c>
      <c r="J299" s="33">
        <v>1484</v>
      </c>
      <c r="K299" s="33">
        <v>558</v>
      </c>
      <c r="L299" s="33">
        <v>223</v>
      </c>
      <c r="M299" s="33">
        <v>192</v>
      </c>
      <c r="N299" s="33">
        <f t="shared" ref="N299:N306" si="35">SUM(B299:M299)</f>
        <v>11063</v>
      </c>
    </row>
    <row r="300" spans="1:14" x14ac:dyDescent="0.25">
      <c r="A300" s="34" t="s">
        <v>24</v>
      </c>
      <c r="B300" s="35">
        <v>150</v>
      </c>
      <c r="C300" s="35">
        <v>116</v>
      </c>
      <c r="D300" s="35">
        <v>164</v>
      </c>
      <c r="E300" s="35">
        <v>242</v>
      </c>
      <c r="F300" s="11">
        <v>362</v>
      </c>
      <c r="G300" s="35">
        <v>822</v>
      </c>
      <c r="H300" s="11">
        <v>730</v>
      </c>
      <c r="I300" s="23">
        <v>1122</v>
      </c>
      <c r="J300" s="35">
        <v>599</v>
      </c>
      <c r="K300" s="35">
        <v>532</v>
      </c>
      <c r="L300" s="35">
        <v>235</v>
      </c>
      <c r="M300" s="35">
        <v>294</v>
      </c>
      <c r="N300" s="35">
        <f t="shared" si="35"/>
        <v>5368</v>
      </c>
    </row>
    <row r="301" spans="1:14" x14ac:dyDescent="0.25">
      <c r="A301" s="34" t="s">
        <v>15</v>
      </c>
      <c r="B301" s="35">
        <v>1910</v>
      </c>
      <c r="C301" s="35">
        <v>1885</v>
      </c>
      <c r="D301" s="35">
        <v>2460</v>
      </c>
      <c r="E301" s="35">
        <v>3053</v>
      </c>
      <c r="F301" s="11">
        <v>3345</v>
      </c>
      <c r="G301" s="35">
        <v>4363</v>
      </c>
      <c r="H301" s="11">
        <v>7787</v>
      </c>
      <c r="I301" s="23">
        <v>6058</v>
      </c>
      <c r="J301" s="35">
        <v>3451</v>
      </c>
      <c r="K301" s="35">
        <v>3024</v>
      </c>
      <c r="L301" s="35">
        <v>1640</v>
      </c>
      <c r="M301" s="35">
        <v>1294</v>
      </c>
      <c r="N301" s="35">
        <f t="shared" si="35"/>
        <v>40270</v>
      </c>
    </row>
    <row r="302" spans="1:14" x14ac:dyDescent="0.25">
      <c r="A302" s="34" t="s">
        <v>18</v>
      </c>
      <c r="B302" s="35">
        <v>316</v>
      </c>
      <c r="C302" s="35">
        <v>322</v>
      </c>
      <c r="D302" s="35">
        <v>421</v>
      </c>
      <c r="E302" s="35">
        <v>644</v>
      </c>
      <c r="F302" s="11">
        <v>1376</v>
      </c>
      <c r="G302" s="35">
        <v>1617</v>
      </c>
      <c r="H302" s="11">
        <v>2159</v>
      </c>
      <c r="I302" s="23">
        <v>1824</v>
      </c>
      <c r="J302" s="35">
        <v>1077</v>
      </c>
      <c r="K302" s="35">
        <v>1163</v>
      </c>
      <c r="L302" s="35">
        <v>399</v>
      </c>
      <c r="M302" s="35">
        <v>248</v>
      </c>
      <c r="N302" s="35">
        <f t="shared" si="35"/>
        <v>11566</v>
      </c>
    </row>
    <row r="303" spans="1:14" x14ac:dyDescent="0.25">
      <c r="A303" s="34" t="s">
        <v>20</v>
      </c>
      <c r="B303" s="35">
        <v>914</v>
      </c>
      <c r="C303" s="35">
        <v>818</v>
      </c>
      <c r="D303" s="35">
        <v>1070</v>
      </c>
      <c r="E303" s="35">
        <v>1382</v>
      </c>
      <c r="F303" s="11">
        <v>1775</v>
      </c>
      <c r="G303" s="35">
        <v>3086</v>
      </c>
      <c r="H303" s="11">
        <v>6327</v>
      </c>
      <c r="I303" s="23">
        <v>8824</v>
      </c>
      <c r="J303" s="35">
        <v>2249</v>
      </c>
      <c r="K303" s="35">
        <v>889</v>
      </c>
      <c r="L303" s="35">
        <v>746</v>
      </c>
      <c r="M303" s="35">
        <v>738</v>
      </c>
      <c r="N303" s="35">
        <f t="shared" si="35"/>
        <v>28818</v>
      </c>
    </row>
    <row r="304" spans="1:14" x14ac:dyDescent="0.25">
      <c r="A304" s="34" t="s">
        <v>19</v>
      </c>
      <c r="B304" s="35">
        <v>1482</v>
      </c>
      <c r="C304" s="35">
        <v>1212</v>
      </c>
      <c r="D304" s="35">
        <v>1778</v>
      </c>
      <c r="E304" s="35">
        <v>2017</v>
      </c>
      <c r="F304" s="11">
        <v>2996</v>
      </c>
      <c r="G304" s="35">
        <v>7317</v>
      </c>
      <c r="H304" s="11">
        <v>11619</v>
      </c>
      <c r="I304" s="23">
        <v>14330</v>
      </c>
      <c r="J304" s="35">
        <v>5375</v>
      </c>
      <c r="K304" s="35">
        <v>1726</v>
      </c>
      <c r="L304" s="35">
        <v>1108</v>
      </c>
      <c r="M304" s="35">
        <v>919</v>
      </c>
      <c r="N304" s="35">
        <f t="shared" si="35"/>
        <v>51879</v>
      </c>
    </row>
    <row r="305" spans="1:14" x14ac:dyDescent="0.25">
      <c r="A305" s="34" t="s">
        <v>22</v>
      </c>
      <c r="B305" s="35">
        <v>266</v>
      </c>
      <c r="C305" s="35">
        <v>116</v>
      </c>
      <c r="D305" s="35">
        <v>228</v>
      </c>
      <c r="E305" s="35">
        <v>290</v>
      </c>
      <c r="F305" s="11">
        <v>371</v>
      </c>
      <c r="G305" s="35">
        <v>1284</v>
      </c>
      <c r="H305" s="11">
        <v>2709</v>
      </c>
      <c r="I305" s="23">
        <v>5895</v>
      </c>
      <c r="J305" s="35">
        <v>817</v>
      </c>
      <c r="K305" s="35">
        <v>275</v>
      </c>
      <c r="L305" s="35">
        <v>197</v>
      </c>
      <c r="M305" s="35">
        <v>197</v>
      </c>
      <c r="N305" s="35">
        <f t="shared" si="35"/>
        <v>12645</v>
      </c>
    </row>
    <row r="306" spans="1:14" x14ac:dyDescent="0.25">
      <c r="A306" s="34" t="s">
        <v>1</v>
      </c>
      <c r="B306" s="35">
        <v>971</v>
      </c>
      <c r="C306" s="35">
        <v>588</v>
      </c>
      <c r="D306" s="35">
        <v>673</v>
      </c>
      <c r="E306" s="35">
        <v>282</v>
      </c>
      <c r="F306" s="11">
        <v>306</v>
      </c>
      <c r="G306" s="35">
        <v>558</v>
      </c>
      <c r="H306" s="11">
        <v>779</v>
      </c>
      <c r="I306" s="23">
        <v>801</v>
      </c>
      <c r="J306" s="35">
        <v>591</v>
      </c>
      <c r="K306" s="35">
        <v>491</v>
      </c>
      <c r="L306" s="35">
        <v>457</v>
      </c>
      <c r="M306" s="35">
        <v>551</v>
      </c>
      <c r="N306" s="35">
        <f t="shared" si="35"/>
        <v>7048</v>
      </c>
    </row>
    <row r="307" spans="1:14" x14ac:dyDescent="0.25">
      <c r="A307" s="34" t="s">
        <v>33</v>
      </c>
      <c r="B307" s="35">
        <v>559</v>
      </c>
      <c r="C307" s="35">
        <v>680</v>
      </c>
      <c r="D307" s="35">
        <v>1158</v>
      </c>
      <c r="E307" s="35">
        <v>1020</v>
      </c>
      <c r="F307" s="11">
        <v>1621</v>
      </c>
      <c r="G307" s="35">
        <v>3034</v>
      </c>
      <c r="H307" s="11">
        <v>2825</v>
      </c>
      <c r="I307" s="23">
        <v>3523</v>
      </c>
      <c r="J307" s="35">
        <v>1837</v>
      </c>
      <c r="K307" s="35">
        <v>1312</v>
      </c>
      <c r="L307" s="35">
        <v>943</v>
      </c>
      <c r="M307" s="35">
        <v>750</v>
      </c>
      <c r="N307" s="35">
        <f t="shared" ref="N307:N316" si="36">SUM(B307:M307)</f>
        <v>19262</v>
      </c>
    </row>
    <row r="308" spans="1:14" x14ac:dyDescent="0.25">
      <c r="A308" s="34" t="s">
        <v>16</v>
      </c>
      <c r="B308" s="35">
        <v>1431</v>
      </c>
      <c r="C308" s="35">
        <v>1746</v>
      </c>
      <c r="D308" s="35">
        <v>2383</v>
      </c>
      <c r="E308" s="35">
        <v>2757</v>
      </c>
      <c r="F308" s="11">
        <v>3843</v>
      </c>
      <c r="G308" s="35">
        <v>3967</v>
      </c>
      <c r="H308" s="11">
        <v>4818</v>
      </c>
      <c r="I308" s="23">
        <v>4149</v>
      </c>
      <c r="J308" s="35">
        <v>4341</v>
      </c>
      <c r="K308" s="35">
        <v>3480</v>
      </c>
      <c r="L308" s="35">
        <v>2433</v>
      </c>
      <c r="M308" s="35">
        <v>1137</v>
      </c>
      <c r="N308" s="35">
        <f t="shared" si="36"/>
        <v>36485</v>
      </c>
    </row>
    <row r="309" spans="1:14" x14ac:dyDescent="0.25">
      <c r="A309" s="34" t="s">
        <v>23</v>
      </c>
      <c r="B309" s="35">
        <v>686</v>
      </c>
      <c r="C309" s="35">
        <v>536</v>
      </c>
      <c r="D309" s="35">
        <v>682</v>
      </c>
      <c r="E309" s="35">
        <v>969</v>
      </c>
      <c r="F309" s="11">
        <v>1142</v>
      </c>
      <c r="G309" s="35">
        <v>2194</v>
      </c>
      <c r="H309" s="11">
        <v>2502</v>
      </c>
      <c r="I309" s="23">
        <v>1686</v>
      </c>
      <c r="J309" s="35">
        <v>832</v>
      </c>
      <c r="K309" s="35">
        <v>787</v>
      </c>
      <c r="L309" s="35">
        <v>535</v>
      </c>
      <c r="M309" s="35">
        <v>1789</v>
      </c>
      <c r="N309" s="35">
        <f t="shared" si="36"/>
        <v>14340</v>
      </c>
    </row>
    <row r="310" spans="1:14" x14ac:dyDescent="0.25">
      <c r="A310" s="34" t="s">
        <v>21</v>
      </c>
      <c r="B310" s="35">
        <v>221</v>
      </c>
      <c r="C310" s="35">
        <v>116</v>
      </c>
      <c r="D310" s="35">
        <v>172</v>
      </c>
      <c r="E310" s="35">
        <v>380</v>
      </c>
      <c r="F310" s="11">
        <v>366</v>
      </c>
      <c r="G310" s="35">
        <v>893</v>
      </c>
      <c r="H310" s="11">
        <v>3021</v>
      </c>
      <c r="I310" s="23">
        <v>6499</v>
      </c>
      <c r="J310" s="35">
        <v>1167</v>
      </c>
      <c r="K310" s="35">
        <v>540</v>
      </c>
      <c r="L310" s="35">
        <v>207</v>
      </c>
      <c r="M310" s="35">
        <v>189</v>
      </c>
      <c r="N310" s="35">
        <f t="shared" si="36"/>
        <v>13771</v>
      </c>
    </row>
    <row r="311" spans="1:14" x14ac:dyDescent="0.25">
      <c r="A311" s="34" t="s">
        <v>17</v>
      </c>
      <c r="B311" s="35">
        <v>1440</v>
      </c>
      <c r="C311" s="35">
        <v>1166</v>
      </c>
      <c r="D311" s="35">
        <v>1720</v>
      </c>
      <c r="E311" s="35">
        <v>2733</v>
      </c>
      <c r="F311" s="11">
        <v>3544</v>
      </c>
      <c r="G311" s="35">
        <v>3521</v>
      </c>
      <c r="H311" s="11">
        <v>4562</v>
      </c>
      <c r="I311" s="23">
        <v>4111</v>
      </c>
      <c r="J311" s="35">
        <v>3290</v>
      </c>
      <c r="K311" s="35">
        <v>2511</v>
      </c>
      <c r="L311" s="35">
        <v>1849</v>
      </c>
      <c r="M311" s="35">
        <v>974</v>
      </c>
      <c r="N311" s="35">
        <f t="shared" si="36"/>
        <v>31421</v>
      </c>
    </row>
    <row r="312" spans="1:14" x14ac:dyDescent="0.25">
      <c r="A312" s="34" t="s">
        <v>34</v>
      </c>
      <c r="B312" s="35">
        <v>268</v>
      </c>
      <c r="C312" s="35">
        <v>123</v>
      </c>
      <c r="D312" s="35">
        <v>114</v>
      </c>
      <c r="E312" s="35">
        <v>230</v>
      </c>
      <c r="F312" s="11">
        <v>341</v>
      </c>
      <c r="G312" s="35">
        <v>1030</v>
      </c>
      <c r="H312" s="11">
        <v>2694</v>
      </c>
      <c r="I312" s="23">
        <v>2826</v>
      </c>
      <c r="J312" s="35">
        <v>582</v>
      </c>
      <c r="K312" s="35">
        <v>198</v>
      </c>
      <c r="L312" s="35">
        <v>84</v>
      </c>
      <c r="M312" s="35">
        <v>156</v>
      </c>
      <c r="N312" s="35">
        <f t="shared" si="36"/>
        <v>8646</v>
      </c>
    </row>
    <row r="313" spans="1:14" x14ac:dyDescent="0.25">
      <c r="A313" s="34" t="s">
        <v>31</v>
      </c>
      <c r="B313" s="35">
        <v>3865</v>
      </c>
      <c r="C313" s="35">
        <v>4881</v>
      </c>
      <c r="D313" s="35">
        <v>5197</v>
      </c>
      <c r="E313" s="35">
        <v>5794</v>
      </c>
      <c r="F313" s="11">
        <v>4324</v>
      </c>
      <c r="G313" s="35">
        <v>4377</v>
      </c>
      <c r="H313" s="11">
        <v>6319</v>
      </c>
      <c r="I313" s="23">
        <v>7208</v>
      </c>
      <c r="J313" s="35">
        <v>4845</v>
      </c>
      <c r="K313" s="35">
        <v>6088</v>
      </c>
      <c r="L313" s="35">
        <v>5017</v>
      </c>
      <c r="M313" s="35">
        <v>3704</v>
      </c>
      <c r="N313" s="35">
        <f t="shared" si="36"/>
        <v>61619</v>
      </c>
    </row>
    <row r="314" spans="1:14" x14ac:dyDescent="0.25">
      <c r="A314" s="34" t="s">
        <v>32</v>
      </c>
      <c r="B314" s="35">
        <v>2386</v>
      </c>
      <c r="C314" s="35">
        <v>1756</v>
      </c>
      <c r="D314" s="35">
        <v>2693</v>
      </c>
      <c r="E314" s="35">
        <v>2105</v>
      </c>
      <c r="F314" s="11">
        <v>3625</v>
      </c>
      <c r="G314" s="35">
        <v>6024</v>
      </c>
      <c r="H314" s="11">
        <v>6422</v>
      </c>
      <c r="I314" s="23">
        <v>7329</v>
      </c>
      <c r="J314" s="35">
        <v>4721</v>
      </c>
      <c r="K314" s="35">
        <v>2946</v>
      </c>
      <c r="L314" s="35">
        <v>2404</v>
      </c>
      <c r="M314" s="35">
        <v>1498</v>
      </c>
      <c r="N314" s="35">
        <f t="shared" si="36"/>
        <v>43909</v>
      </c>
    </row>
    <row r="315" spans="1:14" x14ac:dyDescent="0.25">
      <c r="A315" s="32" t="s">
        <v>25</v>
      </c>
      <c r="B315" s="33">
        <v>2929</v>
      </c>
      <c r="C315" s="33">
        <v>2064</v>
      </c>
      <c r="D315" s="33">
        <v>2589</v>
      </c>
      <c r="E315" s="33">
        <v>3247</v>
      </c>
      <c r="F315" s="12">
        <v>4352</v>
      </c>
      <c r="G315" s="33">
        <v>8796</v>
      </c>
      <c r="H315" s="12">
        <v>14600</v>
      </c>
      <c r="I315" s="20">
        <v>13308</v>
      </c>
      <c r="J315" s="33">
        <v>5205</v>
      </c>
      <c r="K315" s="33">
        <v>3851</v>
      </c>
      <c r="L315" s="33">
        <v>2600</v>
      </c>
      <c r="M315" s="33">
        <v>2885</v>
      </c>
      <c r="N315" s="33">
        <f t="shared" si="36"/>
        <v>66426</v>
      </c>
    </row>
    <row r="316" spans="1:14" x14ac:dyDescent="0.25">
      <c r="A316" s="196" t="s">
        <v>13</v>
      </c>
      <c r="B316" s="197">
        <f t="shared" ref="B316:M316" si="37">SUM(B299:B315)</f>
        <v>19985</v>
      </c>
      <c r="C316" s="197">
        <f t="shared" si="37"/>
        <v>18276</v>
      </c>
      <c r="D316" s="197">
        <f t="shared" si="37"/>
        <v>23697</v>
      </c>
      <c r="E316" s="197">
        <f t="shared" si="37"/>
        <v>27785</v>
      </c>
      <c r="F316" s="197">
        <f t="shared" si="37"/>
        <v>34637</v>
      </c>
      <c r="G316" s="197">
        <f t="shared" si="37"/>
        <v>54489</v>
      </c>
      <c r="H316" s="197">
        <f t="shared" si="37"/>
        <v>82220</v>
      </c>
      <c r="I316" s="197">
        <f t="shared" si="37"/>
        <v>92021</v>
      </c>
      <c r="J316" s="197">
        <f t="shared" si="37"/>
        <v>42463</v>
      </c>
      <c r="K316" s="197">
        <f t="shared" si="37"/>
        <v>30371</v>
      </c>
      <c r="L316" s="197">
        <f t="shared" si="37"/>
        <v>21077</v>
      </c>
      <c r="M316" s="197">
        <f t="shared" si="37"/>
        <v>17515</v>
      </c>
      <c r="N316" s="197">
        <f t="shared" si="36"/>
        <v>464536</v>
      </c>
    </row>
    <row r="317" spans="1:14" x14ac:dyDescent="0.25">
      <c r="A317" s="13"/>
    </row>
    <row r="318" spans="1:14" x14ac:dyDescent="0.25">
      <c r="A318" s="194">
        <v>2008</v>
      </c>
      <c r="B318" s="195" t="s">
        <v>0</v>
      </c>
      <c r="C318" s="195" t="s">
        <v>3</v>
      </c>
      <c r="D318" s="195" t="s">
        <v>37</v>
      </c>
      <c r="E318" s="195" t="s">
        <v>38</v>
      </c>
      <c r="F318" s="195" t="s">
        <v>6</v>
      </c>
      <c r="G318" s="195" t="s">
        <v>39</v>
      </c>
      <c r="H318" s="195" t="s">
        <v>40</v>
      </c>
      <c r="I318" s="195" t="s">
        <v>41</v>
      </c>
      <c r="J318" s="195" t="s">
        <v>42</v>
      </c>
      <c r="K318" s="195" t="s">
        <v>10</v>
      </c>
      <c r="L318" s="195" t="s">
        <v>11</v>
      </c>
      <c r="M318" s="195" t="s">
        <v>12</v>
      </c>
      <c r="N318" s="195" t="s">
        <v>13</v>
      </c>
    </row>
    <row r="319" spans="1:14" x14ac:dyDescent="0.25">
      <c r="A319" s="32" t="s">
        <v>14</v>
      </c>
      <c r="B319" s="33">
        <v>316</v>
      </c>
      <c r="C319" s="33">
        <v>225</v>
      </c>
      <c r="D319" s="33">
        <v>210</v>
      </c>
      <c r="E319" s="33">
        <v>350</v>
      </c>
      <c r="F319" s="33">
        <v>995</v>
      </c>
      <c r="G319" s="33">
        <v>1598</v>
      </c>
      <c r="H319" s="33">
        <v>1827</v>
      </c>
      <c r="I319" s="33">
        <v>2388</v>
      </c>
      <c r="J319" s="33">
        <v>1276</v>
      </c>
      <c r="K319" s="33">
        <v>967</v>
      </c>
      <c r="L319" s="33">
        <v>225</v>
      </c>
      <c r="M319" s="33">
        <v>191</v>
      </c>
      <c r="N319" s="33">
        <f t="shared" ref="N319:N326" si="38">SUM(B319:M319)</f>
        <v>10568</v>
      </c>
    </row>
    <row r="320" spans="1:14" x14ac:dyDescent="0.25">
      <c r="A320" s="34" t="s">
        <v>24</v>
      </c>
      <c r="B320" s="35">
        <v>226</v>
      </c>
      <c r="C320" s="35">
        <v>133</v>
      </c>
      <c r="D320" s="35">
        <v>145</v>
      </c>
      <c r="E320" s="35">
        <v>320</v>
      </c>
      <c r="F320" s="35">
        <v>647</v>
      </c>
      <c r="G320" s="35">
        <v>1000</v>
      </c>
      <c r="H320" s="35">
        <v>965</v>
      </c>
      <c r="I320" s="35">
        <v>684</v>
      </c>
      <c r="J320" s="35">
        <v>425</v>
      </c>
      <c r="K320" s="35">
        <v>555</v>
      </c>
      <c r="L320" s="35">
        <v>359</v>
      </c>
      <c r="M320" s="35">
        <v>301</v>
      </c>
      <c r="N320" s="35">
        <f t="shared" si="38"/>
        <v>5760</v>
      </c>
    </row>
    <row r="321" spans="1:14" x14ac:dyDescent="0.25">
      <c r="A321" s="34" t="s">
        <v>15</v>
      </c>
      <c r="B321" s="35">
        <v>1941</v>
      </c>
      <c r="C321" s="35">
        <v>1762</v>
      </c>
      <c r="D321" s="35">
        <v>2307</v>
      </c>
      <c r="E321" s="35">
        <v>2583</v>
      </c>
      <c r="F321" s="35">
        <v>3351</v>
      </c>
      <c r="G321" s="35">
        <v>4683</v>
      </c>
      <c r="H321" s="35">
        <v>7737</v>
      </c>
      <c r="I321" s="35">
        <v>5370</v>
      </c>
      <c r="J321" s="35">
        <v>4123</v>
      </c>
      <c r="K321" s="35">
        <v>2909</v>
      </c>
      <c r="L321" s="35">
        <v>2391</v>
      </c>
      <c r="M321" s="35">
        <v>1869</v>
      </c>
      <c r="N321" s="35">
        <f t="shared" si="38"/>
        <v>41026</v>
      </c>
    </row>
    <row r="322" spans="1:14" x14ac:dyDescent="0.25">
      <c r="A322" s="34" t="s">
        <v>18</v>
      </c>
      <c r="B322" s="35">
        <v>288</v>
      </c>
      <c r="C322" s="35">
        <v>586</v>
      </c>
      <c r="D322" s="35">
        <v>711</v>
      </c>
      <c r="E322" s="35">
        <v>804</v>
      </c>
      <c r="F322" s="35">
        <v>1142</v>
      </c>
      <c r="G322" s="35">
        <v>1528</v>
      </c>
      <c r="H322" s="35">
        <v>1506</v>
      </c>
      <c r="I322" s="35">
        <v>1230</v>
      </c>
      <c r="J322" s="35">
        <v>1204</v>
      </c>
      <c r="K322" s="35">
        <v>995</v>
      </c>
      <c r="L322" s="35">
        <v>468</v>
      </c>
      <c r="M322" s="35">
        <v>335</v>
      </c>
      <c r="N322" s="35">
        <f t="shared" si="38"/>
        <v>10797</v>
      </c>
    </row>
    <row r="323" spans="1:14" x14ac:dyDescent="0.25">
      <c r="A323" s="34" t="s">
        <v>20</v>
      </c>
      <c r="B323" s="35">
        <v>1040</v>
      </c>
      <c r="C323" s="35">
        <v>1074</v>
      </c>
      <c r="D323" s="35">
        <v>1093</v>
      </c>
      <c r="E323" s="35">
        <v>1204</v>
      </c>
      <c r="F323" s="35">
        <v>1468</v>
      </c>
      <c r="G323" s="35">
        <v>2780</v>
      </c>
      <c r="H323" s="35">
        <v>6129</v>
      </c>
      <c r="I323" s="35">
        <v>7232</v>
      </c>
      <c r="J323" s="35">
        <v>1708</v>
      </c>
      <c r="K323" s="35">
        <v>850</v>
      </c>
      <c r="L323" s="35">
        <v>804</v>
      </c>
      <c r="M323" s="35">
        <v>779</v>
      </c>
      <c r="N323" s="35">
        <f t="shared" si="38"/>
        <v>26161</v>
      </c>
    </row>
    <row r="324" spans="1:14" x14ac:dyDescent="0.25">
      <c r="A324" s="34" t="s">
        <v>19</v>
      </c>
      <c r="B324" s="35">
        <v>1162</v>
      </c>
      <c r="C324" s="35">
        <v>1094</v>
      </c>
      <c r="D324" s="35">
        <v>1568</v>
      </c>
      <c r="E324" s="35">
        <v>1468</v>
      </c>
      <c r="F324" s="35">
        <v>3098</v>
      </c>
      <c r="G324" s="35">
        <v>5708</v>
      </c>
      <c r="H324" s="35">
        <v>11047</v>
      </c>
      <c r="I324" s="35">
        <v>10612</v>
      </c>
      <c r="J324" s="35">
        <v>5025</v>
      </c>
      <c r="K324" s="35">
        <v>1865</v>
      </c>
      <c r="L324" s="35">
        <v>1201</v>
      </c>
      <c r="M324" s="35">
        <v>1272</v>
      </c>
      <c r="N324" s="35">
        <f t="shared" si="38"/>
        <v>45120</v>
      </c>
    </row>
    <row r="325" spans="1:14" x14ac:dyDescent="0.25">
      <c r="A325" s="34" t="s">
        <v>22</v>
      </c>
      <c r="B325" s="35">
        <v>291</v>
      </c>
      <c r="C325" s="35">
        <v>160</v>
      </c>
      <c r="D325" s="35">
        <v>242</v>
      </c>
      <c r="E325" s="35">
        <v>279</v>
      </c>
      <c r="F325" s="35">
        <v>404</v>
      </c>
      <c r="G325" s="35">
        <v>1110</v>
      </c>
      <c r="H325" s="35">
        <v>1857</v>
      </c>
      <c r="I325" s="35">
        <v>4212</v>
      </c>
      <c r="J325" s="35">
        <v>874</v>
      </c>
      <c r="K325" s="35">
        <v>312</v>
      </c>
      <c r="L325" s="35">
        <v>183</v>
      </c>
      <c r="M325" s="35">
        <v>192</v>
      </c>
      <c r="N325" s="35">
        <f t="shared" si="38"/>
        <v>10116</v>
      </c>
    </row>
    <row r="326" spans="1:14" x14ac:dyDescent="0.25">
      <c r="A326" s="34" t="s">
        <v>1</v>
      </c>
      <c r="B326" s="35">
        <v>768</v>
      </c>
      <c r="C326" s="35">
        <v>668</v>
      </c>
      <c r="D326" s="35">
        <v>702</v>
      </c>
      <c r="E326" s="35">
        <v>172</v>
      </c>
      <c r="F326" s="35">
        <v>286</v>
      </c>
      <c r="G326" s="35">
        <v>545</v>
      </c>
      <c r="H326" s="35">
        <v>560</v>
      </c>
      <c r="I326" s="35">
        <v>844</v>
      </c>
      <c r="J326" s="35">
        <v>538</v>
      </c>
      <c r="K326" s="35">
        <v>455</v>
      </c>
      <c r="L326" s="35">
        <v>468</v>
      </c>
      <c r="M326" s="35">
        <v>726</v>
      </c>
      <c r="N326" s="35">
        <f t="shared" si="38"/>
        <v>6732</v>
      </c>
    </row>
    <row r="327" spans="1:14" x14ac:dyDescent="0.25">
      <c r="A327" s="37" t="s">
        <v>33</v>
      </c>
      <c r="B327" s="35">
        <v>573</v>
      </c>
      <c r="C327" s="35">
        <v>655</v>
      </c>
      <c r="D327" s="35">
        <v>1075</v>
      </c>
      <c r="E327" s="35">
        <v>956</v>
      </c>
      <c r="F327" s="35">
        <v>1739</v>
      </c>
      <c r="G327" s="35">
        <v>2066</v>
      </c>
      <c r="H327" s="35">
        <v>3448</v>
      </c>
      <c r="I327" s="35">
        <v>3841</v>
      </c>
      <c r="J327" s="35">
        <v>1629</v>
      </c>
      <c r="K327" s="35">
        <v>1191</v>
      </c>
      <c r="L327" s="35">
        <v>895</v>
      </c>
      <c r="M327" s="35">
        <v>688</v>
      </c>
      <c r="N327" s="35">
        <f t="shared" ref="N327:N336" si="39">SUM(B327:M327)</f>
        <v>18756</v>
      </c>
    </row>
    <row r="328" spans="1:14" x14ac:dyDescent="0.25">
      <c r="A328" s="34" t="s">
        <v>16</v>
      </c>
      <c r="B328" s="35">
        <v>1660</v>
      </c>
      <c r="C328" s="35">
        <v>1907</v>
      </c>
      <c r="D328" s="35">
        <v>1994</v>
      </c>
      <c r="E328" s="35">
        <v>3001</v>
      </c>
      <c r="F328" s="35">
        <v>3012</v>
      </c>
      <c r="G328" s="35">
        <v>4117</v>
      </c>
      <c r="H328" s="35">
        <v>4352</v>
      </c>
      <c r="I328" s="35">
        <v>3584</v>
      </c>
      <c r="J328" s="35">
        <v>3897</v>
      </c>
      <c r="K328" s="35">
        <v>3520</v>
      </c>
      <c r="L328" s="35">
        <v>2392</v>
      </c>
      <c r="M328" s="35">
        <v>1686</v>
      </c>
      <c r="N328" s="35">
        <f t="shared" si="39"/>
        <v>35122</v>
      </c>
    </row>
    <row r="329" spans="1:14" x14ac:dyDescent="0.25">
      <c r="A329" s="34" t="s">
        <v>23</v>
      </c>
      <c r="B329" s="35">
        <v>808</v>
      </c>
      <c r="C329" s="35">
        <v>725</v>
      </c>
      <c r="D329" s="35">
        <v>2077</v>
      </c>
      <c r="E329" s="35">
        <v>1292</v>
      </c>
      <c r="F329" s="35">
        <v>2052</v>
      </c>
      <c r="G329" s="35">
        <v>3120</v>
      </c>
      <c r="H329" s="35">
        <v>3772</v>
      </c>
      <c r="I329" s="35">
        <v>2638</v>
      </c>
      <c r="J329" s="35">
        <v>1703</v>
      </c>
      <c r="K329" s="35">
        <v>1445</v>
      </c>
      <c r="L329" s="35">
        <v>1254</v>
      </c>
      <c r="M329" s="35">
        <v>3341</v>
      </c>
      <c r="N329" s="35">
        <f t="shared" si="39"/>
        <v>24227</v>
      </c>
    </row>
    <row r="330" spans="1:14" x14ac:dyDescent="0.25">
      <c r="A330" s="34" t="s">
        <v>21</v>
      </c>
      <c r="B330" s="35">
        <v>166</v>
      </c>
      <c r="C330" s="35">
        <v>172</v>
      </c>
      <c r="D330" s="35">
        <v>299</v>
      </c>
      <c r="E330" s="35">
        <v>173</v>
      </c>
      <c r="F330" s="35">
        <v>409</v>
      </c>
      <c r="G330" s="35">
        <v>875</v>
      </c>
      <c r="H330" s="35">
        <v>1892</v>
      </c>
      <c r="I330" s="35">
        <v>4623</v>
      </c>
      <c r="J330" s="35">
        <v>1054</v>
      </c>
      <c r="K330" s="35">
        <v>457</v>
      </c>
      <c r="L330" s="35">
        <v>147</v>
      </c>
      <c r="M330" s="35">
        <v>171</v>
      </c>
      <c r="N330" s="35">
        <f t="shared" si="39"/>
        <v>10438</v>
      </c>
    </row>
    <row r="331" spans="1:14" x14ac:dyDescent="0.25">
      <c r="A331" s="34" t="s">
        <v>17</v>
      </c>
      <c r="B331" s="35">
        <v>1544</v>
      </c>
      <c r="C331" s="35">
        <v>1468</v>
      </c>
      <c r="D331" s="35">
        <v>1570</v>
      </c>
      <c r="E331" s="35">
        <v>1856</v>
      </c>
      <c r="F331" s="35">
        <v>3094</v>
      </c>
      <c r="G331" s="35">
        <v>4354</v>
      </c>
      <c r="H331" s="35">
        <v>4646</v>
      </c>
      <c r="I331" s="35">
        <v>4123</v>
      </c>
      <c r="J331" s="35">
        <v>3337</v>
      </c>
      <c r="K331" s="35">
        <v>2946</v>
      </c>
      <c r="L331" s="35">
        <v>1857</v>
      </c>
      <c r="M331" s="35">
        <v>1464</v>
      </c>
      <c r="N331" s="35">
        <f t="shared" si="39"/>
        <v>32259</v>
      </c>
    </row>
    <row r="332" spans="1:14" x14ac:dyDescent="0.25">
      <c r="A332" s="34" t="s">
        <v>34</v>
      </c>
      <c r="B332" s="35">
        <v>195</v>
      </c>
      <c r="C332" s="35">
        <v>103</v>
      </c>
      <c r="D332" s="35">
        <v>98</v>
      </c>
      <c r="E332" s="35">
        <v>151</v>
      </c>
      <c r="F332" s="35">
        <v>272</v>
      </c>
      <c r="G332" s="35">
        <v>738</v>
      </c>
      <c r="H332" s="35">
        <v>2340</v>
      </c>
      <c r="I332" s="35">
        <v>2214</v>
      </c>
      <c r="J332" s="35">
        <v>598</v>
      </c>
      <c r="K332" s="35">
        <v>214</v>
      </c>
      <c r="L332" s="35">
        <v>100</v>
      </c>
      <c r="M332" s="35">
        <v>113</v>
      </c>
      <c r="N332" s="35">
        <f t="shared" si="39"/>
        <v>7136</v>
      </c>
    </row>
    <row r="333" spans="1:14" x14ac:dyDescent="0.25">
      <c r="A333" s="34" t="s">
        <v>31</v>
      </c>
      <c r="B333" s="35">
        <v>3872</v>
      </c>
      <c r="C333" s="35">
        <v>5797</v>
      </c>
      <c r="D333" s="35">
        <v>5703</v>
      </c>
      <c r="E333" s="35">
        <v>5817</v>
      </c>
      <c r="F333" s="35">
        <v>4938</v>
      </c>
      <c r="G333" s="35">
        <v>5440</v>
      </c>
      <c r="H333" s="35">
        <v>8031</v>
      </c>
      <c r="I333" s="35">
        <v>8685</v>
      </c>
      <c r="J333" s="35">
        <v>6812</v>
      </c>
      <c r="K333" s="35">
        <v>6377</v>
      </c>
      <c r="L333" s="35">
        <v>4957</v>
      </c>
      <c r="M333" s="35">
        <v>3553</v>
      </c>
      <c r="N333" s="35">
        <f t="shared" si="39"/>
        <v>69982</v>
      </c>
    </row>
    <row r="334" spans="1:14" x14ac:dyDescent="0.25">
      <c r="A334" s="34" t="s">
        <v>32</v>
      </c>
      <c r="B334" s="35">
        <v>2130</v>
      </c>
      <c r="C334" s="35">
        <v>1502</v>
      </c>
      <c r="D334" s="35">
        <v>2112</v>
      </c>
      <c r="E334" s="35">
        <v>2111</v>
      </c>
      <c r="F334" s="35">
        <v>3354</v>
      </c>
      <c r="G334" s="35">
        <v>5947</v>
      </c>
      <c r="H334" s="35">
        <v>6378</v>
      </c>
      <c r="I334" s="35">
        <v>6892</v>
      </c>
      <c r="J334" s="35">
        <v>3784</v>
      </c>
      <c r="K334" s="35">
        <v>2535</v>
      </c>
      <c r="L334" s="35">
        <v>2042</v>
      </c>
      <c r="M334" s="35">
        <v>1708</v>
      </c>
      <c r="N334" s="35">
        <f t="shared" si="39"/>
        <v>40495</v>
      </c>
    </row>
    <row r="335" spans="1:14" x14ac:dyDescent="0.25">
      <c r="A335" s="32" t="s">
        <v>25</v>
      </c>
      <c r="B335" s="33">
        <v>3309</v>
      </c>
      <c r="C335" s="33">
        <v>2281</v>
      </c>
      <c r="D335" s="33">
        <v>3713</v>
      </c>
      <c r="E335" s="33">
        <v>3548</v>
      </c>
      <c r="F335" s="33">
        <v>5763</v>
      </c>
      <c r="G335" s="33">
        <v>10369</v>
      </c>
      <c r="H335" s="33">
        <v>14780</v>
      </c>
      <c r="I335" s="33">
        <v>14795</v>
      </c>
      <c r="J335" s="33">
        <v>5920</v>
      </c>
      <c r="K335" s="33">
        <v>5233</v>
      </c>
      <c r="L335" s="33">
        <v>4633</v>
      </c>
      <c r="M335" s="33">
        <v>3633</v>
      </c>
      <c r="N335" s="33">
        <f t="shared" si="39"/>
        <v>77977</v>
      </c>
    </row>
    <row r="336" spans="1:14" x14ac:dyDescent="0.25">
      <c r="A336" s="196" t="s">
        <v>13</v>
      </c>
      <c r="B336" s="197">
        <f t="shared" ref="B336:M336" si="40">SUM(B319:B335)</f>
        <v>20289</v>
      </c>
      <c r="C336" s="197">
        <f t="shared" si="40"/>
        <v>20312</v>
      </c>
      <c r="D336" s="197">
        <f t="shared" si="40"/>
        <v>25619</v>
      </c>
      <c r="E336" s="197">
        <f t="shared" si="40"/>
        <v>26085</v>
      </c>
      <c r="F336" s="197">
        <f t="shared" si="40"/>
        <v>36024</v>
      </c>
      <c r="G336" s="197">
        <f t="shared" si="40"/>
        <v>55978</v>
      </c>
      <c r="H336" s="197">
        <f t="shared" si="40"/>
        <v>81267</v>
      </c>
      <c r="I336" s="197">
        <f t="shared" si="40"/>
        <v>83967</v>
      </c>
      <c r="J336" s="197">
        <f t="shared" si="40"/>
        <v>43907</v>
      </c>
      <c r="K336" s="197">
        <f t="shared" si="40"/>
        <v>32826</v>
      </c>
      <c r="L336" s="197">
        <f t="shared" si="40"/>
        <v>24376</v>
      </c>
      <c r="M336" s="197">
        <f t="shared" si="40"/>
        <v>22022</v>
      </c>
      <c r="N336" s="197">
        <f t="shared" si="39"/>
        <v>472672</v>
      </c>
    </row>
    <row r="337" spans="1:14" x14ac:dyDescent="0.25">
      <c r="A337" s="13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</row>
    <row r="338" spans="1:14" x14ac:dyDescent="0.25">
      <c r="A338" s="194">
        <v>2007</v>
      </c>
      <c r="B338" s="195" t="s">
        <v>0</v>
      </c>
      <c r="C338" s="195" t="s">
        <v>3</v>
      </c>
      <c r="D338" s="195" t="s">
        <v>37</v>
      </c>
      <c r="E338" s="195" t="s">
        <v>38</v>
      </c>
      <c r="F338" s="195" t="s">
        <v>6</v>
      </c>
      <c r="G338" s="195" t="s">
        <v>39</v>
      </c>
      <c r="H338" s="195" t="s">
        <v>40</v>
      </c>
      <c r="I338" s="195" t="s">
        <v>41</v>
      </c>
      <c r="J338" s="195" t="s">
        <v>42</v>
      </c>
      <c r="K338" s="195" t="s">
        <v>10</v>
      </c>
      <c r="L338" s="195" t="s">
        <v>11</v>
      </c>
      <c r="M338" s="195" t="s">
        <v>12</v>
      </c>
      <c r="N338" s="195" t="s">
        <v>13</v>
      </c>
    </row>
    <row r="339" spans="1:14" x14ac:dyDescent="0.25">
      <c r="A339" s="39" t="s">
        <v>14</v>
      </c>
      <c r="B339" s="40">
        <v>184</v>
      </c>
      <c r="C339" s="40">
        <v>114</v>
      </c>
      <c r="D339" s="40">
        <v>189</v>
      </c>
      <c r="E339" s="40">
        <v>205</v>
      </c>
      <c r="F339" s="40">
        <v>500</v>
      </c>
      <c r="G339" s="40">
        <v>993</v>
      </c>
      <c r="H339" s="40">
        <v>1173</v>
      </c>
      <c r="I339" s="40">
        <v>1358</v>
      </c>
      <c r="J339" s="40">
        <v>614</v>
      </c>
      <c r="K339" s="40">
        <v>351</v>
      </c>
      <c r="L339" s="40">
        <v>321</v>
      </c>
      <c r="M339" s="40">
        <v>294</v>
      </c>
      <c r="N339" s="40">
        <f t="shared" ref="N339:N346" si="41">SUM(B339:M339)</f>
        <v>6296</v>
      </c>
    </row>
    <row r="340" spans="1:14" x14ac:dyDescent="0.25">
      <c r="A340" s="41" t="s">
        <v>24</v>
      </c>
      <c r="B340" s="42"/>
      <c r="C340" s="42"/>
      <c r="D340" s="42">
        <v>116</v>
      </c>
      <c r="E340" s="42">
        <v>245</v>
      </c>
      <c r="F340" s="42">
        <v>381</v>
      </c>
      <c r="G340" s="42">
        <v>1779</v>
      </c>
      <c r="H340" s="42">
        <v>1873</v>
      </c>
      <c r="I340" s="42">
        <v>1732</v>
      </c>
      <c r="J340" s="42">
        <v>1321</v>
      </c>
      <c r="K340" s="42">
        <v>1150</v>
      </c>
      <c r="L340" s="42">
        <v>522</v>
      </c>
      <c r="M340" s="42">
        <v>414</v>
      </c>
      <c r="N340" s="42">
        <f t="shared" si="41"/>
        <v>9533</v>
      </c>
    </row>
    <row r="341" spans="1:14" x14ac:dyDescent="0.25">
      <c r="A341" s="41" t="s">
        <v>15</v>
      </c>
      <c r="B341" s="42">
        <v>2001</v>
      </c>
      <c r="C341" s="42">
        <v>1731</v>
      </c>
      <c r="D341" s="42">
        <v>2841</v>
      </c>
      <c r="E341" s="42">
        <v>2832</v>
      </c>
      <c r="F341" s="42">
        <v>3016</v>
      </c>
      <c r="G341" s="42">
        <v>4632</v>
      </c>
      <c r="H341" s="42">
        <v>7583</v>
      </c>
      <c r="I341" s="42">
        <v>5432</v>
      </c>
      <c r="J341" s="42">
        <v>3926</v>
      </c>
      <c r="K341" s="42">
        <v>3739</v>
      </c>
      <c r="L341" s="42">
        <v>2132</v>
      </c>
      <c r="M341" s="42">
        <v>1527</v>
      </c>
      <c r="N341" s="42">
        <f t="shared" si="41"/>
        <v>41392</v>
      </c>
    </row>
    <row r="342" spans="1:14" x14ac:dyDescent="0.25">
      <c r="A342" s="41" t="s">
        <v>18</v>
      </c>
      <c r="B342" s="42">
        <v>332</v>
      </c>
      <c r="C342" s="42">
        <v>305</v>
      </c>
      <c r="D342" s="42">
        <v>286</v>
      </c>
      <c r="E342" s="42">
        <v>534</v>
      </c>
      <c r="F342" s="42">
        <v>1077</v>
      </c>
      <c r="G342" s="42">
        <v>1498</v>
      </c>
      <c r="H342" s="42">
        <v>1700</v>
      </c>
      <c r="I342" s="42">
        <v>1287</v>
      </c>
      <c r="J342" s="42">
        <v>1085</v>
      </c>
      <c r="K342" s="42">
        <v>1028</v>
      </c>
      <c r="L342" s="42">
        <v>456</v>
      </c>
      <c r="M342" s="42">
        <v>287</v>
      </c>
      <c r="N342" s="42">
        <f t="shared" si="41"/>
        <v>9875</v>
      </c>
    </row>
    <row r="343" spans="1:14" x14ac:dyDescent="0.25">
      <c r="A343" s="41" t="s">
        <v>20</v>
      </c>
      <c r="B343" s="42">
        <v>546</v>
      </c>
      <c r="C343" s="42">
        <v>686</v>
      </c>
      <c r="D343" s="42">
        <v>919</v>
      </c>
      <c r="E343" s="42">
        <v>1248</v>
      </c>
      <c r="F343" s="42">
        <v>1471</v>
      </c>
      <c r="G343" s="42">
        <v>2189</v>
      </c>
      <c r="H343" s="42">
        <v>5917</v>
      </c>
      <c r="I343" s="42">
        <v>6487</v>
      </c>
      <c r="J343" s="42">
        <v>1173</v>
      </c>
      <c r="K343" s="42">
        <v>776</v>
      </c>
      <c r="L343" s="42">
        <v>696</v>
      </c>
      <c r="M343" s="42">
        <v>563</v>
      </c>
      <c r="N343" s="42">
        <f t="shared" si="41"/>
        <v>22671</v>
      </c>
    </row>
    <row r="344" spans="1:14" x14ac:dyDescent="0.25">
      <c r="A344" s="41" t="s">
        <v>19</v>
      </c>
      <c r="B344" s="42">
        <v>1058</v>
      </c>
      <c r="C344" s="42">
        <v>886</v>
      </c>
      <c r="D344" s="42">
        <v>1314</v>
      </c>
      <c r="E344" s="42">
        <v>1390</v>
      </c>
      <c r="F344" s="42">
        <v>2365</v>
      </c>
      <c r="G344" s="42">
        <v>5347</v>
      </c>
      <c r="H344" s="42">
        <v>10438</v>
      </c>
      <c r="I344" s="42">
        <v>11140</v>
      </c>
      <c r="J344" s="42">
        <v>3191</v>
      </c>
      <c r="K344" s="42">
        <v>1382</v>
      </c>
      <c r="L344" s="42">
        <v>995</v>
      </c>
      <c r="M344" s="42">
        <v>1050</v>
      </c>
      <c r="N344" s="42">
        <f t="shared" si="41"/>
        <v>40556</v>
      </c>
    </row>
    <row r="345" spans="1:14" x14ac:dyDescent="0.25">
      <c r="A345" s="41" t="s">
        <v>22</v>
      </c>
      <c r="B345" s="42">
        <v>264</v>
      </c>
      <c r="C345" s="42">
        <v>144</v>
      </c>
      <c r="D345" s="42">
        <v>488</v>
      </c>
      <c r="E345" s="42">
        <v>238</v>
      </c>
      <c r="F345" s="42">
        <v>429</v>
      </c>
      <c r="G345" s="42">
        <v>1111</v>
      </c>
      <c r="H345" s="42">
        <v>2079</v>
      </c>
      <c r="I345" s="42">
        <v>4339</v>
      </c>
      <c r="J345" s="42">
        <v>743</v>
      </c>
      <c r="K345" s="42">
        <v>276</v>
      </c>
      <c r="L345" s="42">
        <v>199</v>
      </c>
      <c r="M345" s="42">
        <v>165</v>
      </c>
      <c r="N345" s="42">
        <f t="shared" si="41"/>
        <v>10475</v>
      </c>
    </row>
    <row r="346" spans="1:14" x14ac:dyDescent="0.25">
      <c r="A346" s="41" t="s">
        <v>1</v>
      </c>
      <c r="B346" s="42">
        <v>714</v>
      </c>
      <c r="C346" s="42">
        <v>528</v>
      </c>
      <c r="D346" s="42">
        <v>475</v>
      </c>
      <c r="E346" s="42">
        <v>308</v>
      </c>
      <c r="F346" s="42">
        <v>315</v>
      </c>
      <c r="G346" s="42">
        <v>463</v>
      </c>
      <c r="H346" s="42">
        <v>707</v>
      </c>
      <c r="I346" s="42">
        <v>758</v>
      </c>
      <c r="J346" s="42">
        <v>467</v>
      </c>
      <c r="K346" s="42">
        <v>371</v>
      </c>
      <c r="L346" s="42">
        <v>402</v>
      </c>
      <c r="M346" s="42">
        <v>588</v>
      </c>
      <c r="N346" s="42">
        <f t="shared" si="41"/>
        <v>6096</v>
      </c>
    </row>
    <row r="347" spans="1:14" x14ac:dyDescent="0.25">
      <c r="A347" s="37" t="s">
        <v>33</v>
      </c>
      <c r="B347" s="42">
        <v>441</v>
      </c>
      <c r="C347" s="42">
        <v>454</v>
      </c>
      <c r="D347" s="42">
        <v>720</v>
      </c>
      <c r="E347" s="42">
        <v>654</v>
      </c>
      <c r="F347" s="42">
        <v>1256</v>
      </c>
      <c r="G347" s="42">
        <v>1727</v>
      </c>
      <c r="H347" s="42">
        <v>3103</v>
      </c>
      <c r="I347" s="42">
        <v>2929</v>
      </c>
      <c r="J347" s="42">
        <v>1443</v>
      </c>
      <c r="K347" s="42">
        <v>822</v>
      </c>
      <c r="L347" s="42">
        <v>457</v>
      </c>
      <c r="M347" s="42">
        <v>399</v>
      </c>
      <c r="N347" s="42">
        <f>SUM(B347:M347)</f>
        <v>14405</v>
      </c>
    </row>
    <row r="348" spans="1:14" x14ac:dyDescent="0.25">
      <c r="A348" s="41" t="s">
        <v>16</v>
      </c>
      <c r="B348" s="42">
        <v>1414</v>
      </c>
      <c r="C348" s="42">
        <v>1629</v>
      </c>
      <c r="D348" s="42">
        <v>2504</v>
      </c>
      <c r="E348" s="42">
        <v>2432</v>
      </c>
      <c r="F348" s="42">
        <v>3439</v>
      </c>
      <c r="G348" s="42">
        <v>4378</v>
      </c>
      <c r="H348" s="42">
        <v>4817</v>
      </c>
      <c r="I348" s="42">
        <v>4279</v>
      </c>
      <c r="J348" s="42">
        <v>3291</v>
      </c>
      <c r="K348" s="42">
        <v>3113</v>
      </c>
      <c r="L348" s="42">
        <v>2213</v>
      </c>
      <c r="M348" s="42">
        <v>1270</v>
      </c>
      <c r="N348" s="42">
        <f t="shared" ref="N348:N354" si="42">SUM(B348:M348)</f>
        <v>34779</v>
      </c>
    </row>
    <row r="349" spans="1:14" x14ac:dyDescent="0.25">
      <c r="A349" s="41" t="s">
        <v>23</v>
      </c>
      <c r="B349" s="42"/>
      <c r="C349" s="42"/>
      <c r="D349" s="42">
        <v>624</v>
      </c>
      <c r="E349" s="42">
        <v>1619</v>
      </c>
      <c r="F349" s="42">
        <v>1197</v>
      </c>
      <c r="G349" s="42">
        <v>2080</v>
      </c>
      <c r="H349" s="42">
        <v>2907</v>
      </c>
      <c r="I349" s="42">
        <v>2105</v>
      </c>
      <c r="J349" s="42">
        <v>1300</v>
      </c>
      <c r="K349" s="42">
        <v>1121</v>
      </c>
      <c r="L349" s="42">
        <v>764</v>
      </c>
      <c r="M349" s="42">
        <v>5303</v>
      </c>
      <c r="N349" s="42">
        <f t="shared" si="42"/>
        <v>19020</v>
      </c>
    </row>
    <row r="350" spans="1:14" x14ac:dyDescent="0.25">
      <c r="A350" s="41" t="s">
        <v>21</v>
      </c>
      <c r="B350" s="42">
        <v>191</v>
      </c>
      <c r="C350" s="42">
        <v>86</v>
      </c>
      <c r="D350" s="42">
        <v>199</v>
      </c>
      <c r="E350" s="42">
        <v>237</v>
      </c>
      <c r="F350" s="42">
        <v>515</v>
      </c>
      <c r="G350" s="42">
        <v>684</v>
      </c>
      <c r="H350" s="42">
        <v>1986</v>
      </c>
      <c r="I350" s="42">
        <v>3887</v>
      </c>
      <c r="J350" s="42">
        <v>1133</v>
      </c>
      <c r="K350" s="42">
        <v>220</v>
      </c>
      <c r="L350" s="42">
        <v>159</v>
      </c>
      <c r="M350" s="42">
        <v>158</v>
      </c>
      <c r="N350" s="42">
        <f t="shared" si="42"/>
        <v>9455</v>
      </c>
    </row>
    <row r="351" spans="1:14" x14ac:dyDescent="0.25">
      <c r="A351" s="41" t="s">
        <v>17</v>
      </c>
      <c r="B351" s="42">
        <v>1465</v>
      </c>
      <c r="C351" s="42">
        <v>1189</v>
      </c>
      <c r="D351" s="42">
        <v>1838</v>
      </c>
      <c r="E351" s="42">
        <v>1867</v>
      </c>
      <c r="F351" s="42">
        <v>2911</v>
      </c>
      <c r="G351" s="42">
        <v>4056</v>
      </c>
      <c r="H351" s="42">
        <v>5129</v>
      </c>
      <c r="I351" s="42">
        <v>4968</v>
      </c>
      <c r="J351" s="42">
        <v>3367</v>
      </c>
      <c r="K351" s="42">
        <v>3397</v>
      </c>
      <c r="L351" s="42">
        <v>2025</v>
      </c>
      <c r="M351" s="42">
        <v>1144</v>
      </c>
      <c r="N351" s="42">
        <f t="shared" si="42"/>
        <v>33356</v>
      </c>
    </row>
    <row r="352" spans="1:14" x14ac:dyDescent="0.25">
      <c r="A352" s="34" t="s">
        <v>34</v>
      </c>
      <c r="B352" s="42">
        <v>276</v>
      </c>
      <c r="C352" s="42">
        <v>91</v>
      </c>
      <c r="D352" s="42">
        <v>120</v>
      </c>
      <c r="E352" s="42">
        <v>129</v>
      </c>
      <c r="F352" s="42">
        <v>247</v>
      </c>
      <c r="G352" s="42">
        <v>841</v>
      </c>
      <c r="H352" s="42">
        <v>2283</v>
      </c>
      <c r="I352" s="42">
        <v>2029</v>
      </c>
      <c r="J352" s="42">
        <v>498</v>
      </c>
      <c r="K352" s="42">
        <v>198</v>
      </c>
      <c r="L352" s="42">
        <v>91</v>
      </c>
      <c r="M352" s="42">
        <v>108</v>
      </c>
      <c r="N352" s="42">
        <f t="shared" si="42"/>
        <v>6911</v>
      </c>
    </row>
    <row r="353" spans="1:14" x14ac:dyDescent="0.25">
      <c r="A353" s="34" t="s">
        <v>31</v>
      </c>
      <c r="B353" s="42">
        <v>4287</v>
      </c>
      <c r="C353" s="42">
        <v>5344</v>
      </c>
      <c r="D353" s="42">
        <v>5486</v>
      </c>
      <c r="E353" s="42">
        <v>7547</v>
      </c>
      <c r="F353" s="42">
        <v>4997</v>
      </c>
      <c r="G353" s="42">
        <v>6594</v>
      </c>
      <c r="H353" s="42">
        <v>8775</v>
      </c>
      <c r="I353" s="42">
        <v>8813</v>
      </c>
      <c r="J353" s="42">
        <v>5602</v>
      </c>
      <c r="K353" s="42">
        <v>7309</v>
      </c>
      <c r="L353" s="42">
        <v>5150</v>
      </c>
      <c r="M353" s="42">
        <v>3487</v>
      </c>
      <c r="N353" s="42">
        <f t="shared" si="42"/>
        <v>73391</v>
      </c>
    </row>
    <row r="354" spans="1:14" x14ac:dyDescent="0.25">
      <c r="A354" s="41" t="s">
        <v>32</v>
      </c>
      <c r="B354" s="42">
        <v>2068</v>
      </c>
      <c r="C354" s="42">
        <v>1685</v>
      </c>
      <c r="D354" s="42">
        <v>2517</v>
      </c>
      <c r="E354" s="42">
        <v>2934</v>
      </c>
      <c r="F354" s="42">
        <v>4754</v>
      </c>
      <c r="G354" s="42">
        <v>8788</v>
      </c>
      <c r="H354" s="42">
        <v>8548</v>
      </c>
      <c r="I354" s="42">
        <v>8282</v>
      </c>
      <c r="J354" s="42">
        <v>4996</v>
      </c>
      <c r="K354" s="42">
        <v>3432</v>
      </c>
      <c r="L354" s="42">
        <v>2374</v>
      </c>
      <c r="M354" s="42">
        <v>1531</v>
      </c>
      <c r="N354" s="42">
        <f t="shared" si="42"/>
        <v>51909</v>
      </c>
    </row>
    <row r="355" spans="1:14" x14ac:dyDescent="0.25">
      <c r="A355" s="39" t="s">
        <v>25</v>
      </c>
      <c r="B355" s="40">
        <v>3569</v>
      </c>
      <c r="C355" s="40">
        <v>2775</v>
      </c>
      <c r="D355" s="40">
        <v>3064</v>
      </c>
      <c r="E355" s="40">
        <v>3245</v>
      </c>
      <c r="F355" s="40">
        <v>5386</v>
      </c>
      <c r="G355" s="40">
        <v>8567</v>
      </c>
      <c r="H355" s="40">
        <v>11743</v>
      </c>
      <c r="I355" s="40">
        <v>11446</v>
      </c>
      <c r="J355" s="40">
        <v>4915</v>
      </c>
      <c r="K355" s="40">
        <v>5490</v>
      </c>
      <c r="L355" s="40">
        <v>4153</v>
      </c>
      <c r="M355" s="40">
        <v>4526</v>
      </c>
      <c r="N355" s="40">
        <f>SUM(B355:M355)</f>
        <v>68879</v>
      </c>
    </row>
    <row r="356" spans="1:14" x14ac:dyDescent="0.25">
      <c r="A356" s="196" t="s">
        <v>13</v>
      </c>
      <c r="B356" s="197">
        <f t="shared" ref="B356:M356" si="43">SUM(B339:B355)</f>
        <v>18810</v>
      </c>
      <c r="C356" s="197">
        <f t="shared" si="43"/>
        <v>17647</v>
      </c>
      <c r="D356" s="197">
        <f t="shared" si="43"/>
        <v>23700</v>
      </c>
      <c r="E356" s="197">
        <f t="shared" si="43"/>
        <v>27664</v>
      </c>
      <c r="F356" s="197">
        <f t="shared" si="43"/>
        <v>34256</v>
      </c>
      <c r="G356" s="197">
        <f t="shared" si="43"/>
        <v>55727</v>
      </c>
      <c r="H356" s="197">
        <f t="shared" si="43"/>
        <v>80761</v>
      </c>
      <c r="I356" s="197">
        <f t="shared" si="43"/>
        <v>81271</v>
      </c>
      <c r="J356" s="197">
        <f t="shared" si="43"/>
        <v>39065</v>
      </c>
      <c r="K356" s="197">
        <f t="shared" si="43"/>
        <v>34175</v>
      </c>
      <c r="L356" s="197">
        <f t="shared" si="43"/>
        <v>23109</v>
      </c>
      <c r="M356" s="197">
        <f t="shared" si="43"/>
        <v>22814</v>
      </c>
      <c r="N356" s="197">
        <f>SUM(B356:M356)</f>
        <v>458999</v>
      </c>
    </row>
    <row r="357" spans="1:14" x14ac:dyDescent="0.25"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</row>
    <row r="358" spans="1:14" x14ac:dyDescent="0.25">
      <c r="A358" s="194">
        <v>2006</v>
      </c>
      <c r="B358" s="195" t="s">
        <v>0</v>
      </c>
      <c r="C358" s="195" t="s">
        <v>3</v>
      </c>
      <c r="D358" s="195" t="s">
        <v>37</v>
      </c>
      <c r="E358" s="195" t="s">
        <v>38</v>
      </c>
      <c r="F358" s="195" t="s">
        <v>6</v>
      </c>
      <c r="G358" s="195" t="s">
        <v>39</v>
      </c>
      <c r="H358" s="195" t="s">
        <v>40</v>
      </c>
      <c r="I358" s="195" t="s">
        <v>41</v>
      </c>
      <c r="J358" s="195" t="s">
        <v>42</v>
      </c>
      <c r="K358" s="195" t="s">
        <v>10</v>
      </c>
      <c r="L358" s="195" t="s">
        <v>11</v>
      </c>
      <c r="M358" s="195" t="s">
        <v>12</v>
      </c>
      <c r="N358" s="195" t="s">
        <v>13</v>
      </c>
    </row>
    <row r="359" spans="1:14" x14ac:dyDescent="0.25">
      <c r="A359" s="6" t="s">
        <v>14</v>
      </c>
      <c r="B359" s="12">
        <v>130</v>
      </c>
      <c r="C359" s="12">
        <v>128</v>
      </c>
      <c r="D359" s="12">
        <v>199</v>
      </c>
      <c r="E359" s="12">
        <v>214</v>
      </c>
      <c r="F359" s="12">
        <v>323</v>
      </c>
      <c r="G359" s="12">
        <v>442</v>
      </c>
      <c r="H359" s="12">
        <v>643</v>
      </c>
      <c r="I359" s="12">
        <v>785</v>
      </c>
      <c r="J359" s="12">
        <v>470</v>
      </c>
      <c r="K359" s="12">
        <v>470</v>
      </c>
      <c r="L359" s="12">
        <v>408</v>
      </c>
      <c r="M359" s="12">
        <v>212</v>
      </c>
      <c r="N359" s="12">
        <f t="shared" ref="N359:N365" si="44">SUM(B359:M359)</f>
        <v>4424</v>
      </c>
    </row>
    <row r="360" spans="1:14" x14ac:dyDescent="0.25">
      <c r="A360" s="37" t="s">
        <v>15</v>
      </c>
      <c r="B360" s="11">
        <v>1374</v>
      </c>
      <c r="C360" s="11">
        <v>1460</v>
      </c>
      <c r="D360" s="11">
        <v>1981</v>
      </c>
      <c r="E360" s="11">
        <v>2927</v>
      </c>
      <c r="F360" s="11">
        <v>3397</v>
      </c>
      <c r="G360" s="11">
        <v>3309</v>
      </c>
      <c r="H360" s="11">
        <v>6993</v>
      </c>
      <c r="I360" s="11">
        <v>5034</v>
      </c>
      <c r="J360" s="11">
        <v>4555</v>
      </c>
      <c r="K360" s="11">
        <v>3426</v>
      </c>
      <c r="L360" s="11">
        <v>2245</v>
      </c>
      <c r="M360" s="11">
        <v>1504</v>
      </c>
      <c r="N360" s="11">
        <f t="shared" si="44"/>
        <v>38205</v>
      </c>
    </row>
    <row r="361" spans="1:14" x14ac:dyDescent="0.25">
      <c r="A361" s="37" t="s">
        <v>18</v>
      </c>
      <c r="B361" s="11">
        <v>221</v>
      </c>
      <c r="C361" s="11">
        <v>250</v>
      </c>
      <c r="D361" s="11">
        <v>309</v>
      </c>
      <c r="E361" s="11">
        <v>535</v>
      </c>
      <c r="F361" s="11">
        <v>960</v>
      </c>
      <c r="G361" s="11">
        <v>1132</v>
      </c>
      <c r="H361" s="11">
        <v>1423</v>
      </c>
      <c r="I361" s="11">
        <v>1181</v>
      </c>
      <c r="J361" s="11">
        <v>1117</v>
      </c>
      <c r="K361" s="11">
        <v>923</v>
      </c>
      <c r="L361" s="11">
        <v>293</v>
      </c>
      <c r="M361" s="11">
        <v>191</v>
      </c>
      <c r="N361" s="11">
        <f t="shared" si="44"/>
        <v>8535</v>
      </c>
    </row>
    <row r="362" spans="1:14" x14ac:dyDescent="0.25">
      <c r="A362" s="37" t="s">
        <v>20</v>
      </c>
      <c r="B362" s="11">
        <v>650</v>
      </c>
      <c r="C362" s="11">
        <v>786</v>
      </c>
      <c r="D362" s="11">
        <v>883</v>
      </c>
      <c r="E362" s="11">
        <v>992</v>
      </c>
      <c r="F362" s="11">
        <v>1152</v>
      </c>
      <c r="G362" s="11">
        <v>2420</v>
      </c>
      <c r="H362" s="11">
        <v>5186</v>
      </c>
      <c r="I362" s="11">
        <v>5907</v>
      </c>
      <c r="J362" s="11">
        <v>1384</v>
      </c>
      <c r="K362" s="11">
        <v>613</v>
      </c>
      <c r="L362" s="11">
        <v>519</v>
      </c>
      <c r="M362" s="11">
        <v>581</v>
      </c>
      <c r="N362" s="11">
        <f t="shared" si="44"/>
        <v>21073</v>
      </c>
    </row>
    <row r="363" spans="1:14" x14ac:dyDescent="0.25">
      <c r="A363" s="37" t="s">
        <v>19</v>
      </c>
      <c r="B363" s="11">
        <v>1207</v>
      </c>
      <c r="C363" s="11">
        <v>796</v>
      </c>
      <c r="D363" s="11">
        <v>1137</v>
      </c>
      <c r="E363" s="11">
        <v>1410</v>
      </c>
      <c r="F363" s="11">
        <v>1941</v>
      </c>
      <c r="G363" s="11">
        <v>5030</v>
      </c>
      <c r="H363" s="11">
        <v>8952</v>
      </c>
      <c r="I363" s="11">
        <v>10368</v>
      </c>
      <c r="J363" s="11">
        <v>4094</v>
      </c>
      <c r="K363" s="11">
        <v>1635</v>
      </c>
      <c r="L363" s="11">
        <v>880</v>
      </c>
      <c r="M363" s="11">
        <v>1039</v>
      </c>
      <c r="N363" s="11">
        <f t="shared" si="44"/>
        <v>38489</v>
      </c>
    </row>
    <row r="364" spans="1:14" x14ac:dyDescent="0.25">
      <c r="A364" s="37" t="s">
        <v>22</v>
      </c>
      <c r="B364" s="11">
        <v>160</v>
      </c>
      <c r="C364" s="11">
        <v>141</v>
      </c>
      <c r="D364" s="11">
        <v>175</v>
      </c>
      <c r="E364" s="11">
        <v>248</v>
      </c>
      <c r="F364" s="11">
        <v>459</v>
      </c>
      <c r="G364" s="11">
        <v>916</v>
      </c>
      <c r="H364" s="11">
        <v>1824</v>
      </c>
      <c r="I364" s="11">
        <v>3558</v>
      </c>
      <c r="J364" s="11">
        <v>680</v>
      </c>
      <c r="K364" s="11">
        <v>266</v>
      </c>
      <c r="L364" s="11">
        <v>214</v>
      </c>
      <c r="M364" s="11">
        <v>199</v>
      </c>
      <c r="N364" s="11">
        <f t="shared" si="44"/>
        <v>8840</v>
      </c>
    </row>
    <row r="365" spans="1:14" x14ac:dyDescent="0.25">
      <c r="A365" s="37" t="s">
        <v>1</v>
      </c>
      <c r="B365" s="11">
        <v>794</v>
      </c>
      <c r="C365" s="11">
        <v>449</v>
      </c>
      <c r="D365" s="11">
        <v>423</v>
      </c>
      <c r="E365" s="11">
        <v>291</v>
      </c>
      <c r="F365" s="11">
        <v>249</v>
      </c>
      <c r="G365" s="11">
        <v>507</v>
      </c>
      <c r="H365" s="11">
        <v>542</v>
      </c>
      <c r="I365" s="11">
        <v>714</v>
      </c>
      <c r="J365" s="11">
        <v>877</v>
      </c>
      <c r="K365" s="11">
        <v>829</v>
      </c>
      <c r="L365" s="11">
        <v>328</v>
      </c>
      <c r="M365" s="11">
        <v>458</v>
      </c>
      <c r="N365" s="11">
        <f t="shared" si="44"/>
        <v>6461</v>
      </c>
    </row>
    <row r="366" spans="1:14" x14ac:dyDescent="0.25">
      <c r="A366" s="37" t="s">
        <v>33</v>
      </c>
      <c r="B366" s="11">
        <v>392</v>
      </c>
      <c r="C366" s="11">
        <v>544</v>
      </c>
      <c r="D366" s="11">
        <v>636</v>
      </c>
      <c r="E366" s="11">
        <v>608</v>
      </c>
      <c r="F366" s="11">
        <v>863</v>
      </c>
      <c r="G366" s="11">
        <v>1211</v>
      </c>
      <c r="H366" s="11">
        <v>1996</v>
      </c>
      <c r="I366" s="11">
        <v>2158</v>
      </c>
      <c r="J366" s="11">
        <v>1225</v>
      </c>
      <c r="K366" s="11">
        <v>996</v>
      </c>
      <c r="L366" s="11">
        <v>534</v>
      </c>
      <c r="M366" s="11">
        <v>351</v>
      </c>
      <c r="N366" s="11">
        <f>SUM(B366:M366)</f>
        <v>11514</v>
      </c>
    </row>
    <row r="367" spans="1:14" x14ac:dyDescent="0.25">
      <c r="A367" s="37" t="s">
        <v>16</v>
      </c>
      <c r="B367" s="11">
        <v>967</v>
      </c>
      <c r="C367" s="11">
        <v>1426</v>
      </c>
      <c r="D367" s="11">
        <v>1936</v>
      </c>
      <c r="E367" s="11">
        <v>1929</v>
      </c>
      <c r="F367" s="11">
        <v>2973</v>
      </c>
      <c r="G367" s="11">
        <v>2880</v>
      </c>
      <c r="H367" s="11">
        <v>3197</v>
      </c>
      <c r="I367" s="11">
        <v>3311</v>
      </c>
      <c r="J367" s="11">
        <v>3434</v>
      </c>
      <c r="K367" s="11">
        <v>3123</v>
      </c>
      <c r="L367" s="11">
        <v>2056</v>
      </c>
      <c r="M367" s="11">
        <v>1308</v>
      </c>
      <c r="N367" s="11">
        <f t="shared" ref="N367:N372" si="45">SUM(B367:M367)</f>
        <v>28540</v>
      </c>
    </row>
    <row r="368" spans="1:14" x14ac:dyDescent="0.25">
      <c r="A368" s="37" t="s">
        <v>21</v>
      </c>
      <c r="B368" s="11">
        <v>188</v>
      </c>
      <c r="C368" s="11">
        <v>95</v>
      </c>
      <c r="D368" s="11">
        <v>91</v>
      </c>
      <c r="E368" s="11">
        <v>201</v>
      </c>
      <c r="F368" s="11">
        <v>231</v>
      </c>
      <c r="G368" s="11">
        <v>557</v>
      </c>
      <c r="H368" s="11">
        <v>1824</v>
      </c>
      <c r="I368" s="11">
        <v>3445</v>
      </c>
      <c r="J368" s="11">
        <v>716</v>
      </c>
      <c r="K368" s="11">
        <v>275</v>
      </c>
      <c r="L368" s="11">
        <v>193</v>
      </c>
      <c r="M368" s="11">
        <v>183</v>
      </c>
      <c r="N368" s="11">
        <f t="shared" si="45"/>
        <v>7999</v>
      </c>
    </row>
    <row r="369" spans="1:14" x14ac:dyDescent="0.25">
      <c r="A369" s="37" t="s">
        <v>17</v>
      </c>
      <c r="B369" s="11">
        <v>837</v>
      </c>
      <c r="C369" s="11">
        <v>873</v>
      </c>
      <c r="D369" s="11">
        <v>1143</v>
      </c>
      <c r="E369" s="11">
        <v>1884</v>
      </c>
      <c r="F369" s="11">
        <v>3128</v>
      </c>
      <c r="G369" s="11">
        <v>3093</v>
      </c>
      <c r="H369" s="11">
        <v>3901</v>
      </c>
      <c r="I369" s="11">
        <v>3658</v>
      </c>
      <c r="J369" s="11">
        <v>2867</v>
      </c>
      <c r="K369" s="11">
        <v>2984</v>
      </c>
      <c r="L369" s="11">
        <v>1801</v>
      </c>
      <c r="M369" s="11">
        <v>1196</v>
      </c>
      <c r="N369" s="11">
        <f t="shared" si="45"/>
        <v>27365</v>
      </c>
    </row>
    <row r="370" spans="1:14" x14ac:dyDescent="0.25">
      <c r="A370" s="37" t="s">
        <v>34</v>
      </c>
      <c r="B370" s="11">
        <v>118</v>
      </c>
      <c r="C370" s="11">
        <v>82</v>
      </c>
      <c r="D370" s="11">
        <v>103</v>
      </c>
      <c r="E370" s="11">
        <v>165</v>
      </c>
      <c r="F370" s="11">
        <v>212</v>
      </c>
      <c r="G370" s="11">
        <v>731</v>
      </c>
      <c r="H370" s="11">
        <v>1963</v>
      </c>
      <c r="I370" s="11">
        <v>1848</v>
      </c>
      <c r="J370" s="11">
        <v>349</v>
      </c>
      <c r="K370" s="11">
        <v>170</v>
      </c>
      <c r="L370" s="11">
        <v>135</v>
      </c>
      <c r="M370" s="11">
        <v>89</v>
      </c>
      <c r="N370" s="11">
        <f t="shared" si="45"/>
        <v>5965</v>
      </c>
    </row>
    <row r="371" spans="1:14" x14ac:dyDescent="0.25">
      <c r="A371" s="34" t="s">
        <v>31</v>
      </c>
      <c r="B371" s="11">
        <v>3437</v>
      </c>
      <c r="C371" s="11">
        <v>3680</v>
      </c>
      <c r="D371" s="11">
        <v>3471</v>
      </c>
      <c r="E371" s="11">
        <v>6283</v>
      </c>
      <c r="F371" s="11">
        <v>4948</v>
      </c>
      <c r="G371" s="11">
        <v>6613</v>
      </c>
      <c r="H371" s="11">
        <v>8047</v>
      </c>
      <c r="I371" s="11">
        <v>8728</v>
      </c>
      <c r="J371" s="11">
        <v>5729</v>
      </c>
      <c r="K371" s="11">
        <v>7509</v>
      </c>
      <c r="L371" s="11">
        <v>5100</v>
      </c>
      <c r="M371" s="11">
        <v>3985</v>
      </c>
      <c r="N371" s="11">
        <f t="shared" si="45"/>
        <v>67530</v>
      </c>
    </row>
    <row r="372" spans="1:14" x14ac:dyDescent="0.25">
      <c r="A372" s="37" t="s">
        <v>32</v>
      </c>
      <c r="B372" s="11">
        <v>2891</v>
      </c>
      <c r="C372" s="11">
        <v>2411</v>
      </c>
      <c r="D372" s="11">
        <v>3379</v>
      </c>
      <c r="E372" s="11">
        <v>3586</v>
      </c>
      <c r="F372" s="11">
        <v>5238</v>
      </c>
      <c r="G372" s="11">
        <v>7578</v>
      </c>
      <c r="H372" s="11">
        <v>8673</v>
      </c>
      <c r="I372" s="11">
        <v>8667</v>
      </c>
      <c r="J372" s="11">
        <v>5378</v>
      </c>
      <c r="K372" s="11">
        <v>3590</v>
      </c>
      <c r="L372" s="11">
        <v>2797</v>
      </c>
      <c r="M372" s="11">
        <v>1612</v>
      </c>
      <c r="N372" s="11">
        <f t="shared" si="45"/>
        <v>55800</v>
      </c>
    </row>
    <row r="373" spans="1:14" x14ac:dyDescent="0.25">
      <c r="A373" s="6" t="s">
        <v>35</v>
      </c>
      <c r="B373" s="12">
        <v>2011</v>
      </c>
      <c r="C373" s="12">
        <v>1778</v>
      </c>
      <c r="D373" s="12">
        <v>2016</v>
      </c>
      <c r="E373" s="12">
        <v>4035</v>
      </c>
      <c r="F373" s="12">
        <v>5001</v>
      </c>
      <c r="G373" s="12">
        <v>8172</v>
      </c>
      <c r="H373" s="12">
        <v>11708</v>
      </c>
      <c r="I373" s="12">
        <v>10225</v>
      </c>
      <c r="J373" s="12">
        <v>6753</v>
      </c>
      <c r="K373" s="12">
        <v>5268</v>
      </c>
      <c r="L373" s="12">
        <v>4057</v>
      </c>
      <c r="M373" s="12">
        <v>7137</v>
      </c>
      <c r="N373" s="12">
        <f>SUM(B373:M373)</f>
        <v>68161</v>
      </c>
    </row>
    <row r="374" spans="1:14" x14ac:dyDescent="0.25">
      <c r="A374" s="194" t="s">
        <v>13</v>
      </c>
      <c r="B374" s="199">
        <f t="shared" ref="B374:N374" si="46">SUM(B359:B373)</f>
        <v>15377</v>
      </c>
      <c r="C374" s="199">
        <f t="shared" si="46"/>
        <v>14899</v>
      </c>
      <c r="D374" s="199">
        <f t="shared" si="46"/>
        <v>17882</v>
      </c>
      <c r="E374" s="199">
        <f t="shared" si="46"/>
        <v>25308</v>
      </c>
      <c r="F374" s="199">
        <f t="shared" si="46"/>
        <v>31075</v>
      </c>
      <c r="G374" s="199">
        <f t="shared" si="46"/>
        <v>44591</v>
      </c>
      <c r="H374" s="199">
        <f t="shared" si="46"/>
        <v>66872</v>
      </c>
      <c r="I374" s="199">
        <f t="shared" si="46"/>
        <v>69587</v>
      </c>
      <c r="J374" s="199">
        <f t="shared" si="46"/>
        <v>39628</v>
      </c>
      <c r="K374" s="199">
        <f t="shared" si="46"/>
        <v>32077</v>
      </c>
      <c r="L374" s="199">
        <f t="shared" si="46"/>
        <v>21560</v>
      </c>
      <c r="M374" s="199">
        <f t="shared" si="46"/>
        <v>20045</v>
      </c>
      <c r="N374" s="199">
        <f t="shared" si="46"/>
        <v>398901</v>
      </c>
    </row>
    <row r="375" spans="1:14" x14ac:dyDescent="0.25"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14"/>
    </row>
    <row r="376" spans="1:14" x14ac:dyDescent="0.25">
      <c r="A376" s="194">
        <v>2005</v>
      </c>
      <c r="B376" s="195" t="s">
        <v>0</v>
      </c>
      <c r="C376" s="195" t="s">
        <v>3</v>
      </c>
      <c r="D376" s="195" t="s">
        <v>37</v>
      </c>
      <c r="E376" s="195" t="s">
        <v>38</v>
      </c>
      <c r="F376" s="195" t="s">
        <v>6</v>
      </c>
      <c r="G376" s="195" t="s">
        <v>39</v>
      </c>
      <c r="H376" s="195" t="s">
        <v>40</v>
      </c>
      <c r="I376" s="195" t="s">
        <v>41</v>
      </c>
      <c r="J376" s="195" t="s">
        <v>42</v>
      </c>
      <c r="K376" s="195" t="s">
        <v>10</v>
      </c>
      <c r="L376" s="195" t="s">
        <v>11</v>
      </c>
      <c r="M376" s="195" t="s">
        <v>12</v>
      </c>
      <c r="N376" s="195" t="s">
        <v>13</v>
      </c>
    </row>
    <row r="377" spans="1:14" x14ac:dyDescent="0.25">
      <c r="A377" s="6" t="s">
        <v>14</v>
      </c>
      <c r="B377" s="12">
        <v>130</v>
      </c>
      <c r="C377" s="12">
        <v>128</v>
      </c>
      <c r="D377" s="12">
        <v>166</v>
      </c>
      <c r="E377" s="12">
        <v>152</v>
      </c>
      <c r="F377" s="12">
        <v>272</v>
      </c>
      <c r="G377" s="12">
        <v>398</v>
      </c>
      <c r="H377" s="12">
        <v>516</v>
      </c>
      <c r="I377" s="12">
        <v>744</v>
      </c>
      <c r="J377" s="12">
        <v>368</v>
      </c>
      <c r="K377" s="12">
        <v>195</v>
      </c>
      <c r="L377" s="12">
        <v>239</v>
      </c>
      <c r="M377" s="12">
        <v>138</v>
      </c>
      <c r="N377" s="12">
        <f t="shared" ref="N377:N383" si="47">SUM(B377:M377)</f>
        <v>3446</v>
      </c>
    </row>
    <row r="378" spans="1:14" x14ac:dyDescent="0.25">
      <c r="A378" s="37" t="s">
        <v>15</v>
      </c>
      <c r="B378" s="11">
        <v>1255</v>
      </c>
      <c r="C378" s="11">
        <v>1379</v>
      </c>
      <c r="D378" s="11">
        <v>2145</v>
      </c>
      <c r="E378" s="11">
        <v>2401</v>
      </c>
      <c r="F378" s="11">
        <v>3164</v>
      </c>
      <c r="G378" s="11">
        <v>3377</v>
      </c>
      <c r="H378" s="11">
        <v>7128</v>
      </c>
      <c r="I378" s="11">
        <v>4905</v>
      </c>
      <c r="J378" s="11">
        <v>3712</v>
      </c>
      <c r="K378" s="11">
        <v>2767</v>
      </c>
      <c r="L378" s="11">
        <v>1492</v>
      </c>
      <c r="M378" s="11">
        <v>1227</v>
      </c>
      <c r="N378" s="11">
        <f t="shared" si="47"/>
        <v>34952</v>
      </c>
    </row>
    <row r="379" spans="1:14" x14ac:dyDescent="0.25">
      <c r="A379" s="37" t="s">
        <v>18</v>
      </c>
      <c r="B379" s="11">
        <v>153</v>
      </c>
      <c r="C379" s="11">
        <v>233</v>
      </c>
      <c r="D379" s="11">
        <v>326</v>
      </c>
      <c r="E379" s="11">
        <v>536</v>
      </c>
      <c r="F379" s="11">
        <v>811</v>
      </c>
      <c r="G379" s="11">
        <v>1038</v>
      </c>
      <c r="H379" s="11">
        <v>1556</v>
      </c>
      <c r="I379" s="11">
        <v>1256</v>
      </c>
      <c r="J379" s="11">
        <v>848</v>
      </c>
      <c r="K379" s="11">
        <v>1203</v>
      </c>
      <c r="L379" s="11">
        <v>221</v>
      </c>
      <c r="M379" s="11">
        <v>192</v>
      </c>
      <c r="N379" s="11">
        <f t="shared" si="47"/>
        <v>8373</v>
      </c>
    </row>
    <row r="380" spans="1:14" x14ac:dyDescent="0.25">
      <c r="A380" s="37" t="s">
        <v>20</v>
      </c>
      <c r="B380" s="11">
        <v>577</v>
      </c>
      <c r="C380" s="11">
        <v>672</v>
      </c>
      <c r="D380" s="11">
        <v>807</v>
      </c>
      <c r="E380" s="11">
        <v>961</v>
      </c>
      <c r="F380" s="11">
        <v>1217</v>
      </c>
      <c r="G380" s="11">
        <v>2358</v>
      </c>
      <c r="H380" s="11">
        <v>5272</v>
      </c>
      <c r="I380" s="11">
        <v>5672</v>
      </c>
      <c r="J380" s="11">
        <v>1282</v>
      </c>
      <c r="K380" s="11">
        <v>663</v>
      </c>
      <c r="L380" s="11">
        <v>467</v>
      </c>
      <c r="M380" s="11">
        <v>568</v>
      </c>
      <c r="N380" s="11">
        <f t="shared" si="47"/>
        <v>20516</v>
      </c>
    </row>
    <row r="381" spans="1:14" x14ac:dyDescent="0.25">
      <c r="A381" s="37" t="s">
        <v>19</v>
      </c>
      <c r="B381" s="11">
        <v>986</v>
      </c>
      <c r="C381" s="11">
        <v>777</v>
      </c>
      <c r="D381" s="11">
        <v>1268</v>
      </c>
      <c r="E381" s="11">
        <v>1171</v>
      </c>
      <c r="F381" s="11">
        <v>2504</v>
      </c>
      <c r="G381" s="11">
        <v>4714</v>
      </c>
      <c r="H381" s="11">
        <v>8623</v>
      </c>
      <c r="I381" s="11">
        <v>9927</v>
      </c>
      <c r="J381" s="11">
        <v>4347</v>
      </c>
      <c r="K381" s="11">
        <v>1206</v>
      </c>
      <c r="L381" s="11">
        <v>894</v>
      </c>
      <c r="M381" s="11">
        <v>970</v>
      </c>
      <c r="N381" s="11">
        <f t="shared" si="47"/>
        <v>37387</v>
      </c>
    </row>
    <row r="382" spans="1:14" x14ac:dyDescent="0.25">
      <c r="A382" s="37" t="s">
        <v>22</v>
      </c>
      <c r="B382" s="11">
        <v>229</v>
      </c>
      <c r="C382" s="11">
        <v>150</v>
      </c>
      <c r="D382" s="11">
        <v>218</v>
      </c>
      <c r="E382" s="11">
        <v>187</v>
      </c>
      <c r="F382" s="11">
        <v>291</v>
      </c>
      <c r="G382" s="11">
        <v>867</v>
      </c>
      <c r="H382" s="11">
        <v>1915</v>
      </c>
      <c r="I382" s="11">
        <v>3908</v>
      </c>
      <c r="J382" s="11">
        <v>621</v>
      </c>
      <c r="K382" s="11">
        <v>227</v>
      </c>
      <c r="L382" s="11">
        <v>185</v>
      </c>
      <c r="M382" s="11">
        <v>174</v>
      </c>
      <c r="N382" s="11">
        <f t="shared" si="47"/>
        <v>8972</v>
      </c>
    </row>
    <row r="383" spans="1:14" x14ac:dyDescent="0.25">
      <c r="A383" s="37" t="s">
        <v>1</v>
      </c>
      <c r="B383" s="11">
        <v>592</v>
      </c>
      <c r="C383" s="11">
        <v>466</v>
      </c>
      <c r="D383" s="11">
        <v>456</v>
      </c>
      <c r="E383" s="11">
        <v>130</v>
      </c>
      <c r="F383" s="11">
        <v>238</v>
      </c>
      <c r="G383" s="11">
        <v>482</v>
      </c>
      <c r="H383" s="11">
        <v>621</v>
      </c>
      <c r="I383" s="11">
        <v>703</v>
      </c>
      <c r="J383" s="11">
        <v>732</v>
      </c>
      <c r="K383" s="11">
        <v>912</v>
      </c>
      <c r="L383" s="11">
        <v>280</v>
      </c>
      <c r="M383" s="11">
        <v>507</v>
      </c>
      <c r="N383" s="11">
        <f t="shared" si="47"/>
        <v>6119</v>
      </c>
    </row>
    <row r="384" spans="1:14" x14ac:dyDescent="0.25">
      <c r="A384" s="37" t="s">
        <v>33</v>
      </c>
      <c r="B384" s="11">
        <v>376</v>
      </c>
      <c r="C384" s="11">
        <v>500</v>
      </c>
      <c r="D384" s="11">
        <v>674</v>
      </c>
      <c r="E384" s="11">
        <v>470</v>
      </c>
      <c r="F384" s="11">
        <v>822</v>
      </c>
      <c r="G384" s="11">
        <v>1201</v>
      </c>
      <c r="H384" s="11">
        <v>2083</v>
      </c>
      <c r="I384" s="11">
        <v>2374</v>
      </c>
      <c r="J384" s="11">
        <v>1159</v>
      </c>
      <c r="K384" s="11">
        <v>785</v>
      </c>
      <c r="L384" s="11">
        <v>400</v>
      </c>
      <c r="M384" s="11">
        <v>314</v>
      </c>
      <c r="N384" s="11">
        <f>SUM(B384:M384)</f>
        <v>11158</v>
      </c>
    </row>
    <row r="385" spans="1:14" x14ac:dyDescent="0.25">
      <c r="A385" s="37" t="s">
        <v>16</v>
      </c>
      <c r="B385" s="11">
        <v>1139</v>
      </c>
      <c r="C385" s="11">
        <v>1630</v>
      </c>
      <c r="D385" s="11">
        <v>1561</v>
      </c>
      <c r="E385" s="11">
        <v>2096</v>
      </c>
      <c r="F385" s="11">
        <v>2260</v>
      </c>
      <c r="G385" s="11">
        <v>2455</v>
      </c>
      <c r="H385" s="11">
        <v>2986</v>
      </c>
      <c r="I385" s="11">
        <v>3074</v>
      </c>
      <c r="J385" s="11">
        <v>2826</v>
      </c>
      <c r="K385" s="11">
        <v>2312</v>
      </c>
      <c r="L385" s="11">
        <v>1351</v>
      </c>
      <c r="M385" s="11">
        <v>851</v>
      </c>
      <c r="N385" s="11">
        <f t="shared" ref="N385:N390" si="48">SUM(B385:M385)</f>
        <v>24541</v>
      </c>
    </row>
    <row r="386" spans="1:14" x14ac:dyDescent="0.25">
      <c r="A386" s="37" t="s">
        <v>21</v>
      </c>
      <c r="B386" s="11">
        <v>106</v>
      </c>
      <c r="C386" s="11">
        <v>96</v>
      </c>
      <c r="D386" s="11">
        <v>188</v>
      </c>
      <c r="E386" s="11">
        <v>122</v>
      </c>
      <c r="F386" s="11">
        <v>288</v>
      </c>
      <c r="G386" s="11">
        <v>438</v>
      </c>
      <c r="H386" s="11">
        <v>1563</v>
      </c>
      <c r="I386" s="11">
        <v>2601</v>
      </c>
      <c r="J386" s="11">
        <v>556</v>
      </c>
      <c r="K386" s="11">
        <v>248</v>
      </c>
      <c r="L386" s="11">
        <v>118</v>
      </c>
      <c r="M386" s="11">
        <v>112</v>
      </c>
      <c r="N386" s="11">
        <f t="shared" si="48"/>
        <v>6436</v>
      </c>
    </row>
    <row r="387" spans="1:14" x14ac:dyDescent="0.25">
      <c r="A387" s="37" t="s">
        <v>17</v>
      </c>
      <c r="B387" s="11">
        <v>1090</v>
      </c>
      <c r="C387" s="11">
        <v>928</v>
      </c>
      <c r="D387" s="11">
        <v>1478</v>
      </c>
      <c r="E387" s="11">
        <v>2385</v>
      </c>
      <c r="F387" s="11">
        <v>2799</v>
      </c>
      <c r="G387" s="11">
        <v>2806</v>
      </c>
      <c r="H387" s="11">
        <v>3586</v>
      </c>
      <c r="I387" s="11">
        <v>3799</v>
      </c>
      <c r="J387" s="11">
        <v>2502</v>
      </c>
      <c r="K387" s="11">
        <v>2531</v>
      </c>
      <c r="L387" s="11">
        <v>1803</v>
      </c>
      <c r="M387" s="11">
        <v>895</v>
      </c>
      <c r="N387" s="11">
        <f t="shared" si="48"/>
        <v>26602</v>
      </c>
    </row>
    <row r="388" spans="1:14" x14ac:dyDescent="0.25">
      <c r="A388" s="37" t="s">
        <v>34</v>
      </c>
      <c r="B388" s="11">
        <v>318</v>
      </c>
      <c r="C388" s="11">
        <v>100</v>
      </c>
      <c r="D388" s="11">
        <v>76</v>
      </c>
      <c r="E388" s="11">
        <v>145</v>
      </c>
      <c r="F388" s="11">
        <v>276</v>
      </c>
      <c r="G388" s="11">
        <v>498</v>
      </c>
      <c r="H388" s="11">
        <v>2561</v>
      </c>
      <c r="I388" s="11">
        <v>1870</v>
      </c>
      <c r="J388" s="11">
        <v>406</v>
      </c>
      <c r="K388" s="11">
        <v>191</v>
      </c>
      <c r="L388" s="11">
        <v>69</v>
      </c>
      <c r="M388" s="11">
        <v>90</v>
      </c>
      <c r="N388" s="11">
        <f t="shared" si="48"/>
        <v>6600</v>
      </c>
    </row>
    <row r="389" spans="1:14" ht="15.75" customHeight="1" x14ac:dyDescent="0.25">
      <c r="A389" s="34" t="s">
        <v>31</v>
      </c>
      <c r="B389" s="11">
        <v>3112</v>
      </c>
      <c r="C389" s="11">
        <v>4292</v>
      </c>
      <c r="D389" s="11">
        <v>4033</v>
      </c>
      <c r="E389" s="11">
        <v>5745</v>
      </c>
      <c r="F389" s="11">
        <v>4001</v>
      </c>
      <c r="G389" s="11">
        <v>5875</v>
      </c>
      <c r="H389" s="11">
        <v>8044</v>
      </c>
      <c r="I389" s="11">
        <v>7985</v>
      </c>
      <c r="J389" s="11">
        <v>4386</v>
      </c>
      <c r="K389" s="11">
        <v>5662</v>
      </c>
      <c r="L389" s="11">
        <v>3055</v>
      </c>
      <c r="M389" s="11">
        <v>2370</v>
      </c>
      <c r="N389" s="11">
        <f t="shared" si="48"/>
        <v>58560</v>
      </c>
    </row>
    <row r="390" spans="1:14" x14ac:dyDescent="0.25">
      <c r="A390" s="37" t="s">
        <v>32</v>
      </c>
      <c r="B390" s="11">
        <v>2445</v>
      </c>
      <c r="C390" s="11">
        <v>2246</v>
      </c>
      <c r="D390" s="11">
        <v>3082</v>
      </c>
      <c r="E390" s="11">
        <v>2945</v>
      </c>
      <c r="F390" s="11">
        <v>4642</v>
      </c>
      <c r="G390" s="11">
        <v>8165</v>
      </c>
      <c r="H390" s="11">
        <v>8740</v>
      </c>
      <c r="I390" s="11">
        <v>8108</v>
      </c>
      <c r="J390" s="11">
        <v>5667</v>
      </c>
      <c r="K390" s="11">
        <v>3792</v>
      </c>
      <c r="L390" s="11">
        <v>2636</v>
      </c>
      <c r="M390" s="11">
        <v>2163</v>
      </c>
      <c r="N390" s="11">
        <f t="shared" si="48"/>
        <v>54631</v>
      </c>
    </row>
    <row r="391" spans="1:14" x14ac:dyDescent="0.25">
      <c r="A391" s="6" t="s">
        <v>35</v>
      </c>
      <c r="B391" s="12">
        <v>1506</v>
      </c>
      <c r="C391" s="12">
        <v>1564</v>
      </c>
      <c r="D391" s="12">
        <v>2345</v>
      </c>
      <c r="E391" s="12">
        <v>2260</v>
      </c>
      <c r="F391" s="12">
        <v>3850</v>
      </c>
      <c r="G391" s="12">
        <v>6284</v>
      </c>
      <c r="H391" s="12">
        <v>9998</v>
      </c>
      <c r="I391" s="12">
        <v>8569</v>
      </c>
      <c r="J391" s="12">
        <v>5207</v>
      </c>
      <c r="K391" s="12">
        <v>4345</v>
      </c>
      <c r="L391" s="12">
        <v>2600</v>
      </c>
      <c r="M391" s="12">
        <v>4366</v>
      </c>
      <c r="N391" s="12">
        <f>SUM(B391:M391)</f>
        <v>52894</v>
      </c>
    </row>
    <row r="392" spans="1:14" x14ac:dyDescent="0.25">
      <c r="A392" s="194" t="s">
        <v>13</v>
      </c>
      <c r="B392" s="199">
        <f t="shared" ref="B392:M392" si="49">SUM(B377:B391)</f>
        <v>14014</v>
      </c>
      <c r="C392" s="199">
        <f t="shared" si="49"/>
        <v>15161</v>
      </c>
      <c r="D392" s="199">
        <f t="shared" si="49"/>
        <v>18823</v>
      </c>
      <c r="E392" s="199">
        <f t="shared" si="49"/>
        <v>21706</v>
      </c>
      <c r="F392" s="199">
        <f t="shared" si="49"/>
        <v>27435</v>
      </c>
      <c r="G392" s="199">
        <f t="shared" si="49"/>
        <v>40956</v>
      </c>
      <c r="H392" s="199">
        <f t="shared" si="49"/>
        <v>65192</v>
      </c>
      <c r="I392" s="199">
        <f t="shared" si="49"/>
        <v>65495</v>
      </c>
      <c r="J392" s="199">
        <f t="shared" si="49"/>
        <v>34619</v>
      </c>
      <c r="K392" s="199">
        <f t="shared" si="49"/>
        <v>27039</v>
      </c>
      <c r="L392" s="199">
        <f t="shared" si="49"/>
        <v>15810</v>
      </c>
      <c r="M392" s="199">
        <f t="shared" si="49"/>
        <v>14937</v>
      </c>
      <c r="N392" s="199">
        <f>SUM(B392:M392)</f>
        <v>361187</v>
      </c>
    </row>
    <row r="393" spans="1:14" x14ac:dyDescent="0.25"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</row>
    <row r="394" spans="1:14" x14ac:dyDescent="0.25">
      <c r="A394" s="194">
        <v>2004</v>
      </c>
      <c r="B394" s="195" t="s">
        <v>0</v>
      </c>
      <c r="C394" s="195" t="s">
        <v>3</v>
      </c>
      <c r="D394" s="195" t="s">
        <v>37</v>
      </c>
      <c r="E394" s="195" t="s">
        <v>38</v>
      </c>
      <c r="F394" s="195" t="s">
        <v>6</v>
      </c>
      <c r="G394" s="195" t="s">
        <v>39</v>
      </c>
      <c r="H394" s="195" t="s">
        <v>40</v>
      </c>
      <c r="I394" s="195" t="s">
        <v>41</v>
      </c>
      <c r="J394" s="195" t="s">
        <v>42</v>
      </c>
      <c r="K394" s="195" t="s">
        <v>10</v>
      </c>
      <c r="L394" s="195" t="s">
        <v>11</v>
      </c>
      <c r="M394" s="195" t="s">
        <v>12</v>
      </c>
      <c r="N394" s="195" t="s">
        <v>13</v>
      </c>
    </row>
    <row r="395" spans="1:14" x14ac:dyDescent="0.25">
      <c r="A395" s="6" t="s">
        <v>14</v>
      </c>
      <c r="B395" s="12">
        <v>138</v>
      </c>
      <c r="C395" s="12">
        <v>95</v>
      </c>
      <c r="D395" s="12">
        <v>155</v>
      </c>
      <c r="E395" s="12">
        <v>130</v>
      </c>
      <c r="F395" s="12">
        <v>245</v>
      </c>
      <c r="G395" s="12">
        <v>378</v>
      </c>
      <c r="H395" s="12">
        <v>774</v>
      </c>
      <c r="I395" s="12">
        <v>515</v>
      </c>
      <c r="J395" s="12">
        <v>341</v>
      </c>
      <c r="K395" s="12">
        <v>183</v>
      </c>
      <c r="L395" s="12">
        <v>305</v>
      </c>
      <c r="M395" s="12">
        <v>222</v>
      </c>
      <c r="N395" s="12">
        <f t="shared" ref="N395:N403" si="50">SUM(B395:M395)</f>
        <v>3481</v>
      </c>
    </row>
    <row r="396" spans="1:14" x14ac:dyDescent="0.25">
      <c r="A396" s="37" t="s">
        <v>15</v>
      </c>
      <c r="B396" s="11">
        <v>1114</v>
      </c>
      <c r="C396" s="11">
        <v>1483</v>
      </c>
      <c r="D396" s="11">
        <v>1909</v>
      </c>
      <c r="E396" s="11">
        <v>2413</v>
      </c>
      <c r="F396" s="11">
        <v>2993</v>
      </c>
      <c r="G396" s="11">
        <v>3269</v>
      </c>
      <c r="H396" s="11">
        <v>6395</v>
      </c>
      <c r="I396" s="11">
        <v>4068</v>
      </c>
      <c r="J396" s="11">
        <v>3612</v>
      </c>
      <c r="K396" s="11">
        <v>2799</v>
      </c>
      <c r="L396" s="11">
        <v>1582</v>
      </c>
      <c r="M396" s="11">
        <v>1208</v>
      </c>
      <c r="N396" s="11">
        <f t="shared" si="50"/>
        <v>32845</v>
      </c>
    </row>
    <row r="397" spans="1:14" x14ac:dyDescent="0.25">
      <c r="A397" s="37" t="s">
        <v>18</v>
      </c>
      <c r="B397" s="11">
        <v>295</v>
      </c>
      <c r="C397" s="11">
        <v>285</v>
      </c>
      <c r="D397" s="11">
        <v>452</v>
      </c>
      <c r="E397" s="11">
        <v>512</v>
      </c>
      <c r="F397" s="11">
        <v>704</v>
      </c>
      <c r="G397" s="11">
        <v>1139</v>
      </c>
      <c r="H397" s="11">
        <v>1195</v>
      </c>
      <c r="I397" s="11">
        <v>918</v>
      </c>
      <c r="J397" s="11">
        <v>813</v>
      </c>
      <c r="K397" s="11">
        <v>550</v>
      </c>
      <c r="L397" s="11">
        <v>383</v>
      </c>
      <c r="M397" s="11">
        <v>214</v>
      </c>
      <c r="N397" s="11">
        <f t="shared" si="50"/>
        <v>7460</v>
      </c>
    </row>
    <row r="398" spans="1:14" x14ac:dyDescent="0.25">
      <c r="A398" s="37" t="s">
        <v>20</v>
      </c>
      <c r="B398" s="11">
        <v>772</v>
      </c>
      <c r="C398" s="11">
        <v>675</v>
      </c>
      <c r="D398" s="11">
        <v>814</v>
      </c>
      <c r="E398" s="11">
        <v>956</v>
      </c>
      <c r="F398" s="11">
        <v>935</v>
      </c>
      <c r="G398" s="11">
        <v>2138</v>
      </c>
      <c r="H398" s="11">
        <v>5492</v>
      </c>
      <c r="I398" s="11">
        <v>6429</v>
      </c>
      <c r="J398" s="11">
        <v>1403</v>
      </c>
      <c r="K398" s="11">
        <v>749</v>
      </c>
      <c r="L398" s="11">
        <v>575</v>
      </c>
      <c r="M398" s="11">
        <v>544</v>
      </c>
      <c r="N398" s="11">
        <f t="shared" si="50"/>
        <v>21482</v>
      </c>
    </row>
    <row r="399" spans="1:14" x14ac:dyDescent="0.25">
      <c r="A399" s="37" t="s">
        <v>19</v>
      </c>
      <c r="B399" s="11">
        <v>873</v>
      </c>
      <c r="C399" s="11">
        <v>715</v>
      </c>
      <c r="D399" s="11">
        <v>1246</v>
      </c>
      <c r="E399" s="11">
        <v>1239</v>
      </c>
      <c r="F399" s="11">
        <v>2099</v>
      </c>
      <c r="G399" s="11">
        <v>4666</v>
      </c>
      <c r="H399" s="11">
        <v>10691</v>
      </c>
      <c r="I399" s="11">
        <v>10861</v>
      </c>
      <c r="J399" s="11">
        <v>3420</v>
      </c>
      <c r="K399" s="11">
        <v>1132</v>
      </c>
      <c r="L399" s="11">
        <v>890</v>
      </c>
      <c r="M399" s="11">
        <v>707</v>
      </c>
      <c r="N399" s="11">
        <f t="shared" si="50"/>
        <v>38539</v>
      </c>
    </row>
    <row r="400" spans="1:14" x14ac:dyDescent="0.25">
      <c r="A400" s="37" t="s">
        <v>22</v>
      </c>
      <c r="B400" s="11">
        <v>231</v>
      </c>
      <c r="C400" s="11">
        <v>157</v>
      </c>
      <c r="D400" s="11">
        <v>188</v>
      </c>
      <c r="E400" s="11">
        <v>312</v>
      </c>
      <c r="F400" s="11">
        <v>381</v>
      </c>
      <c r="G400" s="11">
        <v>751</v>
      </c>
      <c r="H400" s="11">
        <v>2292</v>
      </c>
      <c r="I400" s="11">
        <v>4001</v>
      </c>
      <c r="J400" s="11">
        <v>525</v>
      </c>
      <c r="K400" s="11">
        <v>209</v>
      </c>
      <c r="L400" s="11">
        <v>165</v>
      </c>
      <c r="M400" s="11">
        <v>258</v>
      </c>
      <c r="N400" s="11">
        <f t="shared" si="50"/>
        <v>9470</v>
      </c>
    </row>
    <row r="401" spans="1:14" x14ac:dyDescent="0.25">
      <c r="A401" s="37" t="s">
        <v>1</v>
      </c>
      <c r="B401" s="11">
        <v>487</v>
      </c>
      <c r="C401" s="11">
        <v>374</v>
      </c>
      <c r="D401" s="11">
        <v>401</v>
      </c>
      <c r="E401" s="11">
        <v>270</v>
      </c>
      <c r="F401" s="11">
        <v>329</v>
      </c>
      <c r="G401" s="11">
        <v>426</v>
      </c>
      <c r="H401" s="11">
        <v>1224</v>
      </c>
      <c r="I401" s="11">
        <v>1405</v>
      </c>
      <c r="J401" s="11">
        <v>665</v>
      </c>
      <c r="K401" s="11">
        <v>237</v>
      </c>
      <c r="L401" s="11">
        <v>227</v>
      </c>
      <c r="M401" s="11">
        <v>480</v>
      </c>
      <c r="N401" s="11">
        <f t="shared" si="50"/>
        <v>6525</v>
      </c>
    </row>
    <row r="402" spans="1:14" x14ac:dyDescent="0.25">
      <c r="A402" s="37" t="s">
        <v>33</v>
      </c>
      <c r="B402" s="11">
        <v>313</v>
      </c>
      <c r="C402" s="11">
        <v>522</v>
      </c>
      <c r="D402" s="11">
        <v>932</v>
      </c>
      <c r="E402" s="11">
        <v>569</v>
      </c>
      <c r="F402" s="11">
        <v>880</v>
      </c>
      <c r="G402" s="11">
        <v>1115</v>
      </c>
      <c r="H402" s="11">
        <v>2185</v>
      </c>
      <c r="I402" s="11">
        <v>2235</v>
      </c>
      <c r="J402" s="11">
        <v>1085</v>
      </c>
      <c r="K402" s="11">
        <v>530</v>
      </c>
      <c r="L402" s="11">
        <v>377</v>
      </c>
      <c r="M402" s="11">
        <v>271</v>
      </c>
      <c r="N402" s="11">
        <f t="shared" si="50"/>
        <v>11014</v>
      </c>
    </row>
    <row r="403" spans="1:14" x14ac:dyDescent="0.25">
      <c r="A403" s="37" t="s">
        <v>16</v>
      </c>
      <c r="B403" s="11">
        <v>1161</v>
      </c>
      <c r="C403" s="11">
        <v>2174</v>
      </c>
      <c r="D403" s="11">
        <v>2334</v>
      </c>
      <c r="E403" s="11">
        <v>2339</v>
      </c>
      <c r="F403" s="11">
        <v>2639</v>
      </c>
      <c r="G403" s="11">
        <v>2855</v>
      </c>
      <c r="H403" s="11">
        <v>2939</v>
      </c>
      <c r="I403" s="11">
        <v>2658</v>
      </c>
      <c r="J403" s="11">
        <v>2549</v>
      </c>
      <c r="K403" s="11">
        <v>2981</v>
      </c>
      <c r="L403" s="11">
        <v>1372</v>
      </c>
      <c r="M403" s="11">
        <v>745</v>
      </c>
      <c r="N403" s="11">
        <f t="shared" si="50"/>
        <v>26746</v>
      </c>
    </row>
    <row r="404" spans="1:14" x14ac:dyDescent="0.25">
      <c r="A404" s="37" t="s">
        <v>21</v>
      </c>
      <c r="B404" s="11">
        <v>155</v>
      </c>
      <c r="C404" s="11">
        <v>83</v>
      </c>
      <c r="D404" s="11">
        <v>74</v>
      </c>
      <c r="E404" s="11">
        <v>186</v>
      </c>
      <c r="F404" s="11">
        <v>166</v>
      </c>
      <c r="G404" s="11">
        <v>438</v>
      </c>
      <c r="H404" s="11">
        <v>1287</v>
      </c>
      <c r="I404" s="11">
        <v>2395</v>
      </c>
      <c r="J404" s="11">
        <v>537</v>
      </c>
      <c r="K404" s="11">
        <v>141</v>
      </c>
      <c r="L404" s="11">
        <v>66</v>
      </c>
      <c r="M404" s="11">
        <v>85</v>
      </c>
      <c r="N404" s="11">
        <f t="shared" ref="N404:N410" si="51">SUM(B404:M404)</f>
        <v>5613</v>
      </c>
    </row>
    <row r="405" spans="1:14" x14ac:dyDescent="0.25">
      <c r="A405" s="37" t="s">
        <v>17</v>
      </c>
      <c r="B405" s="11">
        <v>1096</v>
      </c>
      <c r="C405" s="11">
        <v>1422</v>
      </c>
      <c r="D405" s="11">
        <v>1837</v>
      </c>
      <c r="E405" s="11">
        <v>2727</v>
      </c>
      <c r="F405" s="11">
        <v>2588</v>
      </c>
      <c r="G405" s="11">
        <v>2741</v>
      </c>
      <c r="H405" s="11">
        <v>3798</v>
      </c>
      <c r="I405" s="11">
        <v>3091</v>
      </c>
      <c r="J405" s="11">
        <v>2693</v>
      </c>
      <c r="K405" s="11">
        <v>2636</v>
      </c>
      <c r="L405" s="11">
        <v>1720</v>
      </c>
      <c r="M405" s="11">
        <v>696</v>
      </c>
      <c r="N405" s="11">
        <f>SUM(B405:M405)</f>
        <v>27045</v>
      </c>
    </row>
    <row r="406" spans="1:14" x14ac:dyDescent="0.25">
      <c r="A406" s="34" t="s">
        <v>34</v>
      </c>
      <c r="B406" s="11">
        <v>151</v>
      </c>
      <c r="C406" s="11">
        <v>71</v>
      </c>
      <c r="D406" s="11">
        <v>93</v>
      </c>
      <c r="E406" s="11">
        <v>119</v>
      </c>
      <c r="F406" s="11">
        <v>190</v>
      </c>
      <c r="G406" s="11">
        <v>618</v>
      </c>
      <c r="H406" s="11">
        <v>3161</v>
      </c>
      <c r="I406" s="11">
        <v>1965</v>
      </c>
      <c r="J406" s="11">
        <v>298</v>
      </c>
      <c r="K406" s="11">
        <v>148</v>
      </c>
      <c r="L406" s="11">
        <v>59</v>
      </c>
      <c r="M406" s="11">
        <v>91</v>
      </c>
      <c r="N406" s="11">
        <f>SUM(B406:M406)</f>
        <v>6964</v>
      </c>
    </row>
    <row r="407" spans="1:14" x14ac:dyDescent="0.25">
      <c r="A407" s="34" t="s">
        <v>31</v>
      </c>
      <c r="B407" s="11">
        <v>2553</v>
      </c>
      <c r="C407" s="11">
        <v>3793</v>
      </c>
      <c r="D407" s="11">
        <v>3551</v>
      </c>
      <c r="E407" s="11">
        <v>7335</v>
      </c>
      <c r="F407" s="11">
        <v>3950</v>
      </c>
      <c r="G407" s="11">
        <v>5812</v>
      </c>
      <c r="H407" s="11">
        <v>7541</v>
      </c>
      <c r="I407" s="11">
        <v>8804</v>
      </c>
      <c r="J407" s="11">
        <v>4469</v>
      </c>
      <c r="K407" s="11">
        <v>6356</v>
      </c>
      <c r="L407" s="11">
        <v>3507</v>
      </c>
      <c r="M407" s="11">
        <v>2185</v>
      </c>
      <c r="N407" s="11">
        <f>SUM(B407:M407)</f>
        <v>59856</v>
      </c>
    </row>
    <row r="408" spans="1:14" x14ac:dyDescent="0.25">
      <c r="A408" s="37" t="s">
        <v>32</v>
      </c>
      <c r="B408" s="11">
        <v>2479</v>
      </c>
      <c r="C408" s="11">
        <v>2269</v>
      </c>
      <c r="D408" s="11">
        <v>2796</v>
      </c>
      <c r="E408" s="11">
        <v>2900</v>
      </c>
      <c r="F408" s="11">
        <v>4127</v>
      </c>
      <c r="G408" s="11">
        <v>6263</v>
      </c>
      <c r="H408" s="11">
        <v>7322</v>
      </c>
      <c r="I408" s="11">
        <v>7722</v>
      </c>
      <c r="J408" s="11">
        <v>4530</v>
      </c>
      <c r="K408" s="11">
        <v>3605</v>
      </c>
      <c r="L408" s="11">
        <v>2525</v>
      </c>
      <c r="M408" s="11">
        <v>1828</v>
      </c>
      <c r="N408" s="11">
        <f>SUM(B408:M408)</f>
        <v>48366</v>
      </c>
    </row>
    <row r="409" spans="1:14" x14ac:dyDescent="0.25">
      <c r="A409" s="6" t="s">
        <v>35</v>
      </c>
      <c r="B409" s="12">
        <v>1447</v>
      </c>
      <c r="C409" s="12">
        <v>1306</v>
      </c>
      <c r="D409" s="12">
        <v>1960</v>
      </c>
      <c r="E409" s="12">
        <v>2441</v>
      </c>
      <c r="F409" s="12">
        <v>3520</v>
      </c>
      <c r="G409" s="12">
        <v>5555</v>
      </c>
      <c r="H409" s="12">
        <v>7979</v>
      </c>
      <c r="I409" s="12">
        <v>7467</v>
      </c>
      <c r="J409" s="12">
        <v>3960</v>
      </c>
      <c r="K409" s="12">
        <v>3082</v>
      </c>
      <c r="L409" s="12">
        <v>2207</v>
      </c>
      <c r="M409" s="12">
        <v>2203</v>
      </c>
      <c r="N409" s="12">
        <f t="shared" si="51"/>
        <v>43127</v>
      </c>
    </row>
    <row r="410" spans="1:14" x14ac:dyDescent="0.25">
      <c r="A410" s="194" t="s">
        <v>13</v>
      </c>
      <c r="B410" s="199">
        <f t="shared" ref="B410:M410" si="52">SUM(B395:B409)</f>
        <v>13265</v>
      </c>
      <c r="C410" s="199">
        <f t="shared" si="52"/>
        <v>15424</v>
      </c>
      <c r="D410" s="199">
        <f t="shared" si="52"/>
        <v>18742</v>
      </c>
      <c r="E410" s="199">
        <f t="shared" si="52"/>
        <v>24448</v>
      </c>
      <c r="F410" s="199">
        <f t="shared" si="52"/>
        <v>25746</v>
      </c>
      <c r="G410" s="199">
        <f t="shared" si="52"/>
        <v>38164</v>
      </c>
      <c r="H410" s="199">
        <f t="shared" si="52"/>
        <v>64275</v>
      </c>
      <c r="I410" s="199">
        <f t="shared" si="52"/>
        <v>64534</v>
      </c>
      <c r="J410" s="199">
        <f t="shared" si="52"/>
        <v>30900</v>
      </c>
      <c r="K410" s="199">
        <f t="shared" si="52"/>
        <v>25338</v>
      </c>
      <c r="L410" s="199">
        <f t="shared" si="52"/>
        <v>15960</v>
      </c>
      <c r="M410" s="199">
        <f t="shared" si="52"/>
        <v>11737</v>
      </c>
      <c r="N410" s="199">
        <f t="shared" si="51"/>
        <v>348533</v>
      </c>
    </row>
    <row r="411" spans="1:14" x14ac:dyDescent="0.25"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</row>
    <row r="412" spans="1:14" x14ac:dyDescent="0.25">
      <c r="A412" s="194">
        <v>2003</v>
      </c>
      <c r="B412" s="195" t="s">
        <v>0</v>
      </c>
      <c r="C412" s="195" t="s">
        <v>3</v>
      </c>
      <c r="D412" s="195" t="s">
        <v>37</v>
      </c>
      <c r="E412" s="195" t="s">
        <v>38</v>
      </c>
      <c r="F412" s="195" t="s">
        <v>6</v>
      </c>
      <c r="G412" s="195" t="s">
        <v>39</v>
      </c>
      <c r="H412" s="195" t="s">
        <v>40</v>
      </c>
      <c r="I412" s="195" t="s">
        <v>41</v>
      </c>
      <c r="J412" s="195" t="s">
        <v>42</v>
      </c>
      <c r="K412" s="195" t="s">
        <v>10</v>
      </c>
      <c r="L412" s="195" t="s">
        <v>11</v>
      </c>
      <c r="M412" s="195" t="s">
        <v>12</v>
      </c>
      <c r="N412" s="195" t="s">
        <v>13</v>
      </c>
    </row>
    <row r="413" spans="1:14" x14ac:dyDescent="0.25">
      <c r="A413" s="6" t="s">
        <v>14</v>
      </c>
      <c r="B413" s="12">
        <v>125</v>
      </c>
      <c r="C413" s="12">
        <v>93</v>
      </c>
      <c r="D413" s="12">
        <v>134</v>
      </c>
      <c r="E413" s="12">
        <v>185</v>
      </c>
      <c r="F413" s="12">
        <v>156</v>
      </c>
      <c r="G413" s="12">
        <v>339</v>
      </c>
      <c r="H413" s="12">
        <v>281</v>
      </c>
      <c r="I413" s="12">
        <v>496</v>
      </c>
      <c r="J413" s="12">
        <v>310</v>
      </c>
      <c r="K413" s="12">
        <v>221</v>
      </c>
      <c r="L413" s="12">
        <v>101</v>
      </c>
      <c r="M413" s="12">
        <v>118</v>
      </c>
      <c r="N413" s="12">
        <f t="shared" ref="N413:N426" si="53">SUM(B413:M413)</f>
        <v>2559</v>
      </c>
    </row>
    <row r="414" spans="1:14" x14ac:dyDescent="0.25">
      <c r="A414" s="37" t="s">
        <v>15</v>
      </c>
      <c r="B414" s="11">
        <v>763</v>
      </c>
      <c r="C414" s="11">
        <v>917</v>
      </c>
      <c r="D414" s="11">
        <v>1532</v>
      </c>
      <c r="E414" s="11">
        <v>1664</v>
      </c>
      <c r="F414" s="11">
        <v>1549</v>
      </c>
      <c r="G414" s="11">
        <v>2955</v>
      </c>
      <c r="H414" s="11">
        <v>4918</v>
      </c>
      <c r="I414" s="11">
        <v>3156</v>
      </c>
      <c r="J414" s="11">
        <v>2561</v>
      </c>
      <c r="K414" s="11">
        <v>2031</v>
      </c>
      <c r="L414" s="11">
        <v>1349</v>
      </c>
      <c r="M414" s="11">
        <v>931</v>
      </c>
      <c r="N414" s="11">
        <f t="shared" si="53"/>
        <v>24326</v>
      </c>
    </row>
    <row r="415" spans="1:14" x14ac:dyDescent="0.25">
      <c r="A415" s="37" t="s">
        <v>18</v>
      </c>
      <c r="B415" s="11">
        <v>194</v>
      </c>
      <c r="C415" s="11">
        <v>290</v>
      </c>
      <c r="D415" s="11">
        <v>545</v>
      </c>
      <c r="E415" s="11">
        <v>702</v>
      </c>
      <c r="F415" s="11">
        <v>736</v>
      </c>
      <c r="G415" s="11">
        <v>644</v>
      </c>
      <c r="H415" s="11">
        <v>845</v>
      </c>
      <c r="I415" s="11">
        <v>925</v>
      </c>
      <c r="J415" s="11">
        <v>715</v>
      </c>
      <c r="K415" s="11">
        <v>951</v>
      </c>
      <c r="L415" s="11">
        <v>270</v>
      </c>
      <c r="M415" s="11">
        <v>153</v>
      </c>
      <c r="N415" s="11">
        <f t="shared" si="53"/>
        <v>6970</v>
      </c>
    </row>
    <row r="416" spans="1:14" x14ac:dyDescent="0.25">
      <c r="A416" s="37" t="s">
        <v>20</v>
      </c>
      <c r="B416" s="11">
        <v>412</v>
      </c>
      <c r="C416" s="11">
        <v>631</v>
      </c>
      <c r="D416" s="11">
        <v>1072</v>
      </c>
      <c r="E416" s="11">
        <v>880</v>
      </c>
      <c r="F416" s="11">
        <v>967</v>
      </c>
      <c r="G416" s="11">
        <v>2803</v>
      </c>
      <c r="H416" s="11">
        <v>4870</v>
      </c>
      <c r="I416" s="11">
        <v>5908</v>
      </c>
      <c r="J416" s="11">
        <v>1487</v>
      </c>
      <c r="K416" s="11">
        <v>532</v>
      </c>
      <c r="L416" s="11">
        <v>288</v>
      </c>
      <c r="M416" s="11">
        <v>495</v>
      </c>
      <c r="N416" s="11">
        <f t="shared" si="53"/>
        <v>20345</v>
      </c>
    </row>
    <row r="417" spans="1:14" x14ac:dyDescent="0.25">
      <c r="A417" s="37" t="s">
        <v>19</v>
      </c>
      <c r="B417" s="11">
        <v>784</v>
      </c>
      <c r="C417" s="11">
        <v>683</v>
      </c>
      <c r="D417" s="11">
        <v>1001</v>
      </c>
      <c r="E417" s="11">
        <v>1009</v>
      </c>
      <c r="F417" s="11">
        <v>1571</v>
      </c>
      <c r="G417" s="11">
        <v>5142</v>
      </c>
      <c r="H417" s="11">
        <v>9576</v>
      </c>
      <c r="I417" s="11">
        <v>9959</v>
      </c>
      <c r="J417" s="11">
        <v>4544</v>
      </c>
      <c r="K417" s="11">
        <v>1251</v>
      </c>
      <c r="L417" s="11">
        <v>608</v>
      </c>
      <c r="M417" s="11">
        <v>679</v>
      </c>
      <c r="N417" s="11">
        <f t="shared" si="53"/>
        <v>36807</v>
      </c>
    </row>
    <row r="418" spans="1:14" x14ac:dyDescent="0.25">
      <c r="A418" s="37" t="s">
        <v>22</v>
      </c>
      <c r="B418" s="11">
        <v>222</v>
      </c>
      <c r="C418" s="11">
        <v>108</v>
      </c>
      <c r="D418" s="11">
        <v>159</v>
      </c>
      <c r="E418" s="11">
        <v>196</v>
      </c>
      <c r="F418" s="11">
        <v>222</v>
      </c>
      <c r="G418" s="11">
        <v>748</v>
      </c>
      <c r="H418" s="11">
        <v>1939</v>
      </c>
      <c r="I418" s="11">
        <v>4255</v>
      </c>
      <c r="J418" s="11">
        <v>546</v>
      </c>
      <c r="K418" s="11">
        <v>166</v>
      </c>
      <c r="L418" s="11">
        <v>166</v>
      </c>
      <c r="M418" s="11">
        <v>264</v>
      </c>
      <c r="N418" s="11">
        <f t="shared" si="53"/>
        <v>8991</v>
      </c>
    </row>
    <row r="419" spans="1:14" x14ac:dyDescent="0.25">
      <c r="A419" s="37" t="s">
        <v>1</v>
      </c>
      <c r="B419" s="11">
        <v>385</v>
      </c>
      <c r="C419" s="11">
        <v>238</v>
      </c>
      <c r="D419" s="11">
        <v>259</v>
      </c>
      <c r="E419" s="11">
        <v>146</v>
      </c>
      <c r="F419" s="11">
        <v>190</v>
      </c>
      <c r="G419" s="11">
        <v>262</v>
      </c>
      <c r="H419" s="11">
        <v>526</v>
      </c>
      <c r="I419" s="11">
        <v>723</v>
      </c>
      <c r="J419" s="11">
        <v>388</v>
      </c>
      <c r="K419" s="11">
        <v>875</v>
      </c>
      <c r="L419" s="11">
        <v>213</v>
      </c>
      <c r="M419" s="11">
        <v>253</v>
      </c>
      <c r="N419" s="11">
        <f t="shared" si="53"/>
        <v>4458</v>
      </c>
    </row>
    <row r="420" spans="1:14" x14ac:dyDescent="0.25">
      <c r="A420" s="37" t="s">
        <v>33</v>
      </c>
      <c r="B420" s="11">
        <v>294</v>
      </c>
      <c r="C420" s="11">
        <v>458</v>
      </c>
      <c r="D420" s="11">
        <v>1146</v>
      </c>
      <c r="E420" s="11">
        <v>480</v>
      </c>
      <c r="F420" s="11">
        <v>929</v>
      </c>
      <c r="G420" s="11">
        <v>1083</v>
      </c>
      <c r="H420" s="11">
        <v>1965</v>
      </c>
      <c r="I420" s="11">
        <v>2161</v>
      </c>
      <c r="J420" s="11">
        <v>844</v>
      </c>
      <c r="K420" s="11">
        <v>640</v>
      </c>
      <c r="L420" s="11">
        <v>391</v>
      </c>
      <c r="M420" s="11">
        <v>335</v>
      </c>
      <c r="N420" s="11">
        <f t="shared" si="53"/>
        <v>10726</v>
      </c>
    </row>
    <row r="421" spans="1:14" x14ac:dyDescent="0.25">
      <c r="A421" s="37" t="s">
        <v>16</v>
      </c>
      <c r="B421" s="11">
        <v>1075</v>
      </c>
      <c r="C421" s="11">
        <v>1616</v>
      </c>
      <c r="D421" s="11">
        <v>2064</v>
      </c>
      <c r="E421" s="11">
        <v>1982</v>
      </c>
      <c r="F421" s="11">
        <v>2031</v>
      </c>
      <c r="G421" s="11">
        <v>2501</v>
      </c>
      <c r="H421" s="11">
        <v>2573</v>
      </c>
      <c r="I421" s="11">
        <v>3015</v>
      </c>
      <c r="J421" s="11">
        <v>2331</v>
      </c>
      <c r="K421" s="11">
        <v>2631</v>
      </c>
      <c r="L421" s="11">
        <v>1703</v>
      </c>
      <c r="M421" s="11">
        <v>895</v>
      </c>
      <c r="N421" s="11">
        <f t="shared" si="53"/>
        <v>24417</v>
      </c>
    </row>
    <row r="422" spans="1:14" x14ac:dyDescent="0.25">
      <c r="A422" s="37" t="s">
        <v>21</v>
      </c>
      <c r="B422" s="11">
        <v>125</v>
      </c>
      <c r="C422" s="11">
        <v>65</v>
      </c>
      <c r="D422" s="11">
        <v>105</v>
      </c>
      <c r="E422" s="11">
        <v>120</v>
      </c>
      <c r="F422" s="11">
        <v>303</v>
      </c>
      <c r="G422" s="11">
        <v>615</v>
      </c>
      <c r="H422" s="11">
        <v>1006</v>
      </c>
      <c r="I422" s="11">
        <v>1988</v>
      </c>
      <c r="J422" s="11">
        <v>481</v>
      </c>
      <c r="K422" s="11">
        <v>134</v>
      </c>
      <c r="L422" s="11">
        <v>68</v>
      </c>
      <c r="M422" s="11">
        <v>116</v>
      </c>
      <c r="N422" s="11">
        <f t="shared" si="53"/>
        <v>5126</v>
      </c>
    </row>
    <row r="423" spans="1:14" x14ac:dyDescent="0.25">
      <c r="A423" s="37" t="s">
        <v>17</v>
      </c>
      <c r="B423" s="11">
        <v>973</v>
      </c>
      <c r="C423" s="11">
        <v>1217</v>
      </c>
      <c r="D423" s="11">
        <v>2004</v>
      </c>
      <c r="E423" s="11">
        <v>2227</v>
      </c>
      <c r="F423" s="11">
        <v>2132</v>
      </c>
      <c r="G423" s="11">
        <v>2380</v>
      </c>
      <c r="H423" s="11">
        <v>2739</v>
      </c>
      <c r="I423" s="11">
        <v>3560</v>
      </c>
      <c r="J423" s="11">
        <v>2665</v>
      </c>
      <c r="K423" s="11">
        <v>2602</v>
      </c>
      <c r="L423" s="11">
        <v>1812</v>
      </c>
      <c r="M423" s="11">
        <v>900</v>
      </c>
      <c r="N423" s="11">
        <f t="shared" si="53"/>
        <v>25211</v>
      </c>
    </row>
    <row r="424" spans="1:14" x14ac:dyDescent="0.25">
      <c r="A424" s="37" t="s">
        <v>34</v>
      </c>
      <c r="B424" s="11">
        <v>104</v>
      </c>
      <c r="C424" s="11">
        <v>71</v>
      </c>
      <c r="D424" s="11">
        <v>126</v>
      </c>
      <c r="E424" s="11">
        <v>91</v>
      </c>
      <c r="F424" s="11">
        <v>142</v>
      </c>
      <c r="G424" s="11">
        <v>650</v>
      </c>
      <c r="H424" s="11">
        <v>2095</v>
      </c>
      <c r="I424" s="11">
        <v>2275</v>
      </c>
      <c r="J424" s="11">
        <v>324</v>
      </c>
      <c r="K424" s="11">
        <v>125</v>
      </c>
      <c r="L424" s="11">
        <v>50</v>
      </c>
      <c r="M424" s="11">
        <v>68</v>
      </c>
      <c r="N424" s="11">
        <f t="shared" si="53"/>
        <v>6121</v>
      </c>
    </row>
    <row r="425" spans="1:14" x14ac:dyDescent="0.25">
      <c r="A425" s="34" t="s">
        <v>31</v>
      </c>
      <c r="B425" s="11">
        <v>2927</v>
      </c>
      <c r="C425" s="11">
        <v>3605</v>
      </c>
      <c r="D425" s="11">
        <v>3812</v>
      </c>
      <c r="E425" s="11">
        <v>5840</v>
      </c>
      <c r="F425" s="11">
        <v>3960</v>
      </c>
      <c r="G425" s="11">
        <v>4734</v>
      </c>
      <c r="H425" s="11">
        <v>6826</v>
      </c>
      <c r="I425" s="11">
        <v>7270</v>
      </c>
      <c r="J425" s="11">
        <v>4179</v>
      </c>
      <c r="K425" s="11">
        <v>4143</v>
      </c>
      <c r="L425" s="11">
        <v>3363</v>
      </c>
      <c r="M425" s="11">
        <v>2314</v>
      </c>
      <c r="N425" s="11">
        <f t="shared" si="53"/>
        <v>52973</v>
      </c>
    </row>
    <row r="426" spans="1:14" x14ac:dyDescent="0.25">
      <c r="A426" s="37" t="s">
        <v>32</v>
      </c>
      <c r="B426" s="11">
        <v>2451</v>
      </c>
      <c r="C426" s="11">
        <v>1990</v>
      </c>
      <c r="D426" s="11">
        <v>2969</v>
      </c>
      <c r="E426" s="11">
        <v>2838</v>
      </c>
      <c r="F426" s="11">
        <v>3623</v>
      </c>
      <c r="G426" s="11">
        <v>5943</v>
      </c>
      <c r="H426" s="11">
        <v>6232</v>
      </c>
      <c r="I426" s="11">
        <v>6454</v>
      </c>
      <c r="J426" s="11">
        <v>4554</v>
      </c>
      <c r="K426" s="11">
        <v>3528</v>
      </c>
      <c r="L426" s="11">
        <v>2779</v>
      </c>
      <c r="M426" s="11">
        <v>1881</v>
      </c>
      <c r="N426" s="11">
        <f t="shared" si="53"/>
        <v>45242</v>
      </c>
    </row>
    <row r="427" spans="1:14" x14ac:dyDescent="0.25">
      <c r="A427" s="6" t="s">
        <v>35</v>
      </c>
      <c r="B427" s="12">
        <v>1863</v>
      </c>
      <c r="C427" s="12">
        <v>966</v>
      </c>
      <c r="D427" s="12">
        <v>1609</v>
      </c>
      <c r="E427" s="12">
        <v>2105</v>
      </c>
      <c r="F427" s="12">
        <v>1862</v>
      </c>
      <c r="G427" s="12">
        <v>3714</v>
      </c>
      <c r="H427" s="12">
        <v>6216</v>
      </c>
      <c r="I427" s="12">
        <v>6618</v>
      </c>
      <c r="J427" s="12">
        <v>3129</v>
      </c>
      <c r="K427" s="12">
        <v>2702</v>
      </c>
      <c r="L427" s="12">
        <v>1975</v>
      </c>
      <c r="M427" s="12">
        <v>1737</v>
      </c>
      <c r="N427" s="12">
        <f>SUM(B427:M427)</f>
        <v>34496</v>
      </c>
    </row>
    <row r="428" spans="1:14" x14ac:dyDescent="0.25">
      <c r="A428" s="194" t="s">
        <v>13</v>
      </c>
      <c r="B428" s="199">
        <f t="shared" ref="B428:M428" si="54">SUM(B413:B427)</f>
        <v>12697</v>
      </c>
      <c r="C428" s="199">
        <f t="shared" si="54"/>
        <v>12948</v>
      </c>
      <c r="D428" s="199">
        <f t="shared" si="54"/>
        <v>18537</v>
      </c>
      <c r="E428" s="199">
        <f t="shared" si="54"/>
        <v>20465</v>
      </c>
      <c r="F428" s="199">
        <f t="shared" si="54"/>
        <v>20373</v>
      </c>
      <c r="G428" s="199">
        <f t="shared" si="54"/>
        <v>34513</v>
      </c>
      <c r="H428" s="199">
        <f t="shared" si="54"/>
        <v>52607</v>
      </c>
      <c r="I428" s="199">
        <f t="shared" si="54"/>
        <v>58763</v>
      </c>
      <c r="J428" s="199">
        <f t="shared" si="54"/>
        <v>29058</v>
      </c>
      <c r="K428" s="199">
        <f t="shared" si="54"/>
        <v>22532</v>
      </c>
      <c r="L428" s="199">
        <f t="shared" si="54"/>
        <v>15136</v>
      </c>
      <c r="M428" s="199">
        <f t="shared" si="54"/>
        <v>11139</v>
      </c>
      <c r="N428" s="199">
        <f>SUM(B428:M428)</f>
        <v>308768</v>
      </c>
    </row>
    <row r="429" spans="1:14" x14ac:dyDescent="0.25"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</row>
    <row r="430" spans="1:14" x14ac:dyDescent="0.25">
      <c r="A430" s="194">
        <v>2002</v>
      </c>
      <c r="B430" s="195" t="s">
        <v>0</v>
      </c>
      <c r="C430" s="195" t="s">
        <v>3</v>
      </c>
      <c r="D430" s="195" t="s">
        <v>37</v>
      </c>
      <c r="E430" s="195" t="s">
        <v>38</v>
      </c>
      <c r="F430" s="195" t="s">
        <v>6</v>
      </c>
      <c r="G430" s="195" t="s">
        <v>39</v>
      </c>
      <c r="H430" s="195" t="s">
        <v>40</v>
      </c>
      <c r="I430" s="195" t="s">
        <v>41</v>
      </c>
      <c r="J430" s="195" t="s">
        <v>42</v>
      </c>
      <c r="K430" s="195" t="s">
        <v>10</v>
      </c>
      <c r="L430" s="195" t="s">
        <v>11</v>
      </c>
      <c r="M430" s="195" t="s">
        <v>12</v>
      </c>
      <c r="N430" s="195" t="s">
        <v>13</v>
      </c>
    </row>
    <row r="431" spans="1:14" x14ac:dyDescent="0.25">
      <c r="A431" s="44" t="s">
        <v>14</v>
      </c>
      <c r="D431" s="12">
        <v>181</v>
      </c>
      <c r="E431" s="12">
        <v>111</v>
      </c>
      <c r="F431" s="12">
        <v>161</v>
      </c>
      <c r="G431" s="12">
        <v>455</v>
      </c>
      <c r="H431" s="12">
        <v>265</v>
      </c>
      <c r="I431" s="12">
        <v>227</v>
      </c>
      <c r="J431" s="12">
        <v>271</v>
      </c>
      <c r="K431" s="12">
        <v>157</v>
      </c>
      <c r="L431" s="12">
        <v>118</v>
      </c>
      <c r="M431" s="12">
        <v>96</v>
      </c>
      <c r="N431" s="12">
        <f t="shared" ref="N431:N444" si="55">SUM(D431:M431)</f>
        <v>2042</v>
      </c>
    </row>
    <row r="432" spans="1:14" x14ac:dyDescent="0.25">
      <c r="A432" s="37" t="s">
        <v>15</v>
      </c>
      <c r="B432" s="37"/>
      <c r="C432" s="37"/>
      <c r="D432" s="11">
        <v>1329</v>
      </c>
      <c r="E432" s="11">
        <v>1159</v>
      </c>
      <c r="F432" s="11">
        <v>1480</v>
      </c>
      <c r="G432" s="11">
        <v>2249</v>
      </c>
      <c r="H432" s="11">
        <v>4033</v>
      </c>
      <c r="I432" s="11">
        <v>2765</v>
      </c>
      <c r="J432" s="11">
        <v>2143</v>
      </c>
      <c r="K432" s="11">
        <v>1475</v>
      </c>
      <c r="L432" s="11">
        <v>1155</v>
      </c>
      <c r="M432" s="11">
        <v>855</v>
      </c>
      <c r="N432" s="11">
        <f t="shared" si="55"/>
        <v>18643</v>
      </c>
    </row>
    <row r="433" spans="1:14" x14ac:dyDescent="0.25">
      <c r="A433" s="37" t="s">
        <v>18</v>
      </c>
      <c r="B433" s="37"/>
      <c r="C433" s="37"/>
      <c r="D433" s="11">
        <v>414</v>
      </c>
      <c r="E433" s="11">
        <v>643</v>
      </c>
      <c r="F433" s="11">
        <v>523</v>
      </c>
      <c r="G433" s="11">
        <v>842</v>
      </c>
      <c r="H433" s="11">
        <v>724</v>
      </c>
      <c r="I433" s="11">
        <v>882</v>
      </c>
      <c r="J433" s="11">
        <v>676</v>
      </c>
      <c r="K433" s="11">
        <v>465</v>
      </c>
      <c r="L433" s="11">
        <v>296</v>
      </c>
      <c r="M433" s="11">
        <v>212</v>
      </c>
      <c r="N433" s="11">
        <f t="shared" si="55"/>
        <v>5677</v>
      </c>
    </row>
    <row r="434" spans="1:14" x14ac:dyDescent="0.25">
      <c r="A434" s="37" t="s">
        <v>20</v>
      </c>
      <c r="B434" s="37"/>
      <c r="C434" s="37"/>
      <c r="D434" s="11">
        <v>660</v>
      </c>
      <c r="E434" s="11">
        <v>687</v>
      </c>
      <c r="F434" s="11">
        <v>871</v>
      </c>
      <c r="G434" s="11">
        <v>2184</v>
      </c>
      <c r="H434" s="11">
        <v>4800</v>
      </c>
      <c r="I434" s="11">
        <v>5197</v>
      </c>
      <c r="J434" s="11">
        <v>1653</v>
      </c>
      <c r="K434" s="11">
        <v>408</v>
      </c>
      <c r="L434" s="11">
        <v>530</v>
      </c>
      <c r="M434" s="11">
        <v>358</v>
      </c>
      <c r="N434" s="11">
        <f t="shared" si="55"/>
        <v>17348</v>
      </c>
    </row>
    <row r="435" spans="1:14" x14ac:dyDescent="0.25">
      <c r="A435" s="37" t="s">
        <v>19</v>
      </c>
      <c r="B435" s="37"/>
      <c r="C435" s="37"/>
      <c r="D435" s="11">
        <v>1264</v>
      </c>
      <c r="E435" s="11">
        <v>947</v>
      </c>
      <c r="F435" s="11">
        <v>1535</v>
      </c>
      <c r="G435" s="11">
        <v>4113</v>
      </c>
      <c r="H435" s="11">
        <v>7652</v>
      </c>
      <c r="I435" s="11">
        <v>9060</v>
      </c>
      <c r="J435" s="11">
        <v>2547</v>
      </c>
      <c r="K435" s="11">
        <v>811</v>
      </c>
      <c r="L435" s="11">
        <v>503</v>
      </c>
      <c r="M435" s="11">
        <v>654</v>
      </c>
      <c r="N435" s="11">
        <f t="shared" si="55"/>
        <v>29086</v>
      </c>
    </row>
    <row r="436" spans="1:14" x14ac:dyDescent="0.25">
      <c r="A436" s="37" t="s">
        <v>22</v>
      </c>
      <c r="B436" s="37"/>
      <c r="C436" s="37"/>
      <c r="D436" s="11">
        <v>102</v>
      </c>
      <c r="E436" s="11">
        <v>96</v>
      </c>
      <c r="F436" s="11">
        <v>238</v>
      </c>
      <c r="G436" s="11">
        <v>709</v>
      </c>
      <c r="H436" s="11">
        <v>1725</v>
      </c>
      <c r="I436" s="11">
        <v>3674</v>
      </c>
      <c r="J436" s="11">
        <v>393</v>
      </c>
      <c r="K436" s="11">
        <v>109</v>
      </c>
      <c r="L436" s="11">
        <v>129</v>
      </c>
      <c r="M436" s="11">
        <v>104</v>
      </c>
      <c r="N436" s="11">
        <f t="shared" si="55"/>
        <v>7279</v>
      </c>
    </row>
    <row r="437" spans="1:14" x14ac:dyDescent="0.25">
      <c r="A437" s="37" t="s">
        <v>1</v>
      </c>
      <c r="B437" s="37"/>
      <c r="C437" s="37"/>
      <c r="D437" s="11">
        <v>282</v>
      </c>
      <c r="E437" s="11">
        <v>178</v>
      </c>
      <c r="F437" s="11">
        <v>145</v>
      </c>
      <c r="G437" s="11">
        <v>312</v>
      </c>
      <c r="H437" s="11">
        <v>504</v>
      </c>
      <c r="I437" s="11">
        <v>698</v>
      </c>
      <c r="J437" s="11">
        <v>337</v>
      </c>
      <c r="K437" s="11">
        <v>162</v>
      </c>
      <c r="L437" s="11">
        <v>93</v>
      </c>
      <c r="M437" s="11">
        <v>169</v>
      </c>
      <c r="N437" s="11">
        <f t="shared" si="55"/>
        <v>2880</v>
      </c>
    </row>
    <row r="438" spans="1:14" x14ac:dyDescent="0.25">
      <c r="A438" s="37" t="s">
        <v>33</v>
      </c>
      <c r="B438" s="37"/>
      <c r="C438" s="37"/>
      <c r="D438" s="11">
        <v>611</v>
      </c>
      <c r="E438" s="11">
        <v>680</v>
      </c>
      <c r="F438" s="11">
        <v>856</v>
      </c>
      <c r="G438" s="11">
        <v>1020</v>
      </c>
      <c r="H438" s="11">
        <v>1773</v>
      </c>
      <c r="I438" s="11">
        <v>1871</v>
      </c>
      <c r="J438" s="11">
        <v>940</v>
      </c>
      <c r="K438" s="11">
        <v>563</v>
      </c>
      <c r="L438" s="11">
        <v>385</v>
      </c>
      <c r="M438" s="11">
        <v>286</v>
      </c>
      <c r="N438" s="11">
        <f t="shared" si="55"/>
        <v>8985</v>
      </c>
    </row>
    <row r="439" spans="1:14" x14ac:dyDescent="0.25">
      <c r="A439" s="37" t="s">
        <v>16</v>
      </c>
      <c r="B439" s="37"/>
      <c r="C439" s="37"/>
      <c r="D439" s="11">
        <v>1459</v>
      </c>
      <c r="E439" s="11">
        <v>1771</v>
      </c>
      <c r="F439" s="11">
        <v>2078</v>
      </c>
      <c r="G439" s="11">
        <v>2849</v>
      </c>
      <c r="H439" s="11">
        <v>2438</v>
      </c>
      <c r="I439" s="11">
        <v>2528</v>
      </c>
      <c r="J439" s="11">
        <v>2711</v>
      </c>
      <c r="K439" s="11">
        <v>1624</v>
      </c>
      <c r="L439" s="11">
        <v>1349</v>
      </c>
      <c r="M439" s="11">
        <v>1102</v>
      </c>
      <c r="N439" s="11">
        <f t="shared" si="55"/>
        <v>19909</v>
      </c>
    </row>
    <row r="440" spans="1:14" x14ac:dyDescent="0.25">
      <c r="A440" s="37" t="s">
        <v>21</v>
      </c>
      <c r="B440" s="37"/>
      <c r="C440" s="37"/>
      <c r="D440" s="11">
        <v>77</v>
      </c>
      <c r="E440" s="11">
        <v>145</v>
      </c>
      <c r="F440" s="11">
        <v>152</v>
      </c>
      <c r="G440" s="11">
        <v>364</v>
      </c>
      <c r="H440" s="11">
        <v>810</v>
      </c>
      <c r="I440" s="11">
        <v>1524</v>
      </c>
      <c r="J440" s="11">
        <v>341</v>
      </c>
      <c r="K440" s="11">
        <v>69</v>
      </c>
      <c r="L440" s="11">
        <v>56</v>
      </c>
      <c r="M440" s="11">
        <v>107</v>
      </c>
      <c r="N440" s="11">
        <f t="shared" si="55"/>
        <v>3645</v>
      </c>
    </row>
    <row r="441" spans="1:14" x14ac:dyDescent="0.25">
      <c r="A441" s="37" t="s">
        <v>17</v>
      </c>
      <c r="B441" s="37"/>
      <c r="C441" s="37"/>
      <c r="D441" s="11">
        <v>1241</v>
      </c>
      <c r="E441" s="11">
        <v>2404</v>
      </c>
      <c r="F441" s="11">
        <v>2330</v>
      </c>
      <c r="G441" s="11">
        <v>2645</v>
      </c>
      <c r="H441" s="11">
        <v>2629</v>
      </c>
      <c r="I441" s="11">
        <v>3206</v>
      </c>
      <c r="J441" s="11">
        <v>2190</v>
      </c>
      <c r="K441" s="11">
        <v>1820</v>
      </c>
      <c r="L441" s="11">
        <v>1410</v>
      </c>
      <c r="M441" s="11">
        <v>1242</v>
      </c>
      <c r="N441" s="11">
        <f t="shared" si="55"/>
        <v>21117</v>
      </c>
    </row>
    <row r="442" spans="1:14" x14ac:dyDescent="0.25">
      <c r="A442" s="37" t="s">
        <v>34</v>
      </c>
      <c r="B442" s="37"/>
      <c r="C442" s="37"/>
      <c r="D442" s="11">
        <v>170</v>
      </c>
      <c r="E442" s="11">
        <v>103</v>
      </c>
      <c r="F442" s="11">
        <v>143</v>
      </c>
      <c r="G442" s="11">
        <v>708</v>
      </c>
      <c r="H442" s="11">
        <v>1884</v>
      </c>
      <c r="I442" s="11">
        <v>1965</v>
      </c>
      <c r="J442" s="11">
        <v>322</v>
      </c>
      <c r="K442" s="11">
        <v>89</v>
      </c>
      <c r="L442" s="11">
        <v>56</v>
      </c>
      <c r="M442" s="11">
        <v>79</v>
      </c>
      <c r="N442" s="11">
        <f t="shared" si="55"/>
        <v>5519</v>
      </c>
    </row>
    <row r="443" spans="1:14" x14ac:dyDescent="0.25">
      <c r="A443" s="34" t="s">
        <v>31</v>
      </c>
      <c r="B443" s="37"/>
      <c r="C443" s="37"/>
      <c r="D443" s="11">
        <v>3401</v>
      </c>
      <c r="E443" s="11">
        <v>5156</v>
      </c>
      <c r="F443" s="11">
        <v>2590</v>
      </c>
      <c r="G443" s="11">
        <v>3600</v>
      </c>
      <c r="H443" s="11">
        <v>5636</v>
      </c>
      <c r="I443" s="11">
        <v>5573</v>
      </c>
      <c r="J443" s="11">
        <v>3271</v>
      </c>
      <c r="K443" s="11">
        <v>5086</v>
      </c>
      <c r="L443" s="11">
        <v>2780</v>
      </c>
      <c r="M443" s="11">
        <v>1816</v>
      </c>
      <c r="N443" s="11">
        <f t="shared" si="55"/>
        <v>38909</v>
      </c>
    </row>
    <row r="444" spans="1:14" x14ac:dyDescent="0.25">
      <c r="A444" s="37" t="s">
        <v>32</v>
      </c>
      <c r="B444" s="37"/>
      <c r="C444" s="37"/>
      <c r="D444" s="11">
        <v>4238</v>
      </c>
      <c r="E444" s="11">
        <v>3286</v>
      </c>
      <c r="F444" s="11">
        <v>3782</v>
      </c>
      <c r="G444" s="11">
        <v>5635</v>
      </c>
      <c r="H444" s="11">
        <v>5808</v>
      </c>
      <c r="I444" s="11">
        <v>5848</v>
      </c>
      <c r="J444" s="11">
        <v>4172</v>
      </c>
      <c r="K444" s="11">
        <v>3089</v>
      </c>
      <c r="L444" s="11">
        <v>2384</v>
      </c>
      <c r="M444" s="11">
        <v>1767</v>
      </c>
      <c r="N444" s="11">
        <f t="shared" si="55"/>
        <v>40009</v>
      </c>
    </row>
    <row r="445" spans="1:14" x14ac:dyDescent="0.25">
      <c r="A445" s="45" t="s">
        <v>35</v>
      </c>
      <c r="D445" s="12">
        <v>1221</v>
      </c>
      <c r="E445" s="12">
        <v>1674</v>
      </c>
      <c r="F445" s="12">
        <v>1917</v>
      </c>
      <c r="G445" s="12">
        <v>4530</v>
      </c>
      <c r="H445" s="12">
        <v>5334</v>
      </c>
      <c r="I445" s="12">
        <v>5519</v>
      </c>
      <c r="J445" s="12">
        <v>2586</v>
      </c>
      <c r="K445" s="12">
        <v>1844</v>
      </c>
      <c r="L445" s="12">
        <v>1162</v>
      </c>
      <c r="M445" s="12">
        <v>1745</v>
      </c>
      <c r="N445" s="12">
        <f>SUM(D445:M445)</f>
        <v>27532</v>
      </c>
    </row>
    <row r="446" spans="1:14" x14ac:dyDescent="0.25">
      <c r="A446" s="198" t="s">
        <v>13</v>
      </c>
      <c r="B446" s="194"/>
      <c r="C446" s="194"/>
      <c r="D446" s="199">
        <f t="shared" ref="D446:M446" si="56">SUM(D431:D445)</f>
        <v>16650</v>
      </c>
      <c r="E446" s="199">
        <f t="shared" si="56"/>
        <v>19040</v>
      </c>
      <c r="F446" s="199">
        <f t="shared" si="56"/>
        <v>18801</v>
      </c>
      <c r="G446" s="199">
        <f t="shared" si="56"/>
        <v>32215</v>
      </c>
      <c r="H446" s="199">
        <f t="shared" si="56"/>
        <v>46015</v>
      </c>
      <c r="I446" s="199">
        <f t="shared" si="56"/>
        <v>50537</v>
      </c>
      <c r="J446" s="199">
        <f t="shared" si="56"/>
        <v>24553</v>
      </c>
      <c r="K446" s="199">
        <f t="shared" si="56"/>
        <v>17771</v>
      </c>
      <c r="L446" s="199">
        <f t="shared" si="56"/>
        <v>12406</v>
      </c>
      <c r="M446" s="199">
        <f t="shared" si="56"/>
        <v>10592</v>
      </c>
      <c r="N446" s="199">
        <f>SUM(B446:M446)</f>
        <v>248580</v>
      </c>
    </row>
    <row r="447" spans="1:14" x14ac:dyDescent="0.25"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</row>
    <row r="448" spans="1:14" x14ac:dyDescent="0.25">
      <c r="A448" s="31" t="s">
        <v>80</v>
      </c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6C293-A20E-4839-AF46-27A09383DED7}">
  <sheetPr codeName="Sheet2">
    <tabColor theme="4" tint="0.79998168889431442"/>
  </sheetPr>
  <dimension ref="A1:N252"/>
  <sheetViews>
    <sheetView zoomScale="90" zoomScaleNormal="90" workbookViewId="0">
      <selection activeCell="A3" sqref="A3:D40"/>
    </sheetView>
  </sheetViews>
  <sheetFormatPr defaultColWidth="9.140625" defaultRowHeight="15" x14ac:dyDescent="0.25"/>
  <cols>
    <col min="1" max="1" width="19.140625" customWidth="1"/>
    <col min="9" max="9" width="10.140625" bestFit="1" customWidth="1"/>
    <col min="11" max="11" width="9" customWidth="1"/>
    <col min="14" max="14" width="10.140625" customWidth="1"/>
  </cols>
  <sheetData>
    <row r="1" spans="1:14" ht="15.75" x14ac:dyDescent="0.25">
      <c r="A1" s="7" t="s">
        <v>126</v>
      </c>
    </row>
    <row r="2" spans="1:14" ht="15.75" x14ac:dyDescent="0.25">
      <c r="A2" s="7"/>
    </row>
    <row r="3" spans="1:14" x14ac:dyDescent="0.25">
      <c r="A3" s="188">
        <v>2023</v>
      </c>
      <c r="B3" s="189" t="s">
        <v>0</v>
      </c>
      <c r="C3" s="189" t="s">
        <v>3</v>
      </c>
      <c r="D3" s="189" t="s">
        <v>37</v>
      </c>
      <c r="E3" s="189" t="s">
        <v>38</v>
      </c>
      <c r="F3" s="189" t="s">
        <v>6</v>
      </c>
      <c r="G3" s="189" t="s">
        <v>39</v>
      </c>
      <c r="H3" s="189" t="s">
        <v>40</v>
      </c>
      <c r="I3" s="189" t="s">
        <v>41</v>
      </c>
      <c r="J3" s="189" t="s">
        <v>91</v>
      </c>
      <c r="K3" s="189" t="s">
        <v>10</v>
      </c>
      <c r="L3" s="189" t="s">
        <v>11</v>
      </c>
      <c r="M3" s="189" t="s">
        <v>12</v>
      </c>
      <c r="N3" s="189" t="s">
        <v>13</v>
      </c>
    </row>
    <row r="4" spans="1:14" x14ac:dyDescent="0.25">
      <c r="A4" s="19" t="s">
        <v>93</v>
      </c>
      <c r="B4" s="5">
        <v>759</v>
      </c>
      <c r="C4" s="5">
        <v>1333</v>
      </c>
      <c r="D4" s="5">
        <v>1057</v>
      </c>
      <c r="E4" s="5"/>
      <c r="F4" s="5"/>
      <c r="G4" s="5"/>
      <c r="H4" s="5"/>
      <c r="I4" s="5"/>
      <c r="J4" s="5"/>
      <c r="K4" s="5"/>
      <c r="L4" s="5"/>
      <c r="M4" s="5"/>
      <c r="N4" s="20">
        <f>SUM(B4:M4)</f>
        <v>3149</v>
      </c>
    </row>
    <row r="5" spans="1:14" x14ac:dyDescent="0.25">
      <c r="A5" s="19" t="s">
        <v>94</v>
      </c>
      <c r="B5" s="5">
        <v>2158</v>
      </c>
      <c r="C5" s="5">
        <v>1295</v>
      </c>
      <c r="D5" s="5">
        <v>1307</v>
      </c>
      <c r="E5" s="5"/>
      <c r="F5" s="5"/>
      <c r="G5" s="5"/>
      <c r="H5" s="5"/>
      <c r="I5" s="5"/>
      <c r="J5" s="5"/>
      <c r="K5" s="5"/>
      <c r="L5" s="5"/>
      <c r="M5" s="5"/>
      <c r="N5" s="20">
        <f>SUM(B5:M5)</f>
        <v>4760</v>
      </c>
    </row>
    <row r="6" spans="1:14" x14ac:dyDescent="0.25">
      <c r="A6" s="22" t="s">
        <v>96</v>
      </c>
      <c r="B6" s="5">
        <v>2674</v>
      </c>
      <c r="C6" s="5">
        <v>1699</v>
      </c>
      <c r="D6" s="5">
        <v>2892</v>
      </c>
      <c r="E6" s="5"/>
      <c r="F6" s="5"/>
      <c r="G6" s="5"/>
      <c r="H6" s="5"/>
      <c r="I6" s="5"/>
      <c r="J6" s="5"/>
      <c r="K6" s="5"/>
      <c r="L6" s="5"/>
      <c r="M6" s="5"/>
      <c r="N6" s="23">
        <f>SUM(B6:M6)</f>
        <v>7265</v>
      </c>
    </row>
    <row r="7" spans="1:14" x14ac:dyDescent="0.25">
      <c r="A7" s="19" t="s">
        <v>95</v>
      </c>
      <c r="B7" s="5">
        <v>321</v>
      </c>
      <c r="C7" s="5">
        <v>1030</v>
      </c>
      <c r="D7" s="5">
        <v>1375</v>
      </c>
      <c r="E7" s="5"/>
      <c r="F7" s="5"/>
      <c r="G7" s="5"/>
      <c r="H7" s="5"/>
      <c r="I7" s="5"/>
      <c r="J7" s="5"/>
      <c r="K7" s="5"/>
      <c r="L7" s="5"/>
      <c r="M7" s="5"/>
      <c r="N7" s="20">
        <f>SUM(B7:M7)</f>
        <v>2726</v>
      </c>
    </row>
    <row r="8" spans="1:14" x14ac:dyDescent="0.25">
      <c r="A8" s="22" t="s">
        <v>14</v>
      </c>
      <c r="B8" s="5">
        <v>1462</v>
      </c>
      <c r="C8" s="5">
        <v>1503</v>
      </c>
      <c r="D8" s="5">
        <v>2513</v>
      </c>
      <c r="E8" s="5"/>
      <c r="F8" s="5"/>
      <c r="G8" s="5"/>
      <c r="H8" s="5"/>
      <c r="I8" s="5"/>
      <c r="J8" s="5"/>
      <c r="K8" s="5"/>
      <c r="L8" s="5"/>
      <c r="M8" s="5"/>
      <c r="N8" s="23">
        <f>SUM(B8:M8)</f>
        <v>5478</v>
      </c>
    </row>
    <row r="9" spans="1:14" x14ac:dyDescent="0.25">
      <c r="A9" s="22" t="s">
        <v>100</v>
      </c>
      <c r="E9" s="5"/>
      <c r="H9" s="5"/>
      <c r="N9" s="23"/>
    </row>
    <row r="10" spans="1:14" x14ac:dyDescent="0.25">
      <c r="A10" s="227" t="s">
        <v>101</v>
      </c>
      <c r="B10" s="5">
        <v>4786</v>
      </c>
      <c r="C10" s="5">
        <v>3044</v>
      </c>
      <c r="D10" s="5">
        <v>3447</v>
      </c>
      <c r="E10" s="5"/>
      <c r="F10" s="5"/>
      <c r="G10" s="5"/>
      <c r="H10" s="5"/>
      <c r="I10" s="5"/>
      <c r="J10" s="5"/>
      <c r="K10" s="5"/>
      <c r="L10" s="5"/>
      <c r="M10" s="5"/>
      <c r="N10" s="23">
        <f t="shared" ref="N10:N32" si="0">SUM(B10:M10)</f>
        <v>11277</v>
      </c>
    </row>
    <row r="11" spans="1:14" x14ac:dyDescent="0.25">
      <c r="A11" s="227" t="s">
        <v>92</v>
      </c>
      <c r="B11" s="5">
        <v>461</v>
      </c>
      <c r="C11" s="5">
        <v>455</v>
      </c>
      <c r="D11" s="5">
        <v>643</v>
      </c>
      <c r="E11" s="5"/>
      <c r="F11" s="5"/>
      <c r="G11" s="5"/>
      <c r="H11" s="5"/>
      <c r="I11" s="5"/>
      <c r="J11" s="5"/>
      <c r="K11" s="5"/>
      <c r="L11" s="5"/>
      <c r="M11" s="5"/>
      <c r="N11" s="23">
        <f t="shared" si="0"/>
        <v>1559</v>
      </c>
    </row>
    <row r="12" spans="1:14" x14ac:dyDescent="0.25">
      <c r="A12" s="227" t="s">
        <v>102</v>
      </c>
      <c r="B12" s="5">
        <v>946</v>
      </c>
      <c r="C12" s="5">
        <v>436</v>
      </c>
      <c r="D12" s="5">
        <v>1686</v>
      </c>
      <c r="E12" s="5"/>
      <c r="F12" s="5"/>
      <c r="G12" s="5"/>
      <c r="H12" s="5"/>
      <c r="I12" s="5"/>
      <c r="J12" s="5"/>
      <c r="K12" s="5"/>
      <c r="L12" s="5"/>
      <c r="M12" s="5"/>
      <c r="N12" s="23">
        <f t="shared" si="0"/>
        <v>3068</v>
      </c>
    </row>
    <row r="13" spans="1:14" x14ac:dyDescent="0.25">
      <c r="A13" s="22" t="s">
        <v>15</v>
      </c>
      <c r="B13" s="5">
        <v>2839</v>
      </c>
      <c r="C13" s="5">
        <v>3695</v>
      </c>
      <c r="D13" s="5">
        <v>3488</v>
      </c>
      <c r="E13" s="5"/>
      <c r="F13" s="5"/>
      <c r="G13" s="5"/>
      <c r="H13" s="5"/>
      <c r="I13" s="5"/>
      <c r="J13" s="5"/>
      <c r="K13" s="5"/>
      <c r="L13" s="5"/>
      <c r="M13" s="5"/>
      <c r="N13" s="23">
        <f t="shared" si="0"/>
        <v>10022</v>
      </c>
    </row>
    <row r="14" spans="1:14" x14ac:dyDescent="0.25">
      <c r="A14" s="22" t="s">
        <v>18</v>
      </c>
      <c r="B14" s="5">
        <v>532</v>
      </c>
      <c r="C14" s="5">
        <v>771</v>
      </c>
      <c r="D14" s="5">
        <v>1219</v>
      </c>
      <c r="E14" s="5"/>
      <c r="F14" s="5"/>
      <c r="G14" s="5"/>
      <c r="H14" s="5"/>
      <c r="I14" s="5"/>
      <c r="J14" s="5"/>
      <c r="K14" s="5"/>
      <c r="L14" s="5"/>
      <c r="M14" s="5"/>
      <c r="N14" s="23">
        <f t="shared" si="0"/>
        <v>2522</v>
      </c>
    </row>
    <row r="15" spans="1:14" x14ac:dyDescent="0.25">
      <c r="A15" s="22" t="s">
        <v>20</v>
      </c>
      <c r="B15" s="5">
        <v>3887</v>
      </c>
      <c r="C15" s="5">
        <v>9209</v>
      </c>
      <c r="D15" s="5">
        <v>7430</v>
      </c>
      <c r="E15" s="5"/>
      <c r="F15" s="5"/>
      <c r="G15" s="5"/>
      <c r="H15" s="5"/>
      <c r="I15" s="5"/>
      <c r="J15" s="5"/>
      <c r="K15" s="5"/>
      <c r="L15" s="5"/>
      <c r="M15" s="5"/>
      <c r="N15" s="23">
        <f t="shared" si="0"/>
        <v>20526</v>
      </c>
    </row>
    <row r="16" spans="1:14" x14ac:dyDescent="0.25">
      <c r="A16" s="22" t="s">
        <v>19</v>
      </c>
      <c r="B16" s="5">
        <v>5677</v>
      </c>
      <c r="C16" s="5">
        <v>9367</v>
      </c>
      <c r="D16" s="5">
        <v>10559</v>
      </c>
      <c r="E16" s="5"/>
      <c r="F16" s="5"/>
      <c r="G16" s="5"/>
      <c r="H16" s="5"/>
      <c r="I16" s="5"/>
      <c r="J16" s="5"/>
      <c r="K16" s="5"/>
      <c r="L16" s="5"/>
      <c r="M16" s="5"/>
      <c r="N16" s="23">
        <f t="shared" si="0"/>
        <v>25603</v>
      </c>
    </row>
    <row r="17" spans="1:14" x14ac:dyDescent="0.25">
      <c r="A17" s="22" t="s">
        <v>97</v>
      </c>
      <c r="B17" s="5">
        <v>555</v>
      </c>
      <c r="C17" s="5">
        <v>827</v>
      </c>
      <c r="D17" s="5">
        <v>1917</v>
      </c>
      <c r="E17" s="5"/>
      <c r="F17" s="5"/>
      <c r="G17" s="5"/>
      <c r="H17" s="5"/>
      <c r="I17" s="5"/>
      <c r="J17" s="5"/>
      <c r="K17" s="5"/>
      <c r="L17" s="5"/>
      <c r="M17" s="5"/>
      <c r="N17" s="23">
        <f t="shared" si="0"/>
        <v>3299</v>
      </c>
    </row>
    <row r="18" spans="1:14" x14ac:dyDescent="0.25">
      <c r="A18" s="22" t="s">
        <v>98</v>
      </c>
      <c r="B18" s="5">
        <v>3026</v>
      </c>
      <c r="C18" s="5">
        <v>5009</v>
      </c>
      <c r="D18" s="5">
        <v>2310</v>
      </c>
      <c r="E18" s="5"/>
      <c r="F18" s="5"/>
      <c r="G18" s="5"/>
      <c r="H18" s="5"/>
      <c r="I18" s="5"/>
      <c r="J18" s="5"/>
      <c r="K18" s="5"/>
      <c r="L18" s="5"/>
      <c r="M18" s="5"/>
      <c r="N18" s="23">
        <f t="shared" si="0"/>
        <v>10345</v>
      </c>
    </row>
    <row r="19" spans="1:14" x14ac:dyDescent="0.25">
      <c r="A19" s="22" t="s">
        <v>99</v>
      </c>
      <c r="B19" s="5">
        <v>55</v>
      </c>
      <c r="C19" s="5">
        <v>183</v>
      </c>
      <c r="D19" s="5">
        <v>237</v>
      </c>
      <c r="E19" s="5"/>
      <c r="F19" s="5"/>
      <c r="G19" s="5"/>
      <c r="H19" s="5"/>
      <c r="I19" s="5"/>
      <c r="J19" s="5"/>
      <c r="K19" s="5"/>
      <c r="L19" s="5"/>
      <c r="M19" s="5"/>
      <c r="N19" s="23">
        <f t="shared" si="0"/>
        <v>475</v>
      </c>
    </row>
    <row r="20" spans="1:14" x14ac:dyDescent="0.25">
      <c r="A20" s="22" t="s">
        <v>22</v>
      </c>
      <c r="B20" s="5">
        <v>4457</v>
      </c>
      <c r="C20" s="5">
        <v>4674</v>
      </c>
      <c r="D20" s="5">
        <v>7579</v>
      </c>
      <c r="E20" s="5"/>
      <c r="F20" s="5"/>
      <c r="G20" s="5"/>
      <c r="H20" s="5"/>
      <c r="I20" s="5"/>
      <c r="J20" s="5"/>
      <c r="K20" s="5"/>
      <c r="L20" s="5"/>
      <c r="M20" s="5"/>
      <c r="N20" s="23">
        <f t="shared" si="0"/>
        <v>16710</v>
      </c>
    </row>
    <row r="21" spans="1:14" x14ac:dyDescent="0.25">
      <c r="A21" s="22" t="s">
        <v>1</v>
      </c>
      <c r="B21" s="5">
        <v>1064</v>
      </c>
      <c r="C21" s="5">
        <v>1017</v>
      </c>
      <c r="D21" s="5">
        <v>1172</v>
      </c>
      <c r="E21" s="5"/>
      <c r="F21" s="5"/>
      <c r="G21" s="5"/>
      <c r="H21" s="5"/>
      <c r="I21" s="5"/>
      <c r="J21" s="5"/>
      <c r="K21" s="5"/>
      <c r="L21" s="5"/>
      <c r="M21" s="5"/>
      <c r="N21" s="23">
        <f t="shared" si="0"/>
        <v>3253</v>
      </c>
    </row>
    <row r="22" spans="1:14" x14ac:dyDescent="0.25">
      <c r="A22" s="22" t="s">
        <v>33</v>
      </c>
      <c r="B22" s="5">
        <v>2588</v>
      </c>
      <c r="C22" s="5">
        <v>2520</v>
      </c>
      <c r="D22" s="5">
        <v>3441</v>
      </c>
      <c r="E22" s="5"/>
      <c r="F22" s="5"/>
      <c r="G22" s="5"/>
      <c r="H22" s="5"/>
      <c r="I22" s="5"/>
      <c r="J22" s="5"/>
      <c r="K22" s="5"/>
      <c r="L22" s="5"/>
      <c r="M22" s="5"/>
      <c r="N22" s="23">
        <f t="shared" si="0"/>
        <v>8549</v>
      </c>
    </row>
    <row r="23" spans="1:14" x14ac:dyDescent="0.25">
      <c r="A23" s="22" t="s">
        <v>16</v>
      </c>
      <c r="B23" s="5">
        <v>657</v>
      </c>
      <c r="C23" s="5">
        <v>1049</v>
      </c>
      <c r="D23" s="5">
        <v>1890</v>
      </c>
      <c r="E23" s="5"/>
      <c r="F23" s="5"/>
      <c r="G23" s="5"/>
      <c r="H23" s="5"/>
      <c r="I23" s="5"/>
      <c r="J23" s="5"/>
      <c r="K23" s="5"/>
      <c r="L23" s="5"/>
      <c r="M23" s="5"/>
      <c r="N23" s="23">
        <f t="shared" si="0"/>
        <v>3596</v>
      </c>
    </row>
    <row r="24" spans="1:14" x14ac:dyDescent="0.25">
      <c r="A24" s="22" t="s">
        <v>23</v>
      </c>
      <c r="B24" s="5">
        <v>5161</v>
      </c>
      <c r="C24" s="5">
        <v>5470</v>
      </c>
      <c r="D24" s="5">
        <v>8852</v>
      </c>
      <c r="E24" s="5"/>
      <c r="F24" s="5"/>
      <c r="G24" s="5"/>
      <c r="H24" s="5"/>
      <c r="I24" s="5"/>
      <c r="J24" s="5"/>
      <c r="K24" s="5"/>
      <c r="L24" s="5"/>
      <c r="M24" s="5"/>
      <c r="N24" s="23">
        <f t="shared" si="0"/>
        <v>19483</v>
      </c>
    </row>
    <row r="25" spans="1:14" x14ac:dyDescent="0.25">
      <c r="A25" s="22" t="s">
        <v>50</v>
      </c>
      <c r="B25" s="5">
        <v>195</v>
      </c>
      <c r="C25" s="5">
        <v>177</v>
      </c>
      <c r="D25" s="5">
        <v>68</v>
      </c>
      <c r="E25" s="5"/>
      <c r="F25" s="5"/>
      <c r="G25" s="5"/>
      <c r="H25" s="5"/>
      <c r="I25" s="5"/>
      <c r="J25" s="5"/>
      <c r="K25" s="5"/>
      <c r="L25" s="5"/>
      <c r="M25" s="5"/>
      <c r="N25" s="23">
        <f t="shared" si="0"/>
        <v>440</v>
      </c>
    </row>
    <row r="26" spans="1:14" x14ac:dyDescent="0.25">
      <c r="A26" s="22" t="s">
        <v>103</v>
      </c>
      <c r="B26" s="5">
        <v>227</v>
      </c>
      <c r="C26" s="5">
        <v>663</v>
      </c>
      <c r="D26" s="5">
        <v>948</v>
      </c>
      <c r="E26" s="5"/>
      <c r="F26" s="5"/>
      <c r="G26" s="5"/>
      <c r="H26" s="5"/>
      <c r="I26" s="5"/>
      <c r="J26" s="5"/>
      <c r="K26" s="5"/>
      <c r="L26" s="5"/>
      <c r="M26" s="5"/>
      <c r="N26" s="23">
        <f t="shared" si="0"/>
        <v>1838</v>
      </c>
    </row>
    <row r="27" spans="1:14" x14ac:dyDescent="0.25">
      <c r="A27" s="22" t="s">
        <v>21</v>
      </c>
      <c r="B27" s="5">
        <v>2158</v>
      </c>
      <c r="C27" s="5">
        <v>2836</v>
      </c>
      <c r="D27" s="5">
        <v>3651</v>
      </c>
      <c r="E27" s="5"/>
      <c r="F27" s="5"/>
      <c r="G27" s="5"/>
      <c r="H27" s="5"/>
      <c r="I27" s="5"/>
      <c r="J27" s="5"/>
      <c r="K27" s="5"/>
      <c r="L27" s="5"/>
      <c r="M27" s="5"/>
      <c r="N27" s="23">
        <f t="shared" si="0"/>
        <v>8645</v>
      </c>
    </row>
    <row r="28" spans="1:14" x14ac:dyDescent="0.25">
      <c r="A28" s="22" t="s">
        <v>104</v>
      </c>
      <c r="B28" s="5">
        <v>985</v>
      </c>
      <c r="C28" s="5">
        <v>1301</v>
      </c>
      <c r="D28" s="5">
        <v>1761</v>
      </c>
      <c r="E28" s="5"/>
      <c r="F28" s="5"/>
      <c r="G28" s="5"/>
      <c r="H28" s="5"/>
      <c r="I28" s="5"/>
      <c r="J28" s="5"/>
      <c r="K28" s="5"/>
      <c r="L28" s="5"/>
      <c r="M28" s="5"/>
      <c r="N28" s="23">
        <f t="shared" si="0"/>
        <v>4047</v>
      </c>
    </row>
    <row r="29" spans="1:14" x14ac:dyDescent="0.25">
      <c r="A29" s="22" t="s">
        <v>17</v>
      </c>
      <c r="B29" s="5">
        <v>1236</v>
      </c>
      <c r="C29" s="5">
        <v>1156</v>
      </c>
      <c r="D29" s="5">
        <v>1483</v>
      </c>
      <c r="E29" s="5"/>
      <c r="F29" s="5"/>
      <c r="G29" s="5"/>
      <c r="H29" s="5"/>
      <c r="I29" s="5"/>
      <c r="J29" s="5"/>
      <c r="K29" s="5"/>
      <c r="L29" s="5"/>
      <c r="M29" s="5"/>
      <c r="N29" s="23">
        <f t="shared" si="0"/>
        <v>3875</v>
      </c>
    </row>
    <row r="30" spans="1:14" x14ac:dyDescent="0.25">
      <c r="A30" s="22" t="s">
        <v>34</v>
      </c>
      <c r="B30" s="5">
        <v>688</v>
      </c>
      <c r="C30" s="5">
        <v>2097</v>
      </c>
      <c r="D30" s="5">
        <v>1402</v>
      </c>
      <c r="E30" s="5"/>
      <c r="F30" s="5"/>
      <c r="G30" s="5"/>
      <c r="H30" s="5"/>
      <c r="I30" s="5"/>
      <c r="J30" s="5"/>
      <c r="K30" s="5"/>
      <c r="L30" s="5"/>
      <c r="M30" s="5"/>
      <c r="N30" s="23">
        <f t="shared" si="0"/>
        <v>4187</v>
      </c>
    </row>
    <row r="31" spans="1:14" x14ac:dyDescent="0.25">
      <c r="A31" s="22" t="s">
        <v>31</v>
      </c>
      <c r="B31" s="5">
        <v>29638</v>
      </c>
      <c r="C31" s="5">
        <v>39332</v>
      </c>
      <c r="D31" s="5">
        <v>37989</v>
      </c>
      <c r="E31" s="5"/>
      <c r="F31" s="5"/>
      <c r="G31" s="5"/>
      <c r="H31" s="5"/>
      <c r="I31" s="5"/>
      <c r="J31" s="5"/>
      <c r="K31" s="5"/>
      <c r="L31" s="5"/>
      <c r="M31" s="5"/>
      <c r="N31" s="23">
        <f t="shared" si="0"/>
        <v>106959</v>
      </c>
    </row>
    <row r="32" spans="1:14" x14ac:dyDescent="0.25">
      <c r="A32" s="19" t="s">
        <v>32</v>
      </c>
      <c r="B32" s="5">
        <v>28386</v>
      </c>
      <c r="C32" s="5">
        <v>20686</v>
      </c>
      <c r="D32" s="5">
        <v>30749</v>
      </c>
      <c r="E32" s="5"/>
      <c r="F32" s="5"/>
      <c r="G32" s="5"/>
      <c r="H32" s="5"/>
      <c r="I32" s="5"/>
      <c r="J32" s="5"/>
      <c r="K32" s="5"/>
      <c r="L32" s="5"/>
      <c r="M32" s="5"/>
      <c r="N32" s="20">
        <f t="shared" si="0"/>
        <v>79821</v>
      </c>
    </row>
    <row r="33" spans="1:14" x14ac:dyDescent="0.25">
      <c r="A33" s="19" t="s">
        <v>111</v>
      </c>
      <c r="E33" s="5"/>
      <c r="H33" s="5"/>
      <c r="N33" s="20"/>
    </row>
    <row r="34" spans="1:14" x14ac:dyDescent="0.25">
      <c r="A34" s="22" t="s">
        <v>112</v>
      </c>
      <c r="B34" s="5">
        <v>6733</v>
      </c>
      <c r="C34" s="5">
        <v>8331</v>
      </c>
      <c r="D34" s="5">
        <v>10078</v>
      </c>
      <c r="E34" s="5"/>
      <c r="F34" s="5"/>
      <c r="G34" s="5"/>
      <c r="H34" s="5"/>
      <c r="I34" s="5"/>
      <c r="J34" s="5"/>
      <c r="K34" s="5"/>
      <c r="L34" s="5"/>
      <c r="M34" s="5"/>
      <c r="N34" s="20">
        <f t="shared" ref="N34:N39" si="1">SUM(B34:M34)</f>
        <v>25142</v>
      </c>
    </row>
    <row r="35" spans="1:14" x14ac:dyDescent="0.25">
      <c r="A35" s="22" t="s">
        <v>113</v>
      </c>
      <c r="B35" s="5">
        <v>446</v>
      </c>
      <c r="C35" s="5">
        <v>328</v>
      </c>
      <c r="D35" s="5">
        <v>352</v>
      </c>
      <c r="E35" s="5"/>
      <c r="F35" s="5"/>
      <c r="G35" s="5"/>
      <c r="H35" s="5"/>
      <c r="I35" s="5"/>
      <c r="J35" s="5"/>
      <c r="K35" s="5"/>
      <c r="L35" s="5"/>
      <c r="M35" s="5"/>
      <c r="N35" s="20">
        <f t="shared" si="1"/>
        <v>1126</v>
      </c>
    </row>
    <row r="36" spans="1:14" x14ac:dyDescent="0.25">
      <c r="A36" s="22" t="s">
        <v>116</v>
      </c>
      <c r="B36" s="5">
        <v>1611</v>
      </c>
      <c r="C36" s="5">
        <v>1522</v>
      </c>
      <c r="D36" s="5">
        <v>2398</v>
      </c>
      <c r="E36" s="5"/>
      <c r="F36" s="5"/>
      <c r="G36" s="5"/>
      <c r="H36" s="5"/>
      <c r="I36" s="5"/>
      <c r="J36" s="5"/>
      <c r="K36" s="5"/>
      <c r="L36" s="5"/>
      <c r="M36" s="5"/>
      <c r="N36" s="20">
        <f t="shared" si="1"/>
        <v>5531</v>
      </c>
    </row>
    <row r="37" spans="1:14" x14ac:dyDescent="0.25">
      <c r="A37" s="22" t="s">
        <v>114</v>
      </c>
      <c r="B37" s="5">
        <v>719</v>
      </c>
      <c r="C37" s="5">
        <v>695</v>
      </c>
      <c r="D37" s="5">
        <v>935</v>
      </c>
      <c r="E37" s="5"/>
      <c r="F37" s="5"/>
      <c r="G37" s="5"/>
      <c r="H37" s="5"/>
      <c r="I37" s="5"/>
      <c r="J37" s="5"/>
      <c r="K37" s="5"/>
      <c r="L37" s="5"/>
      <c r="M37" s="5"/>
      <c r="N37" s="20">
        <f t="shared" si="1"/>
        <v>2349</v>
      </c>
    </row>
    <row r="38" spans="1:14" x14ac:dyDescent="0.25">
      <c r="A38" s="22" t="s">
        <v>115</v>
      </c>
      <c r="B38" s="5">
        <v>3081</v>
      </c>
      <c r="C38" s="5">
        <v>2476</v>
      </c>
      <c r="D38" s="5">
        <v>2845</v>
      </c>
      <c r="E38" s="5"/>
      <c r="F38" s="5"/>
      <c r="G38" s="5"/>
      <c r="H38" s="5"/>
      <c r="I38" s="5"/>
      <c r="J38" s="5"/>
      <c r="K38" s="5"/>
      <c r="L38" s="5"/>
      <c r="M38" s="5"/>
      <c r="N38" s="20">
        <f t="shared" si="1"/>
        <v>8402</v>
      </c>
    </row>
    <row r="39" spans="1:14" x14ac:dyDescent="0.25">
      <c r="A39" s="19" t="s">
        <v>111</v>
      </c>
      <c r="B39" s="5">
        <v>885</v>
      </c>
      <c r="C39" s="5">
        <v>891</v>
      </c>
      <c r="D39" s="5">
        <v>1243</v>
      </c>
      <c r="E39" s="5"/>
      <c r="F39" s="5"/>
      <c r="G39" s="5"/>
      <c r="H39" s="5"/>
      <c r="I39" s="5"/>
      <c r="J39" s="5"/>
      <c r="K39" s="5"/>
      <c r="L39" s="5"/>
      <c r="M39" s="5"/>
      <c r="N39" s="20">
        <f t="shared" si="1"/>
        <v>3019</v>
      </c>
    </row>
    <row r="40" spans="1:14" x14ac:dyDescent="0.25">
      <c r="A40" s="191" t="s">
        <v>13</v>
      </c>
      <c r="B40" s="192">
        <f>SUM(B4:B39)</f>
        <v>121053</v>
      </c>
      <c r="C40" s="192">
        <f>SUM(C4:C39)</f>
        <v>137077</v>
      </c>
      <c r="D40" s="192">
        <f>SUM(D4:D39)</f>
        <v>160916</v>
      </c>
      <c r="E40" s="192"/>
      <c r="F40" s="192"/>
      <c r="G40" s="192"/>
      <c r="H40" s="192"/>
      <c r="I40" s="192"/>
      <c r="J40" s="192"/>
      <c r="K40" s="192"/>
      <c r="L40" s="192"/>
      <c r="M40" s="192"/>
      <c r="N40" s="192">
        <f t="shared" ref="N40" si="2">SUM(B40:M40)</f>
        <v>419046</v>
      </c>
    </row>
    <row r="41" spans="1:14" ht="15.75" x14ac:dyDescent="0.25">
      <c r="A41" s="7"/>
    </row>
    <row r="42" spans="1:14" x14ac:dyDescent="0.25">
      <c r="A42" s="188">
        <v>2022</v>
      </c>
      <c r="B42" s="189" t="s">
        <v>0</v>
      </c>
      <c r="C42" s="189" t="s">
        <v>3</v>
      </c>
      <c r="D42" s="189" t="s">
        <v>37</v>
      </c>
      <c r="E42" s="189" t="s">
        <v>38</v>
      </c>
      <c r="F42" s="189" t="s">
        <v>6</v>
      </c>
      <c r="G42" s="189" t="s">
        <v>39</v>
      </c>
      <c r="H42" s="189" t="s">
        <v>40</v>
      </c>
      <c r="I42" s="189" t="s">
        <v>41</v>
      </c>
      <c r="J42" s="189" t="s">
        <v>91</v>
      </c>
      <c r="K42" s="189" t="s">
        <v>10</v>
      </c>
      <c r="L42" s="189" t="s">
        <v>11</v>
      </c>
      <c r="M42" s="189" t="s">
        <v>12</v>
      </c>
      <c r="N42" s="189" t="s">
        <v>13</v>
      </c>
    </row>
    <row r="43" spans="1:14" x14ac:dyDescent="0.25">
      <c r="A43" s="19" t="s">
        <v>93</v>
      </c>
      <c r="B43" s="5">
        <v>306</v>
      </c>
      <c r="C43" s="5">
        <v>628</v>
      </c>
      <c r="D43" s="205">
        <v>596</v>
      </c>
      <c r="E43" s="5">
        <v>968</v>
      </c>
      <c r="F43" s="5">
        <v>704</v>
      </c>
      <c r="G43" s="5">
        <v>1755</v>
      </c>
      <c r="H43" s="5">
        <v>3019</v>
      </c>
      <c r="I43" s="5">
        <v>2517</v>
      </c>
      <c r="J43" s="5">
        <v>2219</v>
      </c>
      <c r="K43" s="5">
        <v>849</v>
      </c>
      <c r="L43" s="5">
        <v>667</v>
      </c>
      <c r="M43" s="5">
        <v>695</v>
      </c>
      <c r="N43" s="20">
        <f>SUM(B43:M43)</f>
        <v>14923</v>
      </c>
    </row>
    <row r="44" spans="1:14" x14ac:dyDescent="0.25">
      <c r="A44" s="19" t="s">
        <v>94</v>
      </c>
      <c r="B44" s="5">
        <v>289</v>
      </c>
      <c r="C44" s="5">
        <v>288</v>
      </c>
      <c r="D44" s="206">
        <v>475</v>
      </c>
      <c r="E44" s="5">
        <v>688</v>
      </c>
      <c r="F44" s="5">
        <v>649</v>
      </c>
      <c r="G44" s="5">
        <v>1161</v>
      </c>
      <c r="H44" s="5">
        <v>1754</v>
      </c>
      <c r="I44" s="5">
        <v>1376</v>
      </c>
      <c r="J44" s="5">
        <v>1891</v>
      </c>
      <c r="K44" s="5">
        <v>1262</v>
      </c>
      <c r="L44" s="5">
        <v>1448</v>
      </c>
      <c r="M44" s="5">
        <v>1687</v>
      </c>
      <c r="N44" s="20">
        <f>SUM(B44:M44)</f>
        <v>12968</v>
      </c>
    </row>
    <row r="45" spans="1:14" x14ac:dyDescent="0.25">
      <c r="A45" s="22" t="s">
        <v>96</v>
      </c>
      <c r="B45" s="5">
        <v>1978</v>
      </c>
      <c r="C45" s="5">
        <v>364</v>
      </c>
      <c r="D45" s="206">
        <v>1430</v>
      </c>
      <c r="E45" s="5">
        <v>2000</v>
      </c>
      <c r="F45" s="5">
        <v>1646</v>
      </c>
      <c r="G45" s="5">
        <v>3911</v>
      </c>
      <c r="H45" s="5">
        <v>3432</v>
      </c>
      <c r="I45" s="5">
        <v>3457</v>
      </c>
      <c r="J45" s="5">
        <v>2786</v>
      </c>
      <c r="K45" s="5">
        <v>1172</v>
      </c>
      <c r="L45" s="5">
        <v>1042</v>
      </c>
      <c r="M45" s="5">
        <v>3462</v>
      </c>
      <c r="N45" s="23">
        <f>SUM(B45:M45)</f>
        <v>26680</v>
      </c>
    </row>
    <row r="46" spans="1:14" x14ac:dyDescent="0.25">
      <c r="A46" s="19" t="s">
        <v>95</v>
      </c>
      <c r="B46" s="5">
        <v>604</v>
      </c>
      <c r="C46" s="5">
        <v>364</v>
      </c>
      <c r="D46" s="206">
        <v>1065</v>
      </c>
      <c r="E46" s="5">
        <v>856</v>
      </c>
      <c r="F46" s="5">
        <v>786</v>
      </c>
      <c r="G46" s="5">
        <v>3417</v>
      </c>
      <c r="H46" s="5">
        <v>4366</v>
      </c>
      <c r="I46" s="5">
        <v>4108</v>
      </c>
      <c r="J46" s="5">
        <v>2565</v>
      </c>
      <c r="K46" s="5">
        <v>766</v>
      </c>
      <c r="L46" s="5">
        <v>969</v>
      </c>
      <c r="M46" s="5">
        <v>322</v>
      </c>
      <c r="N46" s="20">
        <f>SUM(B46:M46)</f>
        <v>20188</v>
      </c>
    </row>
    <row r="47" spans="1:14" x14ac:dyDescent="0.25">
      <c r="A47" s="22" t="s">
        <v>14</v>
      </c>
      <c r="B47" s="5">
        <v>604</v>
      </c>
      <c r="C47" s="5">
        <v>393</v>
      </c>
      <c r="D47" s="206">
        <v>1233</v>
      </c>
      <c r="E47" s="5">
        <v>1528</v>
      </c>
      <c r="F47" s="5">
        <v>2992</v>
      </c>
      <c r="G47" s="5">
        <v>5173</v>
      </c>
      <c r="H47" s="5">
        <v>8090</v>
      </c>
      <c r="I47" s="5">
        <v>8698</v>
      </c>
      <c r="J47" s="5">
        <v>7003</v>
      </c>
      <c r="K47" s="5">
        <v>3478</v>
      </c>
      <c r="L47" s="5">
        <v>2542</v>
      </c>
      <c r="M47" s="5">
        <v>1914</v>
      </c>
      <c r="N47" s="23">
        <f>SUM(B47:M47)</f>
        <v>43648</v>
      </c>
    </row>
    <row r="48" spans="1:14" x14ac:dyDescent="0.25">
      <c r="A48" s="22" t="s">
        <v>100</v>
      </c>
      <c r="B48" s="5"/>
      <c r="D48" s="206"/>
      <c r="E48" s="5"/>
      <c r="H48" s="5"/>
      <c r="N48" s="23"/>
    </row>
    <row r="49" spans="1:14" x14ac:dyDescent="0.25">
      <c r="A49" s="22" t="s">
        <v>101</v>
      </c>
      <c r="B49" s="5">
        <v>1698</v>
      </c>
      <c r="C49" s="5">
        <v>1356</v>
      </c>
      <c r="D49" s="206">
        <v>1442</v>
      </c>
      <c r="E49" s="5">
        <v>1896</v>
      </c>
      <c r="F49" s="5">
        <v>594</v>
      </c>
      <c r="G49" s="5">
        <v>1035</v>
      </c>
      <c r="H49" s="5">
        <v>1468</v>
      </c>
      <c r="I49" s="5">
        <v>1483</v>
      </c>
      <c r="J49" s="5">
        <v>1500</v>
      </c>
      <c r="K49" s="5">
        <v>1600</v>
      </c>
      <c r="L49" s="5">
        <v>1677</v>
      </c>
      <c r="M49" s="5">
        <v>5003</v>
      </c>
      <c r="N49" s="23">
        <f t="shared" ref="N49:N71" si="3">SUM(B49:M49)</f>
        <v>20752</v>
      </c>
    </row>
    <row r="50" spans="1:14" x14ac:dyDescent="0.25">
      <c r="A50" s="22" t="s">
        <v>92</v>
      </c>
      <c r="B50" s="5">
        <v>79</v>
      </c>
      <c r="C50" s="5">
        <v>129</v>
      </c>
      <c r="D50" s="206">
        <v>272</v>
      </c>
      <c r="E50" s="5">
        <v>176</v>
      </c>
      <c r="F50" s="5">
        <v>68</v>
      </c>
      <c r="G50" s="5">
        <v>187</v>
      </c>
      <c r="H50" s="5">
        <v>235</v>
      </c>
      <c r="I50" s="5">
        <v>221</v>
      </c>
      <c r="J50" s="5">
        <v>296</v>
      </c>
      <c r="K50" s="5">
        <v>165</v>
      </c>
      <c r="L50" s="5">
        <v>552</v>
      </c>
      <c r="M50" s="5">
        <v>562</v>
      </c>
      <c r="N50" s="23">
        <f t="shared" si="3"/>
        <v>2942</v>
      </c>
    </row>
    <row r="51" spans="1:14" x14ac:dyDescent="0.25">
      <c r="A51" s="22" t="s">
        <v>102</v>
      </c>
      <c r="B51" s="5">
        <v>61</v>
      </c>
      <c r="C51" s="5">
        <v>76</v>
      </c>
      <c r="D51" s="206">
        <v>179</v>
      </c>
      <c r="E51" s="5">
        <v>136</v>
      </c>
      <c r="F51" s="5">
        <v>34</v>
      </c>
      <c r="G51" s="5">
        <v>107</v>
      </c>
      <c r="H51" s="5">
        <v>203</v>
      </c>
      <c r="I51" s="5">
        <v>302</v>
      </c>
      <c r="J51" s="5">
        <v>429</v>
      </c>
      <c r="K51" s="5">
        <v>466</v>
      </c>
      <c r="L51" s="5">
        <v>271</v>
      </c>
      <c r="M51" s="5">
        <v>486</v>
      </c>
      <c r="N51" s="23">
        <f t="shared" si="3"/>
        <v>2750</v>
      </c>
    </row>
    <row r="52" spans="1:14" x14ac:dyDescent="0.25">
      <c r="A52" s="22" t="s">
        <v>15</v>
      </c>
      <c r="B52" s="5">
        <v>1216</v>
      </c>
      <c r="C52" s="5">
        <v>1984</v>
      </c>
      <c r="D52" s="206">
        <v>2768</v>
      </c>
      <c r="E52" s="5">
        <v>4880</v>
      </c>
      <c r="F52" s="5">
        <v>5561</v>
      </c>
      <c r="G52" s="5">
        <v>5306</v>
      </c>
      <c r="H52" s="5">
        <v>13212</v>
      </c>
      <c r="I52" s="5">
        <v>6665</v>
      </c>
      <c r="J52" s="5">
        <v>5439</v>
      </c>
      <c r="K52" s="5">
        <v>6242</v>
      </c>
      <c r="L52" s="5">
        <v>2927</v>
      </c>
      <c r="M52" s="5">
        <v>2546</v>
      </c>
      <c r="N52" s="23">
        <f t="shared" si="3"/>
        <v>58746</v>
      </c>
    </row>
    <row r="53" spans="1:14" x14ac:dyDescent="0.25">
      <c r="A53" s="22" t="s">
        <v>18</v>
      </c>
      <c r="B53" s="5">
        <v>158</v>
      </c>
      <c r="C53" s="5">
        <v>135</v>
      </c>
      <c r="D53" s="206">
        <v>359</v>
      </c>
      <c r="E53" s="5">
        <v>1400</v>
      </c>
      <c r="F53" s="5">
        <v>1216</v>
      </c>
      <c r="G53" s="5">
        <v>2903</v>
      </c>
      <c r="H53" s="5">
        <v>1957</v>
      </c>
      <c r="I53" s="5">
        <v>1839</v>
      </c>
      <c r="J53" s="5">
        <v>1891</v>
      </c>
      <c r="K53" s="5">
        <v>1052</v>
      </c>
      <c r="L53" s="5">
        <v>698</v>
      </c>
      <c r="M53" s="5">
        <v>625</v>
      </c>
      <c r="N53" s="23">
        <f t="shared" si="3"/>
        <v>14233</v>
      </c>
    </row>
    <row r="54" spans="1:14" x14ac:dyDescent="0.25">
      <c r="A54" s="22" t="s">
        <v>20</v>
      </c>
      <c r="B54" s="5">
        <v>2258</v>
      </c>
      <c r="C54" s="5">
        <v>5278</v>
      </c>
      <c r="D54" s="206">
        <v>5964</v>
      </c>
      <c r="E54" s="5">
        <v>5672</v>
      </c>
      <c r="F54" s="5">
        <v>7603</v>
      </c>
      <c r="G54" s="5">
        <v>10866</v>
      </c>
      <c r="H54" s="5">
        <v>12672</v>
      </c>
      <c r="I54" s="5">
        <v>17363</v>
      </c>
      <c r="J54" s="5">
        <v>8345</v>
      </c>
      <c r="K54" s="5">
        <v>4199</v>
      </c>
      <c r="L54" s="5">
        <v>4532</v>
      </c>
      <c r="M54" s="5">
        <v>4624</v>
      </c>
      <c r="N54" s="23">
        <f t="shared" si="3"/>
        <v>89376</v>
      </c>
    </row>
    <row r="55" spans="1:14" x14ac:dyDescent="0.25">
      <c r="A55" s="22" t="s">
        <v>19</v>
      </c>
      <c r="B55" s="5">
        <v>3859</v>
      </c>
      <c r="C55" s="5">
        <v>4808</v>
      </c>
      <c r="D55" s="125">
        <v>8940</v>
      </c>
      <c r="E55" s="5">
        <v>5576</v>
      </c>
      <c r="F55" s="5">
        <v>8451</v>
      </c>
      <c r="G55" s="5">
        <v>21318</v>
      </c>
      <c r="H55" s="5">
        <v>17196</v>
      </c>
      <c r="I55" s="5">
        <v>24282</v>
      </c>
      <c r="J55" s="5">
        <v>15965</v>
      </c>
      <c r="K55" s="5">
        <v>9255</v>
      </c>
      <c r="L55" s="5">
        <v>7272</v>
      </c>
      <c r="M55" s="5">
        <v>4890</v>
      </c>
      <c r="N55" s="23">
        <f t="shared" si="3"/>
        <v>131812</v>
      </c>
    </row>
    <row r="56" spans="1:14" x14ac:dyDescent="0.25">
      <c r="A56" s="22" t="s">
        <v>97</v>
      </c>
      <c r="B56" s="5">
        <v>350</v>
      </c>
      <c r="C56" s="5">
        <v>399</v>
      </c>
      <c r="D56" s="206">
        <v>481</v>
      </c>
      <c r="E56" s="5">
        <v>680</v>
      </c>
      <c r="F56" s="5">
        <v>963</v>
      </c>
      <c r="G56" s="5">
        <v>1535</v>
      </c>
      <c r="H56" s="5">
        <v>1589</v>
      </c>
      <c r="I56" s="5">
        <v>1302</v>
      </c>
      <c r="J56" s="5">
        <v>1765</v>
      </c>
      <c r="K56" s="5">
        <v>1863</v>
      </c>
      <c r="L56" s="5">
        <v>740</v>
      </c>
      <c r="M56" s="5">
        <v>840</v>
      </c>
      <c r="N56" s="23">
        <f t="shared" si="3"/>
        <v>12507</v>
      </c>
    </row>
    <row r="57" spans="1:14" x14ac:dyDescent="0.25">
      <c r="A57" s="22" t="s">
        <v>98</v>
      </c>
      <c r="B57" s="5">
        <v>1006</v>
      </c>
      <c r="C57" s="5">
        <v>1685</v>
      </c>
      <c r="D57" s="206">
        <v>1818</v>
      </c>
      <c r="E57" s="5">
        <v>1544</v>
      </c>
      <c r="F57" s="5">
        <v>683</v>
      </c>
      <c r="G57" s="5">
        <v>1382</v>
      </c>
      <c r="H57" s="5">
        <v>1125</v>
      </c>
      <c r="I57" s="5">
        <v>1302</v>
      </c>
      <c r="J57" s="5">
        <v>939</v>
      </c>
      <c r="K57" s="5">
        <v>1991</v>
      </c>
      <c r="L57" s="5">
        <v>3250</v>
      </c>
      <c r="M57" s="5">
        <v>2217</v>
      </c>
      <c r="N57" s="23">
        <f t="shared" si="3"/>
        <v>18942</v>
      </c>
    </row>
    <row r="58" spans="1:14" x14ac:dyDescent="0.25">
      <c r="A58" s="22" t="s">
        <v>99</v>
      </c>
      <c r="B58" s="5">
        <v>79</v>
      </c>
      <c r="C58" s="5">
        <v>88</v>
      </c>
      <c r="D58" s="206">
        <v>151</v>
      </c>
      <c r="E58" s="5">
        <v>432</v>
      </c>
      <c r="F58" s="5">
        <v>232</v>
      </c>
      <c r="G58" s="5">
        <v>387</v>
      </c>
      <c r="H58" s="5">
        <v>2802</v>
      </c>
      <c r="I58" s="5">
        <v>4624</v>
      </c>
      <c r="J58" s="5">
        <v>1904</v>
      </c>
      <c r="K58" s="5">
        <v>481</v>
      </c>
      <c r="L58" s="5">
        <v>94</v>
      </c>
      <c r="M58" s="5">
        <v>88</v>
      </c>
      <c r="N58" s="23">
        <f t="shared" si="3"/>
        <v>11362</v>
      </c>
    </row>
    <row r="59" spans="1:14" x14ac:dyDescent="0.25">
      <c r="A59" s="22" t="s">
        <v>22</v>
      </c>
      <c r="B59" s="5">
        <v>3535</v>
      </c>
      <c r="C59" s="5">
        <v>886</v>
      </c>
      <c r="D59" s="206">
        <v>2860</v>
      </c>
      <c r="E59" s="5">
        <v>2576</v>
      </c>
      <c r="F59" s="5">
        <v>3224</v>
      </c>
      <c r="G59" s="5">
        <v>6334</v>
      </c>
      <c r="H59" s="5">
        <v>8427</v>
      </c>
      <c r="I59" s="5">
        <v>18698</v>
      </c>
      <c r="J59" s="5">
        <v>5887</v>
      </c>
      <c r="K59" s="5">
        <v>4364</v>
      </c>
      <c r="L59" s="5">
        <v>1427</v>
      </c>
      <c r="M59" s="5">
        <v>3020</v>
      </c>
      <c r="N59" s="23">
        <f t="shared" si="3"/>
        <v>61238</v>
      </c>
    </row>
    <row r="60" spans="1:14" x14ac:dyDescent="0.25">
      <c r="A60" s="22" t="s">
        <v>1</v>
      </c>
      <c r="B60" s="5">
        <v>254</v>
      </c>
      <c r="C60" s="5">
        <v>217</v>
      </c>
      <c r="D60" s="206">
        <v>405</v>
      </c>
      <c r="E60" s="5">
        <v>248</v>
      </c>
      <c r="F60" s="5">
        <v>164</v>
      </c>
      <c r="G60" s="5">
        <v>300</v>
      </c>
      <c r="H60" s="5">
        <v>356</v>
      </c>
      <c r="I60" s="5">
        <v>617</v>
      </c>
      <c r="J60" s="5">
        <v>517</v>
      </c>
      <c r="K60" s="5">
        <v>263</v>
      </c>
      <c r="L60" s="5">
        <v>667</v>
      </c>
      <c r="M60" s="5">
        <v>783</v>
      </c>
      <c r="N60" s="23">
        <f t="shared" si="3"/>
        <v>4791</v>
      </c>
    </row>
    <row r="61" spans="1:14" x14ac:dyDescent="0.25">
      <c r="A61" s="22" t="s">
        <v>33</v>
      </c>
      <c r="B61" s="5">
        <v>2441</v>
      </c>
      <c r="C61" s="5">
        <v>2924</v>
      </c>
      <c r="D61" s="206">
        <v>2716</v>
      </c>
      <c r="E61" s="5">
        <v>2464</v>
      </c>
      <c r="F61" s="5">
        <v>7767</v>
      </c>
      <c r="G61" s="5">
        <v>4285</v>
      </c>
      <c r="H61" s="5">
        <v>6101</v>
      </c>
      <c r="I61" s="5">
        <v>6517</v>
      </c>
      <c r="J61" s="5">
        <v>7267</v>
      </c>
      <c r="K61" s="5">
        <v>3786</v>
      </c>
      <c r="L61" s="5">
        <v>2292</v>
      </c>
      <c r="M61" s="5">
        <v>2799</v>
      </c>
      <c r="N61" s="23">
        <f t="shared" si="3"/>
        <v>51359</v>
      </c>
    </row>
    <row r="62" spans="1:14" x14ac:dyDescent="0.25">
      <c r="A62" s="22" t="s">
        <v>16</v>
      </c>
      <c r="B62" s="5">
        <v>823</v>
      </c>
      <c r="C62" s="5">
        <v>658</v>
      </c>
      <c r="D62" s="206">
        <v>1233</v>
      </c>
      <c r="E62" s="5">
        <v>1784</v>
      </c>
      <c r="F62" s="5">
        <v>3880</v>
      </c>
      <c r="G62" s="5">
        <v>5446</v>
      </c>
      <c r="H62" s="5">
        <v>4213</v>
      </c>
      <c r="I62" s="5">
        <v>4222</v>
      </c>
      <c r="J62" s="5">
        <v>3032</v>
      </c>
      <c r="K62" s="5">
        <v>2592</v>
      </c>
      <c r="L62" s="5">
        <v>698</v>
      </c>
      <c r="M62" s="5">
        <v>714</v>
      </c>
      <c r="N62" s="23">
        <f t="shared" si="3"/>
        <v>29295</v>
      </c>
    </row>
    <row r="63" spans="1:14" x14ac:dyDescent="0.25">
      <c r="A63" s="22" t="s">
        <v>23</v>
      </c>
      <c r="B63" s="5">
        <v>4288</v>
      </c>
      <c r="C63" s="5">
        <v>2994</v>
      </c>
      <c r="D63" s="206">
        <v>4372</v>
      </c>
      <c r="E63" s="5">
        <v>11088</v>
      </c>
      <c r="F63" s="5">
        <v>5732</v>
      </c>
      <c r="G63" s="5">
        <v>7302</v>
      </c>
      <c r="H63" s="5">
        <v>11674</v>
      </c>
      <c r="I63" s="5">
        <v>9571</v>
      </c>
      <c r="J63" s="5">
        <v>7639</v>
      </c>
      <c r="K63" s="5">
        <v>7572</v>
      </c>
      <c r="L63" s="5">
        <v>3573</v>
      </c>
      <c r="M63" s="5">
        <v>7878</v>
      </c>
      <c r="N63" s="23">
        <f t="shared" si="3"/>
        <v>83683</v>
      </c>
    </row>
    <row r="64" spans="1:14" x14ac:dyDescent="0.25">
      <c r="A64" s="22" t="s">
        <v>50</v>
      </c>
      <c r="B64" s="5">
        <v>184</v>
      </c>
      <c r="C64" s="5">
        <v>82</v>
      </c>
      <c r="D64" s="206">
        <v>64</v>
      </c>
      <c r="E64" s="5">
        <v>96</v>
      </c>
      <c r="F64" s="5">
        <v>157</v>
      </c>
      <c r="G64" s="5">
        <v>320</v>
      </c>
      <c r="H64" s="5">
        <v>616</v>
      </c>
      <c r="I64" s="5">
        <v>530</v>
      </c>
      <c r="J64" s="5">
        <v>416</v>
      </c>
      <c r="K64" s="5">
        <v>128</v>
      </c>
      <c r="L64" s="5">
        <v>104</v>
      </c>
      <c r="M64" s="5">
        <v>158</v>
      </c>
      <c r="N64" s="23">
        <f t="shared" si="3"/>
        <v>2855</v>
      </c>
    </row>
    <row r="65" spans="1:14" x14ac:dyDescent="0.25">
      <c r="A65" s="22" t="s">
        <v>103</v>
      </c>
      <c r="B65" s="5">
        <v>88</v>
      </c>
      <c r="C65" s="5">
        <v>112</v>
      </c>
      <c r="D65" s="206">
        <v>116</v>
      </c>
      <c r="E65" s="5">
        <v>208</v>
      </c>
      <c r="F65" s="5">
        <v>314</v>
      </c>
      <c r="G65" s="5">
        <v>948</v>
      </c>
      <c r="H65" s="5">
        <v>324</v>
      </c>
      <c r="I65" s="5">
        <v>302</v>
      </c>
      <c r="J65" s="5">
        <v>668</v>
      </c>
      <c r="K65" s="5">
        <v>931</v>
      </c>
      <c r="L65" s="5">
        <v>1063</v>
      </c>
      <c r="M65" s="5">
        <v>878</v>
      </c>
      <c r="N65" s="23">
        <f t="shared" si="3"/>
        <v>5952</v>
      </c>
    </row>
    <row r="66" spans="1:14" x14ac:dyDescent="0.25">
      <c r="A66" s="22" t="s">
        <v>21</v>
      </c>
      <c r="B66" s="5">
        <v>1234</v>
      </c>
      <c r="C66" s="5">
        <v>1779</v>
      </c>
      <c r="D66" s="206">
        <v>2860</v>
      </c>
      <c r="E66" s="5">
        <v>4032</v>
      </c>
      <c r="F66" s="5">
        <v>3286</v>
      </c>
      <c r="G66" s="5">
        <v>2963</v>
      </c>
      <c r="H66" s="5">
        <v>7117</v>
      </c>
      <c r="I66" s="5">
        <v>9967</v>
      </c>
      <c r="J66" s="5">
        <v>8358</v>
      </c>
      <c r="K66" s="5">
        <v>4124</v>
      </c>
      <c r="L66" s="5">
        <v>2552</v>
      </c>
      <c r="M66" s="5">
        <v>2464</v>
      </c>
      <c r="N66" s="23">
        <f t="shared" si="3"/>
        <v>50736</v>
      </c>
    </row>
    <row r="67" spans="1:14" x14ac:dyDescent="0.25">
      <c r="A67" s="22" t="s">
        <v>104</v>
      </c>
      <c r="B67" s="5">
        <v>193</v>
      </c>
      <c r="C67" s="5">
        <v>405</v>
      </c>
      <c r="D67" s="206">
        <v>295</v>
      </c>
      <c r="E67" s="5">
        <v>432</v>
      </c>
      <c r="F67" s="5">
        <v>198</v>
      </c>
      <c r="G67" s="5">
        <v>521</v>
      </c>
      <c r="H67" s="5">
        <v>801</v>
      </c>
      <c r="I67" s="5">
        <v>960</v>
      </c>
      <c r="J67" s="5">
        <v>592</v>
      </c>
      <c r="K67" s="5">
        <v>458</v>
      </c>
      <c r="L67" s="5">
        <v>1469</v>
      </c>
      <c r="M67" s="5">
        <v>986</v>
      </c>
      <c r="N67" s="23">
        <f t="shared" si="3"/>
        <v>7310</v>
      </c>
    </row>
    <row r="68" spans="1:14" x14ac:dyDescent="0.25">
      <c r="A68" s="22" t="s">
        <v>17</v>
      </c>
      <c r="B68" s="5">
        <v>613</v>
      </c>
      <c r="C68" s="5">
        <v>663</v>
      </c>
      <c r="D68" s="206">
        <v>1077</v>
      </c>
      <c r="E68" s="5">
        <v>2184</v>
      </c>
      <c r="F68" s="5">
        <v>3006</v>
      </c>
      <c r="G68" s="5">
        <v>4145</v>
      </c>
      <c r="H68" s="5">
        <v>5548</v>
      </c>
      <c r="I68" s="5">
        <v>5215</v>
      </c>
      <c r="J68" s="5">
        <v>3448</v>
      </c>
      <c r="K68" s="5">
        <v>2224</v>
      </c>
      <c r="L68" s="5">
        <v>1042</v>
      </c>
      <c r="M68" s="5">
        <v>1282</v>
      </c>
      <c r="N68" s="23">
        <f t="shared" si="3"/>
        <v>30447</v>
      </c>
    </row>
    <row r="69" spans="1:14" x14ac:dyDescent="0.25">
      <c r="A69" s="22" t="s">
        <v>34</v>
      </c>
      <c r="B69" s="5">
        <v>726</v>
      </c>
      <c r="C69" s="5">
        <v>370</v>
      </c>
      <c r="D69" s="206">
        <v>649</v>
      </c>
      <c r="E69" s="5">
        <v>1344</v>
      </c>
      <c r="F69" s="5">
        <v>1394</v>
      </c>
      <c r="G69" s="5">
        <v>3311</v>
      </c>
      <c r="H69" s="5">
        <v>4931</v>
      </c>
      <c r="I69" s="5">
        <v>4296</v>
      </c>
      <c r="J69" s="5">
        <v>2559</v>
      </c>
      <c r="K69" s="5">
        <v>2186</v>
      </c>
      <c r="L69" s="5">
        <v>1396</v>
      </c>
      <c r="M69" s="5">
        <v>594</v>
      </c>
      <c r="N69" s="23">
        <f t="shared" si="3"/>
        <v>23756</v>
      </c>
    </row>
    <row r="70" spans="1:14" x14ac:dyDescent="0.25">
      <c r="A70" s="22" t="s">
        <v>31</v>
      </c>
      <c r="B70" s="5">
        <v>16083</v>
      </c>
      <c r="C70" s="5">
        <v>28842</v>
      </c>
      <c r="D70" s="206">
        <v>27886</v>
      </c>
      <c r="E70" s="5">
        <v>16065</v>
      </c>
      <c r="F70" s="5">
        <v>9168</v>
      </c>
      <c r="G70" s="5">
        <v>10446</v>
      </c>
      <c r="H70" s="5">
        <v>11992</v>
      </c>
      <c r="I70" s="5">
        <v>11705</v>
      </c>
      <c r="J70" s="5">
        <v>10791</v>
      </c>
      <c r="K70" s="5">
        <v>24714</v>
      </c>
      <c r="L70" s="5">
        <v>34462</v>
      </c>
      <c r="M70" s="5">
        <v>27689</v>
      </c>
      <c r="N70" s="23">
        <f t="shared" si="3"/>
        <v>229843</v>
      </c>
    </row>
    <row r="71" spans="1:14" x14ac:dyDescent="0.25">
      <c r="A71" s="19" t="s">
        <v>32</v>
      </c>
      <c r="B71" s="5">
        <v>14009</v>
      </c>
      <c r="C71" s="5">
        <v>10567</v>
      </c>
      <c r="D71" s="206">
        <v>16433</v>
      </c>
      <c r="E71" s="5">
        <v>17833</v>
      </c>
      <c r="F71" s="5">
        <v>24901</v>
      </c>
      <c r="G71" s="5">
        <v>53563</v>
      </c>
      <c r="H71" s="5">
        <v>78635</v>
      </c>
      <c r="I71" s="5">
        <v>72518</v>
      </c>
      <c r="J71" s="5">
        <v>53317</v>
      </c>
      <c r="K71" s="5">
        <v>51915</v>
      </c>
      <c r="L71" s="5">
        <v>42484</v>
      </c>
      <c r="M71" s="5">
        <v>21839</v>
      </c>
      <c r="N71" s="20">
        <f t="shared" si="3"/>
        <v>458014</v>
      </c>
    </row>
    <row r="72" spans="1:14" x14ac:dyDescent="0.25">
      <c r="A72" s="19" t="s">
        <v>111</v>
      </c>
      <c r="B72" s="5"/>
      <c r="D72" s="124"/>
      <c r="E72" s="5"/>
      <c r="H72" s="5"/>
      <c r="N72" s="20"/>
    </row>
    <row r="73" spans="1:14" x14ac:dyDescent="0.25">
      <c r="A73" s="22" t="s">
        <v>112</v>
      </c>
      <c r="B73" s="5">
        <v>4970</v>
      </c>
      <c r="C73" s="5">
        <v>4338</v>
      </c>
      <c r="D73" s="124">
        <v>7562</v>
      </c>
      <c r="E73" s="5">
        <v>8432</v>
      </c>
      <c r="F73" s="5">
        <v>7836</v>
      </c>
      <c r="G73" s="5">
        <v>9304</v>
      </c>
      <c r="H73" s="5">
        <v>12983</v>
      </c>
      <c r="I73" s="5">
        <v>12497</v>
      </c>
      <c r="J73" s="5">
        <v>9196</v>
      </c>
      <c r="K73" s="5">
        <v>9450</v>
      </c>
      <c r="L73" s="5">
        <v>5709</v>
      </c>
      <c r="M73" s="5">
        <v>7372</v>
      </c>
      <c r="N73" s="20">
        <f t="shared" ref="N73:N78" si="4">SUM(B73:M73)</f>
        <v>99649</v>
      </c>
    </row>
    <row r="74" spans="1:14" x14ac:dyDescent="0.25">
      <c r="A74" s="22" t="s">
        <v>113</v>
      </c>
      <c r="B74" s="5">
        <v>263</v>
      </c>
      <c r="C74" s="5">
        <v>335</v>
      </c>
      <c r="D74" s="124">
        <v>585</v>
      </c>
      <c r="E74" s="5">
        <v>256</v>
      </c>
      <c r="F74" s="5">
        <v>198</v>
      </c>
      <c r="G74" s="5">
        <v>641</v>
      </c>
      <c r="H74" s="5">
        <v>858</v>
      </c>
      <c r="I74" s="5">
        <v>470</v>
      </c>
      <c r="J74" s="5">
        <v>511</v>
      </c>
      <c r="K74" s="5">
        <v>391</v>
      </c>
      <c r="L74" s="5">
        <v>260</v>
      </c>
      <c r="M74" s="5">
        <v>449</v>
      </c>
      <c r="N74" s="20">
        <f t="shared" si="4"/>
        <v>5217</v>
      </c>
    </row>
    <row r="75" spans="1:14" x14ac:dyDescent="0.25">
      <c r="A75" s="22" t="s">
        <v>116</v>
      </c>
      <c r="B75" s="5">
        <v>394</v>
      </c>
      <c r="C75" s="5">
        <v>452</v>
      </c>
      <c r="D75" s="124">
        <v>1019</v>
      </c>
      <c r="E75" s="5">
        <v>1296</v>
      </c>
      <c r="F75" s="5">
        <v>765</v>
      </c>
      <c r="G75" s="5">
        <v>1075</v>
      </c>
      <c r="H75" s="5">
        <v>1703</v>
      </c>
      <c r="I75" s="5">
        <v>1758</v>
      </c>
      <c r="J75" s="5">
        <v>2446</v>
      </c>
      <c r="K75" s="5">
        <v>2126</v>
      </c>
      <c r="L75" s="5">
        <v>2750</v>
      </c>
      <c r="M75" s="5">
        <v>2281</v>
      </c>
      <c r="N75" s="20">
        <f t="shared" si="4"/>
        <v>18065</v>
      </c>
    </row>
    <row r="76" spans="1:14" x14ac:dyDescent="0.25">
      <c r="A76" s="22" t="s">
        <v>114</v>
      </c>
      <c r="B76" s="5">
        <v>560</v>
      </c>
      <c r="C76" s="5">
        <v>693</v>
      </c>
      <c r="D76" s="124">
        <v>405</v>
      </c>
      <c r="E76" s="5">
        <v>976</v>
      </c>
      <c r="F76" s="5">
        <v>437</v>
      </c>
      <c r="G76" s="5">
        <v>334</v>
      </c>
      <c r="H76" s="5">
        <v>280</v>
      </c>
      <c r="I76" s="5">
        <v>456</v>
      </c>
      <c r="J76" s="5">
        <v>782</v>
      </c>
      <c r="K76" s="5">
        <v>1773</v>
      </c>
      <c r="L76" s="5">
        <v>1104</v>
      </c>
      <c r="M76" s="5">
        <v>291</v>
      </c>
      <c r="N76" s="20">
        <f t="shared" si="4"/>
        <v>8091</v>
      </c>
    </row>
    <row r="77" spans="1:14" x14ac:dyDescent="0.25">
      <c r="A77" s="22" t="s">
        <v>115</v>
      </c>
      <c r="B77" s="5">
        <v>1173</v>
      </c>
      <c r="C77" s="5">
        <v>1045</v>
      </c>
      <c r="D77" s="124">
        <v>2374</v>
      </c>
      <c r="E77" s="5">
        <v>1520</v>
      </c>
      <c r="F77" s="5">
        <v>1899</v>
      </c>
      <c r="G77" s="5">
        <v>3070</v>
      </c>
      <c r="H77" s="5">
        <v>3012</v>
      </c>
      <c r="I77" s="5">
        <v>1852</v>
      </c>
      <c r="J77" s="5">
        <v>3139</v>
      </c>
      <c r="K77" s="5">
        <v>3546</v>
      </c>
      <c r="L77" s="5">
        <v>5001</v>
      </c>
      <c r="M77" s="5">
        <v>1958</v>
      </c>
      <c r="N77" s="20">
        <f t="shared" si="4"/>
        <v>29589</v>
      </c>
    </row>
    <row r="78" spans="1:14" x14ac:dyDescent="0.25">
      <c r="A78" s="19" t="s">
        <v>111</v>
      </c>
      <c r="B78" s="5">
        <v>1280</v>
      </c>
      <c r="C78" s="5">
        <v>493</v>
      </c>
      <c r="D78" s="124">
        <v>1089</v>
      </c>
      <c r="E78" s="5">
        <v>962</v>
      </c>
      <c r="F78" s="5">
        <v>1095</v>
      </c>
      <c r="G78" s="5">
        <v>1929</v>
      </c>
      <c r="H78" s="5">
        <v>1498</v>
      </c>
      <c r="I78" s="5">
        <v>980</v>
      </c>
      <c r="J78" s="5">
        <v>1486</v>
      </c>
      <c r="K78" s="5">
        <v>1403</v>
      </c>
      <c r="L78" s="5">
        <v>1459</v>
      </c>
      <c r="M78" s="5">
        <v>1392</v>
      </c>
      <c r="N78" s="20">
        <f t="shared" si="4"/>
        <v>15066</v>
      </c>
    </row>
    <row r="79" spans="1:14" x14ac:dyDescent="0.25">
      <c r="A79" s="191" t="s">
        <v>13</v>
      </c>
      <c r="B79" s="192">
        <f t="shared" ref="B79:M79" si="5">SUM(B43:B78)</f>
        <v>67656</v>
      </c>
      <c r="C79" s="192">
        <f t="shared" si="5"/>
        <v>75830</v>
      </c>
      <c r="D79" s="192">
        <f t="shared" si="5"/>
        <v>101173</v>
      </c>
      <c r="E79" s="192">
        <f t="shared" si="5"/>
        <v>102228</v>
      </c>
      <c r="F79" s="192">
        <f t="shared" si="5"/>
        <v>107603</v>
      </c>
      <c r="G79" s="192">
        <f t="shared" si="5"/>
        <v>176680</v>
      </c>
      <c r="H79" s="192">
        <f t="shared" si="5"/>
        <v>234189</v>
      </c>
      <c r="I79" s="192">
        <f t="shared" si="5"/>
        <v>242670</v>
      </c>
      <c r="J79" s="192">
        <f t="shared" si="5"/>
        <v>176988</v>
      </c>
      <c r="K79" s="192">
        <f t="shared" si="5"/>
        <v>158787</v>
      </c>
      <c r="L79" s="192">
        <f t="shared" si="5"/>
        <v>138193</v>
      </c>
      <c r="M79" s="192">
        <f t="shared" si="5"/>
        <v>114788</v>
      </c>
      <c r="N79" s="192">
        <f t="shared" ref="N79" si="6">SUM(B79:M79)</f>
        <v>1696785</v>
      </c>
    </row>
    <row r="80" spans="1:14" ht="15.75" x14ac:dyDescent="0.25">
      <c r="A80" s="7"/>
    </row>
    <row r="81" spans="1:14" x14ac:dyDescent="0.25">
      <c r="A81" s="188">
        <v>2021</v>
      </c>
      <c r="B81" s="189" t="s">
        <v>0</v>
      </c>
      <c r="C81" s="189" t="s">
        <v>3</v>
      </c>
      <c r="D81" s="189" t="s">
        <v>37</v>
      </c>
      <c r="E81" s="189" t="s">
        <v>38</v>
      </c>
      <c r="F81" s="189" t="s">
        <v>6</v>
      </c>
      <c r="G81" s="189" t="s">
        <v>39</v>
      </c>
      <c r="H81" s="189" t="s">
        <v>40</v>
      </c>
      <c r="I81" s="189" t="s">
        <v>41</v>
      </c>
      <c r="J81" s="189" t="s">
        <v>91</v>
      </c>
      <c r="K81" s="189" t="s">
        <v>10</v>
      </c>
      <c r="L81" s="189" t="s">
        <v>11</v>
      </c>
      <c r="M81" s="189" t="s">
        <v>12</v>
      </c>
      <c r="N81" s="189" t="s">
        <v>13</v>
      </c>
    </row>
    <row r="82" spans="1:14" x14ac:dyDescent="0.25">
      <c r="A82" s="19" t="s">
        <v>93</v>
      </c>
      <c r="B82" s="200">
        <v>57</v>
      </c>
      <c r="C82" s="124">
        <v>12</v>
      </c>
      <c r="D82" s="124">
        <v>46</v>
      </c>
      <c r="E82" s="205">
        <v>96</v>
      </c>
      <c r="F82" s="124">
        <v>154</v>
      </c>
      <c r="G82" s="5">
        <v>324</v>
      </c>
      <c r="H82" s="5">
        <v>1785</v>
      </c>
      <c r="I82" s="5">
        <v>3226</v>
      </c>
      <c r="J82" s="124">
        <v>1299</v>
      </c>
      <c r="K82" s="5">
        <v>722</v>
      </c>
      <c r="L82" s="5">
        <v>920</v>
      </c>
      <c r="M82" s="5">
        <v>119</v>
      </c>
      <c r="N82" s="20">
        <f>SUM(B82:M82)</f>
        <v>8760</v>
      </c>
    </row>
    <row r="83" spans="1:14" x14ac:dyDescent="0.25">
      <c r="A83" s="19" t="s">
        <v>94</v>
      </c>
      <c r="B83" s="142">
        <v>18</v>
      </c>
      <c r="C83" s="125">
        <v>3</v>
      </c>
      <c r="D83" s="125">
        <v>9</v>
      </c>
      <c r="E83" s="206">
        <v>12</v>
      </c>
      <c r="F83" s="125">
        <v>48</v>
      </c>
      <c r="G83" s="5">
        <v>111</v>
      </c>
      <c r="H83" s="5">
        <v>340</v>
      </c>
      <c r="I83" s="5">
        <v>269</v>
      </c>
      <c r="J83" s="125">
        <v>274</v>
      </c>
      <c r="K83" s="5">
        <v>421</v>
      </c>
      <c r="L83" s="5">
        <v>297</v>
      </c>
      <c r="M83" s="5">
        <v>419</v>
      </c>
      <c r="N83" s="20">
        <f>SUM(B83:M83)</f>
        <v>2221</v>
      </c>
    </row>
    <row r="84" spans="1:14" x14ac:dyDescent="0.25">
      <c r="A84" s="22" t="s">
        <v>96</v>
      </c>
      <c r="B84" s="142">
        <v>346</v>
      </c>
      <c r="C84" s="125">
        <v>182</v>
      </c>
      <c r="D84" s="125">
        <v>350</v>
      </c>
      <c r="E84" s="206">
        <v>469</v>
      </c>
      <c r="F84" s="125">
        <v>734</v>
      </c>
      <c r="G84" s="5">
        <v>1020</v>
      </c>
      <c r="H84" s="5">
        <v>3871</v>
      </c>
      <c r="I84" s="5">
        <v>2070</v>
      </c>
      <c r="J84" s="125">
        <v>1880</v>
      </c>
      <c r="K84" s="5">
        <v>1061</v>
      </c>
      <c r="L84" s="5">
        <v>840</v>
      </c>
      <c r="M84" s="5">
        <v>2091</v>
      </c>
      <c r="N84" s="23">
        <f>SUM(B84:M84)</f>
        <v>14914</v>
      </c>
    </row>
    <row r="85" spans="1:14" x14ac:dyDescent="0.25">
      <c r="A85" s="19" t="s">
        <v>95</v>
      </c>
      <c r="B85" s="142">
        <v>36</v>
      </c>
      <c r="C85" s="125">
        <v>20</v>
      </c>
      <c r="D85" s="125">
        <v>19</v>
      </c>
      <c r="E85" s="206">
        <v>38</v>
      </c>
      <c r="F85" s="125">
        <v>104</v>
      </c>
      <c r="G85" s="5">
        <v>300</v>
      </c>
      <c r="H85" s="5">
        <v>1199</v>
      </c>
      <c r="I85" s="5">
        <v>2034</v>
      </c>
      <c r="J85" s="125">
        <v>2956</v>
      </c>
      <c r="K85" s="5">
        <v>1180</v>
      </c>
      <c r="L85" s="5">
        <v>2107</v>
      </c>
      <c r="M85" s="5">
        <v>401</v>
      </c>
      <c r="N85" s="20">
        <f>SUM(B85:M85)</f>
        <v>10394</v>
      </c>
    </row>
    <row r="86" spans="1:14" x14ac:dyDescent="0.25">
      <c r="A86" s="22" t="s">
        <v>14</v>
      </c>
      <c r="B86" s="142">
        <v>18</v>
      </c>
      <c r="C86" s="125">
        <v>8</v>
      </c>
      <c r="D86" s="125">
        <v>13</v>
      </c>
      <c r="E86" s="206">
        <v>20</v>
      </c>
      <c r="F86" s="125">
        <v>57</v>
      </c>
      <c r="G86" s="5">
        <v>174</v>
      </c>
      <c r="H86" s="5">
        <v>359</v>
      </c>
      <c r="I86" s="5">
        <v>1344</v>
      </c>
      <c r="J86" s="125">
        <v>1625</v>
      </c>
      <c r="K86" s="5">
        <v>1965</v>
      </c>
      <c r="L86" s="5">
        <v>978</v>
      </c>
      <c r="M86" s="5">
        <v>739</v>
      </c>
      <c r="N86" s="23">
        <f>SUM(B86:M86)</f>
        <v>7300</v>
      </c>
    </row>
    <row r="87" spans="1:14" x14ac:dyDescent="0.25">
      <c r="A87" s="22" t="s">
        <v>100</v>
      </c>
      <c r="B87" s="142"/>
      <c r="C87" s="125"/>
      <c r="D87" s="125"/>
      <c r="E87" s="206"/>
      <c r="F87" s="125"/>
      <c r="G87" s="5"/>
      <c r="H87" s="5"/>
      <c r="I87" s="5"/>
      <c r="J87" s="125"/>
      <c r="N87" s="23"/>
    </row>
    <row r="88" spans="1:14" x14ac:dyDescent="0.25">
      <c r="A88" s="22" t="s">
        <v>101</v>
      </c>
      <c r="B88" s="142">
        <v>34</v>
      </c>
      <c r="C88" s="125">
        <v>13</v>
      </c>
      <c r="D88" s="125">
        <v>10</v>
      </c>
      <c r="E88" s="206">
        <v>28</v>
      </c>
      <c r="F88" s="125">
        <v>65</v>
      </c>
      <c r="G88" s="5">
        <v>48</v>
      </c>
      <c r="H88" s="5">
        <v>170</v>
      </c>
      <c r="I88" s="5">
        <v>224</v>
      </c>
      <c r="J88" s="125">
        <v>574</v>
      </c>
      <c r="K88" s="5">
        <v>515</v>
      </c>
      <c r="L88" s="5">
        <v>601</v>
      </c>
      <c r="M88" s="5">
        <v>3706</v>
      </c>
      <c r="N88" s="23">
        <f t="shared" ref="N88:N110" si="7">SUM(B88:M88)</f>
        <v>5988</v>
      </c>
    </row>
    <row r="89" spans="1:14" x14ac:dyDescent="0.25">
      <c r="A89" s="22" t="s">
        <v>92</v>
      </c>
      <c r="B89" s="142"/>
      <c r="C89" s="125">
        <v>0</v>
      </c>
      <c r="D89" s="125">
        <v>0</v>
      </c>
      <c r="E89" s="206">
        <v>0</v>
      </c>
      <c r="F89" s="125">
        <v>0</v>
      </c>
      <c r="G89" s="5">
        <v>5</v>
      </c>
      <c r="H89" s="5">
        <v>28</v>
      </c>
      <c r="I89" s="5">
        <v>90</v>
      </c>
      <c r="J89" s="125">
        <v>72</v>
      </c>
      <c r="K89" s="5">
        <v>50</v>
      </c>
      <c r="L89" s="5">
        <v>51</v>
      </c>
      <c r="M89" s="5">
        <v>200</v>
      </c>
      <c r="N89" s="23">
        <f t="shared" si="7"/>
        <v>496</v>
      </c>
    </row>
    <row r="90" spans="1:14" x14ac:dyDescent="0.25">
      <c r="A90" s="22" t="s">
        <v>102</v>
      </c>
      <c r="B90" s="142">
        <v>2</v>
      </c>
      <c r="C90" s="125">
        <v>5</v>
      </c>
      <c r="D90" s="125">
        <v>6</v>
      </c>
      <c r="E90" s="206">
        <v>0</v>
      </c>
      <c r="F90" s="125">
        <v>5</v>
      </c>
      <c r="G90" s="5">
        <v>19</v>
      </c>
      <c r="H90" s="5">
        <v>19</v>
      </c>
      <c r="I90" s="5">
        <v>9</v>
      </c>
      <c r="J90" s="125">
        <v>85</v>
      </c>
      <c r="K90" s="5">
        <v>220</v>
      </c>
      <c r="L90" s="5">
        <v>14</v>
      </c>
      <c r="M90" s="5">
        <v>182</v>
      </c>
      <c r="N90" s="23">
        <f t="shared" si="7"/>
        <v>566</v>
      </c>
    </row>
    <row r="91" spans="1:14" x14ac:dyDescent="0.25">
      <c r="A91" s="22" t="s">
        <v>15</v>
      </c>
      <c r="B91" s="142">
        <v>206</v>
      </c>
      <c r="C91" s="125">
        <v>118</v>
      </c>
      <c r="D91" s="125">
        <v>241</v>
      </c>
      <c r="E91" s="206">
        <v>194</v>
      </c>
      <c r="F91" s="125">
        <v>406</v>
      </c>
      <c r="G91" s="5">
        <v>837</v>
      </c>
      <c r="H91" s="5">
        <v>2436</v>
      </c>
      <c r="I91" s="5">
        <v>5386</v>
      </c>
      <c r="J91" s="125">
        <v>4275</v>
      </c>
      <c r="K91" s="5">
        <v>5436</v>
      </c>
      <c r="L91" s="5">
        <v>2375</v>
      </c>
      <c r="M91" s="5">
        <v>2329</v>
      </c>
      <c r="N91" s="23">
        <f t="shared" si="7"/>
        <v>24239</v>
      </c>
    </row>
    <row r="92" spans="1:14" x14ac:dyDescent="0.25">
      <c r="A92" s="22" t="s">
        <v>18</v>
      </c>
      <c r="B92" s="142">
        <v>43</v>
      </c>
      <c r="C92" s="125">
        <v>18</v>
      </c>
      <c r="D92" s="125">
        <v>14</v>
      </c>
      <c r="E92" s="206">
        <v>13</v>
      </c>
      <c r="F92" s="125">
        <v>24</v>
      </c>
      <c r="G92" s="5">
        <v>111</v>
      </c>
      <c r="H92" s="5">
        <v>38</v>
      </c>
      <c r="I92" s="5">
        <v>206</v>
      </c>
      <c r="J92" s="125">
        <v>170</v>
      </c>
      <c r="K92" s="5">
        <v>534</v>
      </c>
      <c r="L92" s="5">
        <v>268</v>
      </c>
      <c r="M92" s="5">
        <v>207</v>
      </c>
      <c r="N92" s="23">
        <f t="shared" si="7"/>
        <v>1646</v>
      </c>
    </row>
    <row r="93" spans="1:14" x14ac:dyDescent="0.25">
      <c r="A93" s="22" t="s">
        <v>20</v>
      </c>
      <c r="B93" s="142">
        <v>147</v>
      </c>
      <c r="C93" s="125">
        <v>93</v>
      </c>
      <c r="D93" s="125">
        <v>217</v>
      </c>
      <c r="E93" s="206">
        <v>213</v>
      </c>
      <c r="F93" s="125">
        <v>313</v>
      </c>
      <c r="G93" s="5">
        <v>1784</v>
      </c>
      <c r="H93" s="5">
        <v>4003</v>
      </c>
      <c r="I93" s="5">
        <v>8523</v>
      </c>
      <c r="J93" s="125">
        <v>6513</v>
      </c>
      <c r="K93" s="5">
        <v>3766</v>
      </c>
      <c r="L93" s="5">
        <v>7025</v>
      </c>
      <c r="M93" s="5">
        <v>3963</v>
      </c>
      <c r="N93" s="23">
        <f t="shared" si="7"/>
        <v>36560</v>
      </c>
    </row>
    <row r="94" spans="1:14" x14ac:dyDescent="0.25">
      <c r="A94" s="22" t="s">
        <v>19</v>
      </c>
      <c r="B94" s="142">
        <v>407</v>
      </c>
      <c r="C94" s="125">
        <v>239</v>
      </c>
      <c r="D94" s="125">
        <v>598</v>
      </c>
      <c r="E94" s="125">
        <v>722</v>
      </c>
      <c r="F94" s="125">
        <v>934</v>
      </c>
      <c r="G94" s="5">
        <v>3201</v>
      </c>
      <c r="H94" s="5">
        <v>8630</v>
      </c>
      <c r="I94" s="5">
        <v>14716</v>
      </c>
      <c r="J94" s="125">
        <v>13921</v>
      </c>
      <c r="K94" s="5">
        <v>9956</v>
      </c>
      <c r="L94" s="5">
        <v>7865</v>
      </c>
      <c r="M94" s="5">
        <v>2586</v>
      </c>
      <c r="N94" s="23">
        <f t="shared" si="7"/>
        <v>63775</v>
      </c>
    </row>
    <row r="95" spans="1:14" x14ac:dyDescent="0.25">
      <c r="A95" s="22" t="s">
        <v>97</v>
      </c>
      <c r="B95" s="142">
        <v>11</v>
      </c>
      <c r="C95" s="125">
        <v>4</v>
      </c>
      <c r="D95" s="125">
        <v>16</v>
      </c>
      <c r="E95" s="206">
        <v>7</v>
      </c>
      <c r="F95" s="125">
        <v>20</v>
      </c>
      <c r="G95" s="5">
        <v>5</v>
      </c>
      <c r="H95" s="5">
        <v>94</v>
      </c>
      <c r="I95" s="5">
        <v>242</v>
      </c>
      <c r="J95" s="125">
        <v>405</v>
      </c>
      <c r="K95" s="5">
        <v>647</v>
      </c>
      <c r="L95" s="5">
        <v>435</v>
      </c>
      <c r="M95" s="5">
        <v>432</v>
      </c>
      <c r="N95" s="23">
        <f t="shared" si="7"/>
        <v>2318</v>
      </c>
    </row>
    <row r="96" spans="1:14" x14ac:dyDescent="0.25">
      <c r="A96" s="22" t="s">
        <v>98</v>
      </c>
      <c r="B96" s="142">
        <v>14</v>
      </c>
      <c r="C96" s="125">
        <v>13</v>
      </c>
      <c r="D96" s="125">
        <v>13</v>
      </c>
      <c r="E96" s="206">
        <v>11</v>
      </c>
      <c r="F96" s="125">
        <v>24</v>
      </c>
      <c r="G96" s="5">
        <v>82</v>
      </c>
      <c r="H96" s="5">
        <v>142</v>
      </c>
      <c r="I96" s="5">
        <v>117</v>
      </c>
      <c r="J96" s="125">
        <v>476</v>
      </c>
      <c r="K96" s="5">
        <v>1174</v>
      </c>
      <c r="L96" s="5">
        <v>1905</v>
      </c>
      <c r="M96" s="5">
        <v>739</v>
      </c>
      <c r="N96" s="23">
        <f t="shared" si="7"/>
        <v>4710</v>
      </c>
    </row>
    <row r="97" spans="1:14" x14ac:dyDescent="0.25">
      <c r="A97" s="22" t="s">
        <v>99</v>
      </c>
      <c r="B97" s="142">
        <v>2</v>
      </c>
      <c r="C97" s="125"/>
      <c r="D97" s="125">
        <v>1</v>
      </c>
      <c r="E97" s="206">
        <v>42</v>
      </c>
      <c r="F97" s="125">
        <v>145</v>
      </c>
      <c r="G97" s="5">
        <v>938</v>
      </c>
      <c r="H97" s="5">
        <v>2455</v>
      </c>
      <c r="I97" s="5">
        <v>5610</v>
      </c>
      <c r="J97" s="125">
        <v>1951</v>
      </c>
      <c r="K97" s="5">
        <v>339</v>
      </c>
      <c r="L97" s="5">
        <v>51</v>
      </c>
      <c r="M97" s="5">
        <v>232</v>
      </c>
      <c r="N97" s="23">
        <f t="shared" si="7"/>
        <v>11766</v>
      </c>
    </row>
    <row r="98" spans="1:14" x14ac:dyDescent="0.25">
      <c r="A98" s="22" t="s">
        <v>22</v>
      </c>
      <c r="B98" s="142">
        <v>91</v>
      </c>
      <c r="C98" s="125">
        <v>46</v>
      </c>
      <c r="D98" s="125">
        <v>70</v>
      </c>
      <c r="E98" s="206">
        <v>152</v>
      </c>
      <c r="F98" s="125">
        <v>133</v>
      </c>
      <c r="G98" s="5">
        <v>953</v>
      </c>
      <c r="H98" s="5">
        <v>2162</v>
      </c>
      <c r="I98" s="5">
        <v>9500</v>
      </c>
      <c r="J98" s="125">
        <v>6050</v>
      </c>
      <c r="K98" s="5">
        <v>4463</v>
      </c>
      <c r="L98" s="5">
        <v>3092</v>
      </c>
      <c r="M98" s="5">
        <v>1334</v>
      </c>
      <c r="N98" s="23">
        <f t="shared" si="7"/>
        <v>28046</v>
      </c>
    </row>
    <row r="99" spans="1:14" x14ac:dyDescent="0.25">
      <c r="A99" s="22" t="s">
        <v>1</v>
      </c>
      <c r="B99" s="142">
        <v>7</v>
      </c>
      <c r="C99" s="125">
        <v>8</v>
      </c>
      <c r="D99" s="125">
        <v>33</v>
      </c>
      <c r="E99" s="206">
        <v>4</v>
      </c>
      <c r="F99" s="125">
        <v>15</v>
      </c>
      <c r="G99" s="5">
        <v>39</v>
      </c>
      <c r="H99" s="5">
        <v>123</v>
      </c>
      <c r="I99" s="5">
        <v>269</v>
      </c>
      <c r="J99" s="125">
        <v>72</v>
      </c>
      <c r="K99" s="5">
        <v>157</v>
      </c>
      <c r="L99" s="5">
        <v>145</v>
      </c>
      <c r="M99" s="5">
        <v>250</v>
      </c>
      <c r="N99" s="23">
        <f t="shared" si="7"/>
        <v>1122</v>
      </c>
    </row>
    <row r="100" spans="1:14" x14ac:dyDescent="0.25">
      <c r="A100" s="22" t="s">
        <v>33</v>
      </c>
      <c r="B100" s="142">
        <v>64</v>
      </c>
      <c r="C100" s="125">
        <v>63</v>
      </c>
      <c r="D100" s="125">
        <v>87</v>
      </c>
      <c r="E100" s="206">
        <v>96</v>
      </c>
      <c r="F100" s="125">
        <v>144</v>
      </c>
      <c r="G100" s="5">
        <v>305</v>
      </c>
      <c r="H100" s="5">
        <v>1463</v>
      </c>
      <c r="I100" s="5">
        <v>3092</v>
      </c>
      <c r="J100" s="125">
        <v>3661</v>
      </c>
      <c r="K100" s="5">
        <v>3735</v>
      </c>
      <c r="L100" s="5">
        <v>2853</v>
      </c>
      <c r="M100" s="5">
        <v>1540</v>
      </c>
      <c r="N100" s="23">
        <f t="shared" si="7"/>
        <v>17103</v>
      </c>
    </row>
    <row r="101" spans="1:14" x14ac:dyDescent="0.25">
      <c r="A101" s="22" t="s">
        <v>16</v>
      </c>
      <c r="B101" s="142">
        <v>72</v>
      </c>
      <c r="C101" s="125">
        <v>25</v>
      </c>
      <c r="D101" s="125">
        <v>63</v>
      </c>
      <c r="E101" s="206">
        <v>45</v>
      </c>
      <c r="F101" s="125">
        <v>56</v>
      </c>
      <c r="G101" s="5">
        <v>247</v>
      </c>
      <c r="H101" s="5">
        <v>897</v>
      </c>
      <c r="I101" s="5">
        <v>1237</v>
      </c>
      <c r="J101" s="125">
        <v>1403</v>
      </c>
      <c r="K101" s="5">
        <v>1808</v>
      </c>
      <c r="L101" s="5">
        <v>898</v>
      </c>
      <c r="M101" s="5">
        <v>689</v>
      </c>
      <c r="N101" s="23">
        <f t="shared" si="7"/>
        <v>7440</v>
      </c>
    </row>
    <row r="102" spans="1:14" x14ac:dyDescent="0.25">
      <c r="A102" s="22" t="s">
        <v>23</v>
      </c>
      <c r="B102" s="142">
        <v>1224</v>
      </c>
      <c r="C102" s="125">
        <v>1201</v>
      </c>
      <c r="D102" s="125">
        <v>1282</v>
      </c>
      <c r="E102" s="206">
        <v>1493</v>
      </c>
      <c r="F102" s="125">
        <v>1314</v>
      </c>
      <c r="G102" s="5">
        <v>3646</v>
      </c>
      <c r="H102" s="5">
        <v>11208</v>
      </c>
      <c r="I102" s="5">
        <v>6569</v>
      </c>
      <c r="J102" s="125">
        <v>5835</v>
      </c>
      <c r="K102" s="5">
        <v>5336</v>
      </c>
      <c r="L102" s="5">
        <v>5439</v>
      </c>
      <c r="M102" s="5">
        <v>7494</v>
      </c>
      <c r="N102" s="23">
        <f t="shared" si="7"/>
        <v>52041</v>
      </c>
    </row>
    <row r="103" spans="1:14" x14ac:dyDescent="0.25">
      <c r="A103" s="22" t="s">
        <v>50</v>
      </c>
      <c r="B103" s="142">
        <v>20</v>
      </c>
      <c r="C103" s="125">
        <v>17</v>
      </c>
      <c r="D103" s="125">
        <v>14</v>
      </c>
      <c r="E103" s="206">
        <v>53</v>
      </c>
      <c r="F103" s="125">
        <v>41</v>
      </c>
      <c r="G103" s="5">
        <v>44</v>
      </c>
      <c r="H103" s="5">
        <v>104</v>
      </c>
      <c r="I103" s="5">
        <v>179</v>
      </c>
      <c r="J103" s="125">
        <v>333</v>
      </c>
      <c r="K103" s="5">
        <v>295</v>
      </c>
      <c r="L103" s="5">
        <v>167</v>
      </c>
      <c r="M103" s="5">
        <v>94</v>
      </c>
      <c r="N103" s="23">
        <f t="shared" si="7"/>
        <v>1361</v>
      </c>
    </row>
    <row r="104" spans="1:14" x14ac:dyDescent="0.25">
      <c r="A104" s="22" t="s">
        <v>103</v>
      </c>
      <c r="B104" s="142">
        <v>4</v>
      </c>
      <c r="C104" s="125">
        <v>3</v>
      </c>
      <c r="D104" s="125">
        <v>0</v>
      </c>
      <c r="E104" s="206">
        <v>1</v>
      </c>
      <c r="F104" s="125">
        <v>11</v>
      </c>
      <c r="G104" s="5">
        <v>10</v>
      </c>
      <c r="H104" s="5">
        <v>38</v>
      </c>
      <c r="I104" s="5">
        <v>27</v>
      </c>
      <c r="J104" s="125">
        <v>78</v>
      </c>
      <c r="K104" s="5">
        <v>38</v>
      </c>
      <c r="L104" s="5">
        <v>29</v>
      </c>
      <c r="M104" s="5">
        <v>56</v>
      </c>
      <c r="N104" s="23">
        <f t="shared" si="7"/>
        <v>295</v>
      </c>
    </row>
    <row r="105" spans="1:14" x14ac:dyDescent="0.25">
      <c r="A105" s="22" t="s">
        <v>21</v>
      </c>
      <c r="B105" s="142">
        <v>102</v>
      </c>
      <c r="C105" s="125">
        <v>60</v>
      </c>
      <c r="D105" s="125">
        <v>83</v>
      </c>
      <c r="E105" s="206">
        <v>170</v>
      </c>
      <c r="F105" s="125">
        <v>301</v>
      </c>
      <c r="G105" s="5">
        <v>367</v>
      </c>
      <c r="H105" s="5">
        <v>1124</v>
      </c>
      <c r="I105" s="5">
        <v>5431</v>
      </c>
      <c r="J105" s="125">
        <v>4242</v>
      </c>
      <c r="K105" s="5">
        <v>4488</v>
      </c>
      <c r="L105" s="5">
        <v>1557</v>
      </c>
      <c r="M105" s="5">
        <v>1640</v>
      </c>
      <c r="N105" s="23">
        <f t="shared" si="7"/>
        <v>19565</v>
      </c>
    </row>
    <row r="106" spans="1:14" x14ac:dyDescent="0.25">
      <c r="A106" s="22" t="s">
        <v>104</v>
      </c>
      <c r="B106" s="142">
        <v>7</v>
      </c>
      <c r="C106" s="125">
        <v>3</v>
      </c>
      <c r="D106" s="125">
        <v>3</v>
      </c>
      <c r="E106" s="206">
        <v>5</v>
      </c>
      <c r="F106" s="125">
        <v>24</v>
      </c>
      <c r="G106" s="5">
        <v>48</v>
      </c>
      <c r="H106" s="5">
        <v>57</v>
      </c>
      <c r="I106" s="5">
        <v>233</v>
      </c>
      <c r="J106" s="125">
        <v>85</v>
      </c>
      <c r="K106" s="5">
        <v>157</v>
      </c>
      <c r="L106" s="5">
        <v>239</v>
      </c>
      <c r="M106" s="5">
        <v>470</v>
      </c>
      <c r="N106" s="23">
        <f t="shared" si="7"/>
        <v>1331</v>
      </c>
    </row>
    <row r="107" spans="1:14" x14ac:dyDescent="0.25">
      <c r="A107" s="22" t="s">
        <v>17</v>
      </c>
      <c r="B107" s="142">
        <v>150</v>
      </c>
      <c r="C107" s="125">
        <v>56</v>
      </c>
      <c r="D107" s="125">
        <v>101</v>
      </c>
      <c r="E107" s="206">
        <v>120</v>
      </c>
      <c r="F107" s="125">
        <v>116</v>
      </c>
      <c r="G107" s="5">
        <v>319</v>
      </c>
      <c r="H107" s="5">
        <v>803</v>
      </c>
      <c r="I107" s="5">
        <v>1577</v>
      </c>
      <c r="J107" s="125">
        <v>1116</v>
      </c>
      <c r="K107" s="5">
        <v>967</v>
      </c>
      <c r="L107" s="5">
        <v>1543</v>
      </c>
      <c r="M107" s="5">
        <v>851</v>
      </c>
      <c r="N107" s="23">
        <f t="shared" si="7"/>
        <v>7719</v>
      </c>
    </row>
    <row r="108" spans="1:14" x14ac:dyDescent="0.25">
      <c r="A108" s="22" t="s">
        <v>34</v>
      </c>
      <c r="B108" s="142">
        <v>47</v>
      </c>
      <c r="C108" s="125">
        <v>66</v>
      </c>
      <c r="D108" s="125">
        <v>57</v>
      </c>
      <c r="E108" s="206">
        <v>110</v>
      </c>
      <c r="F108" s="125">
        <v>168</v>
      </c>
      <c r="G108" s="5">
        <v>580</v>
      </c>
      <c r="H108" s="5">
        <v>1435</v>
      </c>
      <c r="I108" s="5">
        <v>3074</v>
      </c>
      <c r="J108" s="125">
        <v>2212</v>
      </c>
      <c r="K108" s="5">
        <v>1343</v>
      </c>
      <c r="L108" s="5">
        <v>811</v>
      </c>
      <c r="M108" s="5">
        <v>526</v>
      </c>
      <c r="N108" s="23">
        <f t="shared" si="7"/>
        <v>10429</v>
      </c>
    </row>
    <row r="109" spans="1:14" x14ac:dyDescent="0.25">
      <c r="A109" s="22" t="s">
        <v>31</v>
      </c>
      <c r="B109" s="142">
        <v>224</v>
      </c>
      <c r="C109" s="125">
        <v>55</v>
      </c>
      <c r="D109" s="125">
        <v>119</v>
      </c>
      <c r="E109" s="206">
        <v>133</v>
      </c>
      <c r="F109" s="125">
        <v>175</v>
      </c>
      <c r="G109" s="5">
        <v>2249</v>
      </c>
      <c r="H109" s="5">
        <v>5731</v>
      </c>
      <c r="I109" s="5">
        <v>5826</v>
      </c>
      <c r="J109" s="125">
        <v>6566</v>
      </c>
      <c r="K109" s="5">
        <v>10226</v>
      </c>
      <c r="L109" s="5">
        <v>11030</v>
      </c>
      <c r="M109" s="5">
        <v>12303</v>
      </c>
      <c r="N109" s="23">
        <f t="shared" si="7"/>
        <v>54637</v>
      </c>
    </row>
    <row r="110" spans="1:14" x14ac:dyDescent="0.25">
      <c r="A110" s="19" t="s">
        <v>32</v>
      </c>
      <c r="B110" s="142">
        <v>279</v>
      </c>
      <c r="C110" s="125">
        <v>96</v>
      </c>
      <c r="D110" s="125">
        <v>236</v>
      </c>
      <c r="E110" s="206">
        <v>513</v>
      </c>
      <c r="F110" s="125">
        <v>7479</v>
      </c>
      <c r="G110" s="5">
        <v>21450</v>
      </c>
      <c r="H110" s="5">
        <v>51260</v>
      </c>
      <c r="I110" s="5">
        <v>57556</v>
      </c>
      <c r="J110" s="125">
        <v>30067</v>
      </c>
      <c r="K110" s="5">
        <v>32712</v>
      </c>
      <c r="L110" s="5">
        <v>14282</v>
      </c>
      <c r="M110" s="5">
        <v>11163</v>
      </c>
      <c r="N110" s="20">
        <f t="shared" si="7"/>
        <v>227093</v>
      </c>
    </row>
    <row r="111" spans="1:14" x14ac:dyDescent="0.25">
      <c r="A111" s="19" t="s">
        <v>111</v>
      </c>
      <c r="B111" s="200"/>
      <c r="C111" s="124"/>
      <c r="D111" s="124"/>
      <c r="E111" s="124"/>
      <c r="F111" s="124"/>
      <c r="G111" s="5"/>
      <c r="H111" s="5"/>
      <c r="I111" s="5"/>
      <c r="J111" s="124"/>
      <c r="N111" s="20"/>
    </row>
    <row r="112" spans="1:14" x14ac:dyDescent="0.25">
      <c r="A112" s="22" t="s">
        <v>112</v>
      </c>
      <c r="B112" s="200">
        <v>197</v>
      </c>
      <c r="C112" s="124">
        <v>286</v>
      </c>
      <c r="D112" s="124">
        <v>574</v>
      </c>
      <c r="E112" s="124">
        <v>731</v>
      </c>
      <c r="F112" s="124">
        <v>899</v>
      </c>
      <c r="G112" s="5">
        <v>2331</v>
      </c>
      <c r="H112" s="5">
        <v>5259</v>
      </c>
      <c r="I112" s="5">
        <v>9375</v>
      </c>
      <c r="J112" s="124">
        <v>7088</v>
      </c>
      <c r="K112" s="5">
        <v>5982</v>
      </c>
      <c r="L112" s="5">
        <v>4106</v>
      </c>
      <c r="M112" s="5">
        <v>4433</v>
      </c>
      <c r="N112" s="20">
        <f t="shared" ref="N112:N118" si="8">SUM(B112:M112)</f>
        <v>41261</v>
      </c>
    </row>
    <row r="113" spans="1:14" x14ac:dyDescent="0.25">
      <c r="A113" s="22" t="s">
        <v>113</v>
      </c>
      <c r="B113" s="200">
        <v>11</v>
      </c>
      <c r="C113" s="124">
        <v>24</v>
      </c>
      <c r="D113" s="124">
        <v>27</v>
      </c>
      <c r="E113" s="124">
        <v>16</v>
      </c>
      <c r="F113" s="124">
        <v>32</v>
      </c>
      <c r="G113" s="5">
        <v>19</v>
      </c>
      <c r="H113" s="5">
        <v>38</v>
      </c>
      <c r="I113" s="5">
        <v>63</v>
      </c>
      <c r="J113" s="124">
        <v>281</v>
      </c>
      <c r="K113" s="5">
        <v>220</v>
      </c>
      <c r="L113" s="5">
        <v>246</v>
      </c>
      <c r="M113" s="5">
        <v>163</v>
      </c>
      <c r="N113" s="20">
        <f t="shared" si="8"/>
        <v>1140</v>
      </c>
    </row>
    <row r="114" spans="1:14" x14ac:dyDescent="0.25">
      <c r="A114" s="22" t="s">
        <v>116</v>
      </c>
      <c r="B114" s="200">
        <v>7</v>
      </c>
      <c r="C114" s="124">
        <v>26</v>
      </c>
      <c r="D114" s="124">
        <v>31</v>
      </c>
      <c r="E114" s="124">
        <v>42</v>
      </c>
      <c r="F114" s="124">
        <v>32</v>
      </c>
      <c r="G114" s="5">
        <v>48</v>
      </c>
      <c r="H114" s="5">
        <v>245</v>
      </c>
      <c r="I114" s="5">
        <v>305</v>
      </c>
      <c r="J114" s="124">
        <v>163</v>
      </c>
      <c r="K114" s="5">
        <v>439</v>
      </c>
      <c r="L114" s="5">
        <v>652</v>
      </c>
      <c r="M114" s="5">
        <v>739</v>
      </c>
      <c r="N114" s="20">
        <f t="shared" si="8"/>
        <v>2729</v>
      </c>
    </row>
    <row r="115" spans="1:14" x14ac:dyDescent="0.25">
      <c r="A115" s="22" t="s">
        <v>114</v>
      </c>
      <c r="B115" s="200">
        <v>5</v>
      </c>
      <c r="C115" s="124">
        <v>11</v>
      </c>
      <c r="D115" s="124">
        <v>17</v>
      </c>
      <c r="E115" s="124">
        <v>16</v>
      </c>
      <c r="F115" s="124">
        <v>85</v>
      </c>
      <c r="G115" s="5">
        <v>126</v>
      </c>
      <c r="H115" s="5">
        <v>245</v>
      </c>
      <c r="I115" s="5">
        <v>72</v>
      </c>
      <c r="J115" s="124">
        <v>522</v>
      </c>
      <c r="K115" s="5">
        <v>1143</v>
      </c>
      <c r="L115" s="5">
        <v>579</v>
      </c>
      <c r="M115" s="5">
        <v>275</v>
      </c>
      <c r="N115" s="20">
        <f t="shared" si="8"/>
        <v>3096</v>
      </c>
    </row>
    <row r="116" spans="1:14" x14ac:dyDescent="0.25">
      <c r="A116" s="22" t="s">
        <v>115</v>
      </c>
      <c r="B116" s="200">
        <v>34</v>
      </c>
      <c r="C116" s="124">
        <v>35</v>
      </c>
      <c r="D116" s="124">
        <v>49</v>
      </c>
      <c r="E116" s="124">
        <v>48</v>
      </c>
      <c r="F116" s="124">
        <v>181</v>
      </c>
      <c r="G116" s="5">
        <v>242</v>
      </c>
      <c r="H116" s="5">
        <v>755</v>
      </c>
      <c r="I116" s="5">
        <v>466</v>
      </c>
      <c r="J116" s="124">
        <v>1292</v>
      </c>
      <c r="K116" s="5">
        <v>1230</v>
      </c>
      <c r="L116" s="5">
        <v>1275</v>
      </c>
      <c r="M116" s="5">
        <v>626</v>
      </c>
      <c r="N116" s="20">
        <f t="shared" si="8"/>
        <v>6233</v>
      </c>
    </row>
    <row r="117" spans="1:14" x14ac:dyDescent="0.25">
      <c r="A117" s="19" t="s">
        <v>111</v>
      </c>
      <c r="B117" s="200">
        <v>478</v>
      </c>
      <c r="C117" s="124">
        <v>188</v>
      </c>
      <c r="D117" s="124">
        <v>188</v>
      </c>
      <c r="E117" s="124">
        <v>175</v>
      </c>
      <c r="F117" s="124">
        <v>134</v>
      </c>
      <c r="G117" s="5">
        <v>585</v>
      </c>
      <c r="H117" s="5">
        <v>1416</v>
      </c>
      <c r="I117" s="5">
        <v>2932</v>
      </c>
      <c r="J117" s="124">
        <v>691</v>
      </c>
      <c r="K117" s="5">
        <v>502</v>
      </c>
      <c r="L117" s="5">
        <v>781</v>
      </c>
      <c r="M117" s="5">
        <v>1327</v>
      </c>
      <c r="N117" s="20">
        <f t="shared" si="8"/>
        <v>9397</v>
      </c>
    </row>
    <row r="118" spans="1:14" x14ac:dyDescent="0.25">
      <c r="A118" s="191" t="s">
        <v>13</v>
      </c>
      <c r="B118" s="192">
        <f t="shared" ref="B118:G118" si="9">SUM(B82:B117)</f>
        <v>4364</v>
      </c>
      <c r="C118" s="192">
        <f t="shared" si="9"/>
        <v>2997</v>
      </c>
      <c r="D118" s="192">
        <f t="shared" si="9"/>
        <v>4587</v>
      </c>
      <c r="E118" s="192">
        <f t="shared" si="9"/>
        <v>5788</v>
      </c>
      <c r="F118" s="192">
        <f t="shared" si="9"/>
        <v>14373</v>
      </c>
      <c r="G118" s="192">
        <f t="shared" si="9"/>
        <v>42567</v>
      </c>
      <c r="H118" s="192">
        <f t="shared" ref="H118:M118" si="10">SUM(H82:H117)</f>
        <v>109932</v>
      </c>
      <c r="I118" s="192">
        <f t="shared" si="10"/>
        <v>151849</v>
      </c>
      <c r="J118" s="192">
        <f t="shared" si="10"/>
        <v>108233</v>
      </c>
      <c r="K118" s="192">
        <f t="shared" si="10"/>
        <v>103227</v>
      </c>
      <c r="L118" s="192">
        <f t="shared" si="10"/>
        <v>75456</v>
      </c>
      <c r="M118" s="192">
        <f t="shared" si="10"/>
        <v>64318</v>
      </c>
      <c r="N118" s="192">
        <f t="shared" si="8"/>
        <v>687691</v>
      </c>
    </row>
    <row r="120" spans="1:14" x14ac:dyDescent="0.25">
      <c r="A120" s="188">
        <v>2020</v>
      </c>
      <c r="B120" s="189" t="s">
        <v>0</v>
      </c>
      <c r="C120" s="189" t="s">
        <v>3</v>
      </c>
      <c r="D120" s="189" t="s">
        <v>37</v>
      </c>
      <c r="E120" s="189" t="s">
        <v>38</v>
      </c>
      <c r="F120" s="189" t="s">
        <v>6</v>
      </c>
      <c r="G120" s="189" t="s">
        <v>39</v>
      </c>
      <c r="H120" s="189" t="s">
        <v>40</v>
      </c>
      <c r="I120" s="189" t="s">
        <v>41</v>
      </c>
      <c r="J120" s="189" t="s">
        <v>91</v>
      </c>
      <c r="K120" s="189" t="s">
        <v>10</v>
      </c>
      <c r="L120" s="189" t="s">
        <v>11</v>
      </c>
      <c r="M120" s="189" t="s">
        <v>12</v>
      </c>
      <c r="N120" s="189" t="s">
        <v>13</v>
      </c>
    </row>
    <row r="121" spans="1:14" x14ac:dyDescent="0.25">
      <c r="A121" s="19" t="s">
        <v>93</v>
      </c>
      <c r="B121" s="200">
        <v>655</v>
      </c>
      <c r="C121" s="124">
        <v>1322</v>
      </c>
      <c r="D121" s="124">
        <v>223</v>
      </c>
      <c r="E121" s="205"/>
      <c r="F121" s="124"/>
      <c r="G121" s="124">
        <v>83</v>
      </c>
      <c r="H121" s="124">
        <v>816</v>
      </c>
      <c r="I121" s="124">
        <v>1745</v>
      </c>
      <c r="J121" s="124">
        <v>140</v>
      </c>
      <c r="K121" s="221">
        <v>33</v>
      </c>
      <c r="L121" s="124">
        <v>19</v>
      </c>
      <c r="M121" s="124">
        <v>43</v>
      </c>
      <c r="N121" s="20">
        <f t="shared" ref="N121:N150" si="11">SUM(B121:M121)</f>
        <v>5079</v>
      </c>
    </row>
    <row r="122" spans="1:14" x14ac:dyDescent="0.25">
      <c r="A122" s="19" t="s">
        <v>94</v>
      </c>
      <c r="B122" s="142">
        <v>2628</v>
      </c>
      <c r="C122" s="125">
        <v>1694</v>
      </c>
      <c r="D122" s="125">
        <v>1193</v>
      </c>
      <c r="E122" s="206"/>
      <c r="F122" s="125"/>
      <c r="G122" s="125">
        <v>8</v>
      </c>
      <c r="H122" s="125">
        <v>76</v>
      </c>
      <c r="I122" s="125">
        <v>248</v>
      </c>
      <c r="J122" s="125">
        <v>33</v>
      </c>
      <c r="K122" s="219">
        <v>5</v>
      </c>
      <c r="L122" s="125">
        <v>16</v>
      </c>
      <c r="M122" s="125">
        <v>27</v>
      </c>
      <c r="N122" s="20">
        <f>SUM(B122:M122)</f>
        <v>5928</v>
      </c>
    </row>
    <row r="123" spans="1:14" x14ac:dyDescent="0.25">
      <c r="A123" s="22" t="s">
        <v>96</v>
      </c>
      <c r="B123" s="142">
        <v>1352</v>
      </c>
      <c r="C123" s="125">
        <v>4243</v>
      </c>
      <c r="D123" s="125">
        <v>5885</v>
      </c>
      <c r="E123" s="206"/>
      <c r="F123" s="222">
        <v>168</v>
      </c>
      <c r="G123" s="125">
        <v>703</v>
      </c>
      <c r="H123" s="125">
        <v>997</v>
      </c>
      <c r="I123" s="125">
        <v>571</v>
      </c>
      <c r="J123" s="125">
        <v>351</v>
      </c>
      <c r="K123" s="125">
        <v>208</v>
      </c>
      <c r="L123" s="219">
        <v>276</v>
      </c>
      <c r="M123" s="125">
        <v>1357</v>
      </c>
      <c r="N123" s="23">
        <f>SUM(B123:M123)</f>
        <v>16111</v>
      </c>
    </row>
    <row r="124" spans="1:14" x14ac:dyDescent="0.25">
      <c r="A124" s="19" t="s">
        <v>95</v>
      </c>
      <c r="B124" s="142">
        <v>1185</v>
      </c>
      <c r="C124" s="125">
        <v>1650</v>
      </c>
      <c r="D124" s="125">
        <v>905</v>
      </c>
      <c r="E124" s="206"/>
      <c r="F124" s="125"/>
      <c r="G124" s="125">
        <v>65</v>
      </c>
      <c r="H124" s="125">
        <v>1209</v>
      </c>
      <c r="I124" s="125">
        <v>2671</v>
      </c>
      <c r="J124" s="125">
        <v>150</v>
      </c>
      <c r="K124" s="219">
        <v>47</v>
      </c>
      <c r="L124" s="125">
        <v>40</v>
      </c>
      <c r="M124" s="125">
        <v>30</v>
      </c>
      <c r="N124" s="20">
        <f>SUM(B124:M124)</f>
        <v>7952</v>
      </c>
    </row>
    <row r="125" spans="1:14" x14ac:dyDescent="0.25">
      <c r="A125" s="22" t="s">
        <v>14</v>
      </c>
      <c r="B125" s="142">
        <v>2063</v>
      </c>
      <c r="C125" s="125">
        <v>2531</v>
      </c>
      <c r="D125" s="125">
        <v>1934</v>
      </c>
      <c r="E125" s="206"/>
      <c r="F125" s="125"/>
      <c r="G125" s="125">
        <v>10</v>
      </c>
      <c r="H125" s="125">
        <v>106</v>
      </c>
      <c r="I125" s="125">
        <v>182</v>
      </c>
      <c r="J125" s="125">
        <v>72</v>
      </c>
      <c r="K125" s="219">
        <v>20</v>
      </c>
      <c r="L125" s="125">
        <v>25</v>
      </c>
      <c r="M125" s="125">
        <v>11</v>
      </c>
      <c r="N125" s="23">
        <f>SUM(B125:M125)</f>
        <v>6954</v>
      </c>
    </row>
    <row r="126" spans="1:14" x14ac:dyDescent="0.25">
      <c r="A126" s="22" t="s">
        <v>100</v>
      </c>
      <c r="B126" s="142"/>
      <c r="C126" s="125"/>
      <c r="D126" s="125"/>
      <c r="E126" s="206"/>
      <c r="F126" s="125"/>
      <c r="G126" s="125"/>
      <c r="H126" s="125"/>
      <c r="I126" s="125"/>
      <c r="J126" s="125"/>
      <c r="K126" s="219"/>
      <c r="L126" s="125"/>
      <c r="M126" s="125"/>
      <c r="N126" s="23"/>
    </row>
    <row r="127" spans="1:14" x14ac:dyDescent="0.25">
      <c r="A127" s="22" t="s">
        <v>101</v>
      </c>
      <c r="B127" s="142">
        <v>10092</v>
      </c>
      <c r="C127" s="125">
        <v>4797</v>
      </c>
      <c r="D127" s="125">
        <v>1094</v>
      </c>
      <c r="E127" s="206"/>
      <c r="F127" s="125"/>
      <c r="G127" s="125">
        <v>22</v>
      </c>
      <c r="H127" s="125">
        <v>106</v>
      </c>
      <c r="I127" s="125">
        <v>149</v>
      </c>
      <c r="J127" s="125">
        <v>53</v>
      </c>
      <c r="K127" s="219">
        <v>9</v>
      </c>
      <c r="L127" s="125">
        <v>14</v>
      </c>
      <c r="M127" s="125">
        <v>44</v>
      </c>
      <c r="N127" s="23">
        <f t="shared" ref="N127:N138" si="12">SUM(B127:M127)</f>
        <v>16380</v>
      </c>
    </row>
    <row r="128" spans="1:14" x14ac:dyDescent="0.25">
      <c r="A128" s="22" t="s">
        <v>92</v>
      </c>
      <c r="B128" s="142">
        <v>1087</v>
      </c>
      <c r="C128" s="125">
        <v>1278</v>
      </c>
      <c r="D128" s="125">
        <v>905</v>
      </c>
      <c r="E128" s="206"/>
      <c r="F128" s="125"/>
      <c r="G128" s="125">
        <v>4</v>
      </c>
      <c r="H128" s="125">
        <v>20</v>
      </c>
      <c r="I128" s="125">
        <v>50</v>
      </c>
      <c r="J128" s="125">
        <v>10</v>
      </c>
      <c r="K128" s="219">
        <v>5</v>
      </c>
      <c r="L128" s="125">
        <v>0</v>
      </c>
      <c r="M128" s="125">
        <v>3</v>
      </c>
      <c r="N128" s="23">
        <f t="shared" si="12"/>
        <v>3362</v>
      </c>
    </row>
    <row r="129" spans="1:14" x14ac:dyDescent="0.25">
      <c r="A129" s="22" t="s">
        <v>102</v>
      </c>
      <c r="B129" s="142">
        <v>1478</v>
      </c>
      <c r="C129" s="125">
        <v>1769</v>
      </c>
      <c r="D129" s="125">
        <v>888</v>
      </c>
      <c r="E129" s="206"/>
      <c r="F129" s="125"/>
      <c r="G129" s="125">
        <v>2</v>
      </c>
      <c r="H129" s="125">
        <v>10</v>
      </c>
      <c r="I129" s="125">
        <v>25</v>
      </c>
      <c r="J129" s="125">
        <v>12</v>
      </c>
      <c r="K129" s="219">
        <v>5</v>
      </c>
      <c r="L129" s="125">
        <v>2</v>
      </c>
      <c r="M129" s="125">
        <v>4</v>
      </c>
      <c r="N129" s="23">
        <f t="shared" si="12"/>
        <v>4195</v>
      </c>
    </row>
    <row r="130" spans="1:14" x14ac:dyDescent="0.25">
      <c r="A130" s="22" t="s">
        <v>15</v>
      </c>
      <c r="B130" s="142">
        <v>1896</v>
      </c>
      <c r="C130" s="125">
        <v>2248</v>
      </c>
      <c r="D130" s="125">
        <v>1934</v>
      </c>
      <c r="E130" s="206"/>
      <c r="F130" s="125">
        <v>54</v>
      </c>
      <c r="G130" s="125">
        <v>882</v>
      </c>
      <c r="H130" s="125">
        <v>9971</v>
      </c>
      <c r="I130" s="125">
        <v>4920</v>
      </c>
      <c r="J130" s="125">
        <v>402</v>
      </c>
      <c r="K130" s="219">
        <v>417</v>
      </c>
      <c r="L130" s="125">
        <v>207</v>
      </c>
      <c r="M130" s="125">
        <v>287</v>
      </c>
      <c r="N130" s="23">
        <f t="shared" si="12"/>
        <v>23218</v>
      </c>
    </row>
    <row r="131" spans="1:14" x14ac:dyDescent="0.25">
      <c r="A131" s="22" t="s">
        <v>18</v>
      </c>
      <c r="B131" s="142">
        <v>2084</v>
      </c>
      <c r="C131" s="125">
        <v>1045</v>
      </c>
      <c r="D131" s="125">
        <v>323</v>
      </c>
      <c r="E131" s="206"/>
      <c r="F131" s="125"/>
      <c r="G131" s="125">
        <v>104</v>
      </c>
      <c r="H131" s="125">
        <v>398</v>
      </c>
      <c r="I131" s="125">
        <v>248</v>
      </c>
      <c r="J131" s="125">
        <v>21</v>
      </c>
      <c r="K131" s="219">
        <v>30</v>
      </c>
      <c r="L131" s="125">
        <v>19</v>
      </c>
      <c r="M131" s="125">
        <v>46</v>
      </c>
      <c r="N131" s="23">
        <f t="shared" si="12"/>
        <v>4318</v>
      </c>
    </row>
    <row r="132" spans="1:14" x14ac:dyDescent="0.25">
      <c r="A132" s="22" t="s">
        <v>20</v>
      </c>
      <c r="B132" s="142">
        <v>5492</v>
      </c>
      <c r="C132" s="125">
        <v>9242</v>
      </c>
      <c r="D132" s="125">
        <v>4756</v>
      </c>
      <c r="E132" s="206"/>
      <c r="F132" s="125">
        <v>32</v>
      </c>
      <c r="G132" s="125">
        <v>238</v>
      </c>
      <c r="H132" s="125">
        <v>2976</v>
      </c>
      <c r="I132" s="125">
        <v>4275</v>
      </c>
      <c r="J132" s="125">
        <v>505</v>
      </c>
      <c r="K132" s="219">
        <v>295</v>
      </c>
      <c r="L132" s="125">
        <v>132</v>
      </c>
      <c r="M132" s="125">
        <v>245</v>
      </c>
      <c r="N132" s="23">
        <f t="shared" si="12"/>
        <v>28188</v>
      </c>
    </row>
    <row r="133" spans="1:14" x14ac:dyDescent="0.25">
      <c r="A133" s="22" t="s">
        <v>19</v>
      </c>
      <c r="B133" s="142">
        <v>6510</v>
      </c>
      <c r="C133" s="125">
        <v>8134</v>
      </c>
      <c r="D133" s="125">
        <v>5903</v>
      </c>
      <c r="E133" s="125"/>
      <c r="F133" s="125">
        <v>41</v>
      </c>
      <c r="G133" s="125">
        <v>1019</v>
      </c>
      <c r="H133" s="125">
        <v>9241</v>
      </c>
      <c r="I133" s="125">
        <v>10701</v>
      </c>
      <c r="J133" s="125">
        <v>2024</v>
      </c>
      <c r="K133" s="219">
        <v>486</v>
      </c>
      <c r="L133" s="125">
        <v>121</v>
      </c>
      <c r="M133" s="125">
        <v>267</v>
      </c>
      <c r="N133" s="23">
        <f t="shared" si="12"/>
        <v>44447</v>
      </c>
    </row>
    <row r="134" spans="1:14" x14ac:dyDescent="0.25">
      <c r="A134" s="22" t="s">
        <v>97</v>
      </c>
      <c r="B134" s="142">
        <v>544</v>
      </c>
      <c r="C134" s="125">
        <v>787</v>
      </c>
      <c r="D134" s="125">
        <v>629</v>
      </c>
      <c r="E134" s="206"/>
      <c r="F134" s="125"/>
      <c r="G134" s="125">
        <v>22</v>
      </c>
      <c r="H134" s="125">
        <v>5</v>
      </c>
      <c r="I134" s="125">
        <v>149</v>
      </c>
      <c r="J134" s="125">
        <v>21</v>
      </c>
      <c r="K134" s="219">
        <v>9</v>
      </c>
      <c r="L134" s="125">
        <v>12</v>
      </c>
      <c r="M134" s="125">
        <v>11</v>
      </c>
      <c r="N134" s="23">
        <f t="shared" si="12"/>
        <v>2189</v>
      </c>
    </row>
    <row r="135" spans="1:14" x14ac:dyDescent="0.25">
      <c r="A135" s="22" t="s">
        <v>98</v>
      </c>
      <c r="B135" s="142">
        <v>3115</v>
      </c>
      <c r="C135" s="125">
        <v>3186</v>
      </c>
      <c r="D135" s="125">
        <v>1752</v>
      </c>
      <c r="E135" s="206"/>
      <c r="F135" s="125"/>
      <c r="G135" s="125">
        <v>18</v>
      </c>
      <c r="H135" s="125">
        <v>76</v>
      </c>
      <c r="I135" s="125">
        <v>223</v>
      </c>
      <c r="J135" s="125">
        <v>27</v>
      </c>
      <c r="K135" s="219">
        <v>24</v>
      </c>
      <c r="L135" s="125">
        <v>16</v>
      </c>
      <c r="M135" s="125">
        <v>26</v>
      </c>
      <c r="N135" s="23">
        <f t="shared" si="12"/>
        <v>8463</v>
      </c>
    </row>
    <row r="136" spans="1:14" x14ac:dyDescent="0.25">
      <c r="A136" s="22" t="s">
        <v>99</v>
      </c>
      <c r="B136" s="142">
        <v>118</v>
      </c>
      <c r="C136" s="125">
        <v>82</v>
      </c>
      <c r="D136" s="125">
        <v>71</v>
      </c>
      <c r="E136" s="206"/>
      <c r="F136" s="125"/>
      <c r="G136" s="125">
        <v>0</v>
      </c>
      <c r="H136" s="125">
        <v>10</v>
      </c>
      <c r="I136" s="125">
        <v>17</v>
      </c>
      <c r="J136" s="125">
        <v>10</v>
      </c>
      <c r="K136" s="219">
        <v>11</v>
      </c>
      <c r="L136" s="125">
        <v>8</v>
      </c>
      <c r="M136" s="125">
        <v>4</v>
      </c>
      <c r="N136" s="23">
        <f t="shared" si="12"/>
        <v>331</v>
      </c>
    </row>
    <row r="137" spans="1:14" x14ac:dyDescent="0.25">
      <c r="A137" s="22" t="s">
        <v>22</v>
      </c>
      <c r="B137" s="142">
        <v>2593</v>
      </c>
      <c r="C137" s="125">
        <v>2355</v>
      </c>
      <c r="D137" s="125">
        <v>1293</v>
      </c>
      <c r="E137" s="206"/>
      <c r="F137" s="125">
        <v>15</v>
      </c>
      <c r="G137" s="125">
        <v>94</v>
      </c>
      <c r="H137" s="125">
        <v>927</v>
      </c>
      <c r="I137" s="125">
        <v>7682</v>
      </c>
      <c r="J137" s="125">
        <v>294</v>
      </c>
      <c r="K137" s="219">
        <v>157</v>
      </c>
      <c r="L137" s="125">
        <v>72</v>
      </c>
      <c r="M137" s="125">
        <v>103</v>
      </c>
      <c r="N137" s="23">
        <f t="shared" si="12"/>
        <v>15585</v>
      </c>
    </row>
    <row r="138" spans="1:14" x14ac:dyDescent="0.25">
      <c r="A138" s="22" t="s">
        <v>1</v>
      </c>
      <c r="B138" s="142">
        <v>2885</v>
      </c>
      <c r="C138" s="125">
        <v>1568</v>
      </c>
      <c r="D138" s="125">
        <v>835</v>
      </c>
      <c r="E138" s="206"/>
      <c r="F138" s="125"/>
      <c r="G138" s="125">
        <v>2</v>
      </c>
      <c r="H138" s="125">
        <v>15</v>
      </c>
      <c r="I138" s="125">
        <v>116</v>
      </c>
      <c r="J138" s="125">
        <v>16</v>
      </c>
      <c r="K138" s="219">
        <v>5</v>
      </c>
      <c r="L138" s="125">
        <v>9</v>
      </c>
      <c r="M138" s="125">
        <v>20</v>
      </c>
      <c r="N138" s="23">
        <f t="shared" si="12"/>
        <v>5471</v>
      </c>
    </row>
    <row r="139" spans="1:14" x14ac:dyDescent="0.25">
      <c r="A139" s="22" t="s">
        <v>33</v>
      </c>
      <c r="B139" s="142">
        <v>1805</v>
      </c>
      <c r="C139" s="125">
        <v>2562</v>
      </c>
      <c r="D139" s="125">
        <v>1388</v>
      </c>
      <c r="E139" s="206"/>
      <c r="F139" s="125"/>
      <c r="G139" s="125">
        <v>165</v>
      </c>
      <c r="H139" s="125">
        <v>2100</v>
      </c>
      <c r="I139" s="125">
        <v>3754</v>
      </c>
      <c r="J139" s="125">
        <v>378</v>
      </c>
      <c r="K139" s="219">
        <v>119</v>
      </c>
      <c r="L139" s="125">
        <v>89</v>
      </c>
      <c r="M139" s="125">
        <v>84</v>
      </c>
      <c r="N139" s="23">
        <f t="shared" si="11"/>
        <v>12444</v>
      </c>
    </row>
    <row r="140" spans="1:14" x14ac:dyDescent="0.25">
      <c r="A140" s="22" t="s">
        <v>16</v>
      </c>
      <c r="B140" s="142">
        <v>1617</v>
      </c>
      <c r="C140" s="125">
        <v>2084</v>
      </c>
      <c r="D140" s="125">
        <v>788</v>
      </c>
      <c r="E140" s="206"/>
      <c r="F140" s="125"/>
      <c r="G140" s="125">
        <v>218</v>
      </c>
      <c r="H140" s="125">
        <v>2311</v>
      </c>
      <c r="I140" s="125">
        <v>463</v>
      </c>
      <c r="J140" s="125">
        <v>68</v>
      </c>
      <c r="K140" s="219">
        <v>92</v>
      </c>
      <c r="L140" s="125">
        <v>33</v>
      </c>
      <c r="M140" s="125">
        <v>57</v>
      </c>
      <c r="N140" s="23">
        <f t="shared" ref="N140:N148" si="13">SUM(B140:M140)</f>
        <v>7731</v>
      </c>
    </row>
    <row r="141" spans="1:14" x14ac:dyDescent="0.25">
      <c r="A141" s="22" t="s">
        <v>23</v>
      </c>
      <c r="B141" s="142">
        <v>8308</v>
      </c>
      <c r="C141" s="125">
        <v>6919</v>
      </c>
      <c r="D141" s="125">
        <v>4856</v>
      </c>
      <c r="E141" s="206">
        <v>393</v>
      </c>
      <c r="F141" s="125">
        <v>320</v>
      </c>
      <c r="G141" s="125">
        <v>470</v>
      </c>
      <c r="H141" s="125">
        <v>3188</v>
      </c>
      <c r="I141" s="125">
        <v>8832</v>
      </c>
      <c r="J141" s="125">
        <v>1893</v>
      </c>
      <c r="K141" s="219">
        <v>1608</v>
      </c>
      <c r="L141" s="125">
        <v>821</v>
      </c>
      <c r="M141" s="125">
        <v>2871</v>
      </c>
      <c r="N141" s="23">
        <f t="shared" si="13"/>
        <v>40479</v>
      </c>
    </row>
    <row r="142" spans="1:14" x14ac:dyDescent="0.25">
      <c r="A142" s="22" t="s">
        <v>50</v>
      </c>
      <c r="B142" s="142">
        <v>335</v>
      </c>
      <c r="C142" s="125">
        <v>611</v>
      </c>
      <c r="D142" s="125">
        <v>606</v>
      </c>
      <c r="E142" s="206"/>
      <c r="F142" s="125"/>
      <c r="G142" s="125">
        <v>28</v>
      </c>
      <c r="H142" s="125">
        <v>141</v>
      </c>
      <c r="I142" s="125">
        <v>157</v>
      </c>
      <c r="J142" s="125">
        <v>39</v>
      </c>
      <c r="K142" s="219">
        <v>17</v>
      </c>
      <c r="L142" s="125">
        <v>16</v>
      </c>
      <c r="M142" s="125">
        <v>14</v>
      </c>
      <c r="N142" s="23">
        <f t="shared" si="13"/>
        <v>1964</v>
      </c>
    </row>
    <row r="143" spans="1:14" x14ac:dyDescent="0.25">
      <c r="A143" s="22" t="s">
        <v>103</v>
      </c>
      <c r="B143" s="142">
        <v>223</v>
      </c>
      <c r="C143" s="125">
        <v>422</v>
      </c>
      <c r="D143" s="125">
        <v>359</v>
      </c>
      <c r="E143" s="206"/>
      <c r="F143" s="125"/>
      <c r="G143" s="125">
        <v>8</v>
      </c>
      <c r="H143" s="125">
        <v>10</v>
      </c>
      <c r="I143" s="125">
        <v>50</v>
      </c>
      <c r="J143" s="125">
        <v>4</v>
      </c>
      <c r="K143" s="219">
        <v>2</v>
      </c>
      <c r="L143" s="125">
        <v>2</v>
      </c>
      <c r="M143" s="125">
        <v>3</v>
      </c>
      <c r="N143" s="23">
        <f t="shared" si="13"/>
        <v>1083</v>
      </c>
    </row>
    <row r="144" spans="1:14" x14ac:dyDescent="0.25">
      <c r="A144" s="22" t="s">
        <v>21</v>
      </c>
      <c r="B144" s="142">
        <v>1861</v>
      </c>
      <c r="C144" s="125">
        <v>2575</v>
      </c>
      <c r="D144" s="125">
        <v>1875</v>
      </c>
      <c r="E144" s="206"/>
      <c r="F144" s="125">
        <v>15</v>
      </c>
      <c r="G144" s="125">
        <v>55</v>
      </c>
      <c r="H144" s="125">
        <v>499</v>
      </c>
      <c r="I144" s="125">
        <v>3357</v>
      </c>
      <c r="J144" s="125">
        <v>341</v>
      </c>
      <c r="K144" s="219">
        <v>260</v>
      </c>
      <c r="L144" s="125">
        <v>81</v>
      </c>
      <c r="M144" s="125">
        <v>148</v>
      </c>
      <c r="N144" s="23">
        <f t="shared" si="13"/>
        <v>11067</v>
      </c>
    </row>
    <row r="145" spans="1:14" x14ac:dyDescent="0.25">
      <c r="A145" s="22" t="s">
        <v>104</v>
      </c>
      <c r="B145" s="142">
        <v>2258</v>
      </c>
      <c r="C145" s="125">
        <v>1807</v>
      </c>
      <c r="D145" s="125">
        <v>347</v>
      </c>
      <c r="E145" s="206"/>
      <c r="F145" s="125"/>
      <c r="G145" s="125">
        <v>10</v>
      </c>
      <c r="H145" s="125">
        <v>15</v>
      </c>
      <c r="I145" s="125">
        <v>83</v>
      </c>
      <c r="J145" s="125">
        <v>4</v>
      </c>
      <c r="K145" s="219">
        <v>6</v>
      </c>
      <c r="L145" s="125">
        <v>6</v>
      </c>
      <c r="M145" s="125">
        <v>14</v>
      </c>
      <c r="N145" s="23">
        <f t="shared" si="13"/>
        <v>4550</v>
      </c>
    </row>
    <row r="146" spans="1:14" x14ac:dyDescent="0.25">
      <c r="A146" s="22" t="s">
        <v>17</v>
      </c>
      <c r="B146" s="142">
        <v>1443</v>
      </c>
      <c r="C146" s="125">
        <v>1530</v>
      </c>
      <c r="D146" s="125">
        <v>623</v>
      </c>
      <c r="E146" s="206"/>
      <c r="F146" s="125">
        <v>42</v>
      </c>
      <c r="G146" s="125">
        <v>130</v>
      </c>
      <c r="H146" s="125">
        <v>554</v>
      </c>
      <c r="I146" s="125">
        <v>496</v>
      </c>
      <c r="J146" s="125">
        <v>238</v>
      </c>
      <c r="K146" s="219">
        <v>105</v>
      </c>
      <c r="L146" s="125">
        <v>58</v>
      </c>
      <c r="M146" s="125">
        <v>110</v>
      </c>
      <c r="N146" s="23">
        <f t="shared" si="13"/>
        <v>5329</v>
      </c>
    </row>
    <row r="147" spans="1:14" x14ac:dyDescent="0.25">
      <c r="A147" s="22" t="s">
        <v>34</v>
      </c>
      <c r="B147" s="142">
        <v>1519</v>
      </c>
      <c r="C147" s="125">
        <v>1580</v>
      </c>
      <c r="D147" s="125">
        <v>694</v>
      </c>
      <c r="E147" s="206"/>
      <c r="F147" s="125"/>
      <c r="G147" s="125">
        <v>291</v>
      </c>
      <c r="H147" s="125">
        <v>3168</v>
      </c>
      <c r="I147" s="125">
        <v>2258</v>
      </c>
      <c r="J147" s="125">
        <v>328</v>
      </c>
      <c r="K147" s="219">
        <v>71</v>
      </c>
      <c r="L147" s="125">
        <v>39</v>
      </c>
      <c r="M147" s="125">
        <v>46</v>
      </c>
      <c r="N147" s="23">
        <f t="shared" si="13"/>
        <v>9994</v>
      </c>
    </row>
    <row r="148" spans="1:14" x14ac:dyDescent="0.25">
      <c r="A148" s="22" t="s">
        <v>31</v>
      </c>
      <c r="B148" s="142">
        <v>30115</v>
      </c>
      <c r="C148" s="125">
        <v>39689</v>
      </c>
      <c r="D148" s="125">
        <v>22388</v>
      </c>
      <c r="E148" s="206"/>
      <c r="F148" s="125">
        <v>43</v>
      </c>
      <c r="G148" s="125">
        <v>140</v>
      </c>
      <c r="H148" s="125">
        <v>1425</v>
      </c>
      <c r="I148" s="125">
        <v>4722</v>
      </c>
      <c r="J148" s="125">
        <v>702</v>
      </c>
      <c r="K148" s="219">
        <v>392</v>
      </c>
      <c r="L148" s="125">
        <v>156</v>
      </c>
      <c r="M148" s="125">
        <v>375</v>
      </c>
      <c r="N148" s="23">
        <f t="shared" si="13"/>
        <v>100147</v>
      </c>
    </row>
    <row r="149" spans="1:14" x14ac:dyDescent="0.25">
      <c r="A149" s="19" t="s">
        <v>32</v>
      </c>
      <c r="B149" s="142">
        <v>17675</v>
      </c>
      <c r="C149" s="125">
        <v>17093</v>
      </c>
      <c r="D149" s="125">
        <v>13517</v>
      </c>
      <c r="E149" s="206"/>
      <c r="F149" s="125">
        <v>30</v>
      </c>
      <c r="G149" s="125">
        <v>128</v>
      </c>
      <c r="H149" s="125">
        <v>363</v>
      </c>
      <c r="I149" s="125">
        <v>943</v>
      </c>
      <c r="J149" s="125">
        <v>382</v>
      </c>
      <c r="K149" s="219">
        <v>304</v>
      </c>
      <c r="L149" s="125">
        <v>285</v>
      </c>
      <c r="M149" s="125">
        <v>238</v>
      </c>
      <c r="N149" s="20">
        <f t="shared" ref="N149" si="14">SUM(B149:M149)</f>
        <v>50958</v>
      </c>
    </row>
    <row r="150" spans="1:14" x14ac:dyDescent="0.25">
      <c r="A150" s="19" t="s">
        <v>25</v>
      </c>
      <c r="B150" s="200">
        <v>8669</v>
      </c>
      <c r="C150" s="124">
        <v>9104</v>
      </c>
      <c r="D150" s="124">
        <v>3382</v>
      </c>
      <c r="E150" s="124">
        <v>531</v>
      </c>
      <c r="F150" s="124">
        <v>236</v>
      </c>
      <c r="G150" s="124">
        <v>1199</v>
      </c>
      <c r="H150" s="124">
        <v>4983</v>
      </c>
      <c r="I150" s="124">
        <v>4720</v>
      </c>
      <c r="J150" s="124">
        <v>1657</v>
      </c>
      <c r="K150" s="221">
        <v>1250</v>
      </c>
      <c r="L150" s="124">
        <v>799</v>
      </c>
      <c r="M150" s="124">
        <v>1661</v>
      </c>
      <c r="N150" s="20">
        <f t="shared" si="11"/>
        <v>38191</v>
      </c>
    </row>
    <row r="151" spans="1:14" x14ac:dyDescent="0.25">
      <c r="A151" s="191" t="s">
        <v>13</v>
      </c>
      <c r="B151" s="192">
        <f t="shared" ref="B151:L151" si="15">SUM(B121:B150)</f>
        <v>121605</v>
      </c>
      <c r="C151" s="192">
        <f t="shared" si="15"/>
        <v>133907</v>
      </c>
      <c r="D151" s="192">
        <f t="shared" si="15"/>
        <v>81346</v>
      </c>
      <c r="E151" s="192">
        <f t="shared" si="15"/>
        <v>924</v>
      </c>
      <c r="F151" s="192">
        <f t="shared" si="15"/>
        <v>996</v>
      </c>
      <c r="G151" s="192">
        <f t="shared" si="15"/>
        <v>6118</v>
      </c>
      <c r="H151" s="192">
        <f t="shared" si="15"/>
        <v>45716</v>
      </c>
      <c r="I151" s="192">
        <f t="shared" si="15"/>
        <v>63807</v>
      </c>
      <c r="J151" s="192">
        <f t="shared" si="15"/>
        <v>10175</v>
      </c>
      <c r="K151" s="192">
        <f t="shared" si="15"/>
        <v>5992</v>
      </c>
      <c r="L151" s="192">
        <f t="shared" si="15"/>
        <v>3373</v>
      </c>
      <c r="M151" s="192">
        <f>SUM(M121:M150)</f>
        <v>8149</v>
      </c>
      <c r="N151" s="192">
        <f>SUM(B151:M151)</f>
        <v>482108</v>
      </c>
    </row>
    <row r="153" spans="1:14" x14ac:dyDescent="0.25">
      <c r="A153" s="188">
        <v>2019</v>
      </c>
      <c r="B153" s="189" t="s">
        <v>0</v>
      </c>
      <c r="C153" s="189" t="s">
        <v>3</v>
      </c>
      <c r="D153" s="189" t="s">
        <v>37</v>
      </c>
      <c r="E153" s="189" t="s">
        <v>38</v>
      </c>
      <c r="F153" s="189" t="s">
        <v>6</v>
      </c>
      <c r="G153" s="189" t="s">
        <v>39</v>
      </c>
      <c r="H153" s="189" t="s">
        <v>40</v>
      </c>
      <c r="I153" s="189" t="s">
        <v>41</v>
      </c>
      <c r="J153" s="189" t="s">
        <v>91</v>
      </c>
      <c r="K153" s="189" t="s">
        <v>10</v>
      </c>
      <c r="L153" s="189" t="s">
        <v>11</v>
      </c>
      <c r="M153" s="189" t="s">
        <v>12</v>
      </c>
      <c r="N153" s="189" t="s">
        <v>13</v>
      </c>
    </row>
    <row r="154" spans="1:14" x14ac:dyDescent="0.25">
      <c r="A154" s="19" t="s">
        <v>93</v>
      </c>
      <c r="B154" s="5">
        <v>486</v>
      </c>
      <c r="C154" s="5">
        <v>920</v>
      </c>
      <c r="D154" s="5">
        <v>1008</v>
      </c>
      <c r="E154" s="5">
        <v>990</v>
      </c>
      <c r="F154" s="5">
        <v>882</v>
      </c>
      <c r="G154" s="5">
        <v>1695</v>
      </c>
      <c r="H154" s="5">
        <v>3289</v>
      </c>
      <c r="I154" s="5">
        <v>3476</v>
      </c>
      <c r="J154" s="5">
        <v>1406</v>
      </c>
      <c r="K154" s="5">
        <v>1100</v>
      </c>
      <c r="L154" s="5">
        <v>678</v>
      </c>
      <c r="M154" s="5">
        <v>986</v>
      </c>
      <c r="N154" s="20">
        <f t="shared" ref="N154:N172" si="16">SUM(B154:M154)</f>
        <v>16916</v>
      </c>
    </row>
    <row r="155" spans="1:14" x14ac:dyDescent="0.25">
      <c r="A155" s="19" t="s">
        <v>94</v>
      </c>
      <c r="B155" s="20">
        <v>3596</v>
      </c>
      <c r="C155" s="5">
        <v>1921</v>
      </c>
      <c r="D155" s="5">
        <v>2144</v>
      </c>
      <c r="E155" s="5">
        <v>1758</v>
      </c>
      <c r="F155" s="5">
        <v>1861</v>
      </c>
      <c r="G155" s="5">
        <v>3031</v>
      </c>
      <c r="H155" s="5">
        <v>3335</v>
      </c>
      <c r="I155" s="5">
        <v>3015</v>
      </c>
      <c r="J155" s="5">
        <v>3341</v>
      </c>
      <c r="K155" s="5">
        <v>2327</v>
      </c>
      <c r="L155" s="5">
        <v>2162</v>
      </c>
      <c r="M155" s="5">
        <v>3165</v>
      </c>
      <c r="N155" s="20">
        <f t="shared" si="16"/>
        <v>31656</v>
      </c>
    </row>
    <row r="156" spans="1:14" x14ac:dyDescent="0.25">
      <c r="A156" s="22" t="s">
        <v>96</v>
      </c>
      <c r="B156" s="5">
        <v>1620</v>
      </c>
      <c r="C156" s="5">
        <v>1451</v>
      </c>
      <c r="D156" s="5">
        <v>1990</v>
      </c>
      <c r="E156" s="5">
        <v>2411</v>
      </c>
      <c r="F156" s="5">
        <v>2443</v>
      </c>
      <c r="G156" s="5">
        <v>3310</v>
      </c>
      <c r="H156" s="5">
        <v>3656</v>
      </c>
      <c r="I156" s="5">
        <v>3209</v>
      </c>
      <c r="J156" s="5">
        <v>2667</v>
      </c>
      <c r="K156" s="5">
        <v>3519</v>
      </c>
      <c r="L156" s="5">
        <v>2885</v>
      </c>
      <c r="M156" s="5">
        <v>3420</v>
      </c>
      <c r="N156" s="23">
        <f>SUM(B156:M156)</f>
        <v>32581</v>
      </c>
    </row>
    <row r="157" spans="1:14" x14ac:dyDescent="0.25">
      <c r="A157" s="19" t="s">
        <v>95</v>
      </c>
      <c r="B157" s="20">
        <v>1047</v>
      </c>
      <c r="C157" s="5">
        <v>1190</v>
      </c>
      <c r="D157" s="5">
        <v>1506</v>
      </c>
      <c r="E157" s="5">
        <v>1239</v>
      </c>
      <c r="F157" s="5">
        <v>904</v>
      </c>
      <c r="G157" s="5">
        <v>2031</v>
      </c>
      <c r="H157" s="5">
        <v>3707</v>
      </c>
      <c r="I157" s="5">
        <v>2969</v>
      </c>
      <c r="J157" s="5">
        <v>1836</v>
      </c>
      <c r="K157" s="5">
        <v>1604</v>
      </c>
      <c r="L157" s="5">
        <v>1933</v>
      </c>
      <c r="M157" s="5">
        <v>617</v>
      </c>
      <c r="N157" s="20">
        <f>SUM(B157:M157)</f>
        <v>20583</v>
      </c>
    </row>
    <row r="158" spans="1:14" x14ac:dyDescent="0.25">
      <c r="A158" s="22" t="s">
        <v>14</v>
      </c>
      <c r="B158" s="5">
        <v>3506</v>
      </c>
      <c r="C158" s="5">
        <v>4181</v>
      </c>
      <c r="D158" s="5">
        <v>5971</v>
      </c>
      <c r="E158" s="5">
        <v>4083</v>
      </c>
      <c r="F158" s="5">
        <v>5845</v>
      </c>
      <c r="G158" s="5">
        <v>8337</v>
      </c>
      <c r="H158" s="5">
        <v>9508</v>
      </c>
      <c r="I158" s="5">
        <v>10832</v>
      </c>
      <c r="J158" s="5">
        <v>8083</v>
      </c>
      <c r="K158" s="5">
        <v>4676</v>
      </c>
      <c r="L158" s="5">
        <v>2913</v>
      </c>
      <c r="M158" s="5">
        <v>2012</v>
      </c>
      <c r="N158" s="23">
        <f>SUM(B158:M158)</f>
        <v>69947</v>
      </c>
    </row>
    <row r="159" spans="1:14" x14ac:dyDescent="0.25">
      <c r="A159" s="22" t="s">
        <v>100</v>
      </c>
      <c r="B159" s="23"/>
      <c r="C159" s="5"/>
      <c r="D159" s="5"/>
      <c r="E159" s="25"/>
      <c r="F159" s="24"/>
      <c r="G159" s="24"/>
      <c r="H159" s="24"/>
      <c r="I159" s="24"/>
      <c r="J159" s="24"/>
      <c r="N159" s="23"/>
    </row>
    <row r="160" spans="1:14" x14ac:dyDescent="0.25">
      <c r="A160" s="22" t="s">
        <v>101</v>
      </c>
      <c r="B160" s="23">
        <v>7728</v>
      </c>
      <c r="C160" s="5">
        <v>9829</v>
      </c>
      <c r="D160" s="5">
        <v>4433</v>
      </c>
      <c r="E160" s="5">
        <v>2623</v>
      </c>
      <c r="F160" s="5">
        <v>4260</v>
      </c>
      <c r="G160" s="5">
        <v>9557</v>
      </c>
      <c r="H160" s="5">
        <v>11366</v>
      </c>
      <c r="I160" s="5">
        <v>12828</v>
      </c>
      <c r="J160" s="5">
        <v>7883</v>
      </c>
      <c r="K160" s="5">
        <v>10898</v>
      </c>
      <c r="L160" s="5">
        <v>4699</v>
      </c>
      <c r="M160" s="5">
        <v>13149</v>
      </c>
      <c r="N160" s="23">
        <f t="shared" ref="N160:N171" si="17">SUM(B160:M160)</f>
        <v>99253</v>
      </c>
    </row>
    <row r="161" spans="1:14" x14ac:dyDescent="0.25">
      <c r="A161" s="22" t="s">
        <v>92</v>
      </c>
      <c r="B161" s="5">
        <v>957</v>
      </c>
      <c r="C161" s="5">
        <v>1578</v>
      </c>
      <c r="D161" s="5">
        <v>1463</v>
      </c>
      <c r="E161" s="5">
        <v>828</v>
      </c>
      <c r="F161" s="5">
        <v>659</v>
      </c>
      <c r="G161" s="5">
        <v>1227</v>
      </c>
      <c r="H161" s="5">
        <v>1289</v>
      </c>
      <c r="I161" s="5">
        <v>1207</v>
      </c>
      <c r="J161" s="5">
        <v>1484</v>
      </c>
      <c r="K161" s="5">
        <v>1533</v>
      </c>
      <c r="L161" s="5">
        <v>1090</v>
      </c>
      <c r="M161" s="5">
        <v>1515</v>
      </c>
      <c r="N161" s="23">
        <f t="shared" si="17"/>
        <v>14830</v>
      </c>
    </row>
    <row r="162" spans="1:14" x14ac:dyDescent="0.25">
      <c r="A162" s="22" t="s">
        <v>102</v>
      </c>
      <c r="B162" s="5">
        <v>1500</v>
      </c>
      <c r="C162" s="5">
        <v>2257</v>
      </c>
      <c r="D162" s="5">
        <v>3203</v>
      </c>
      <c r="E162" s="5">
        <v>1607</v>
      </c>
      <c r="F162" s="5">
        <v>1191</v>
      </c>
      <c r="G162" s="5">
        <v>2306</v>
      </c>
      <c r="H162" s="5">
        <v>2408</v>
      </c>
      <c r="I162" s="5">
        <v>2149</v>
      </c>
      <c r="J162" s="5">
        <v>2392</v>
      </c>
      <c r="K162" s="5">
        <v>2767</v>
      </c>
      <c r="L162" s="5">
        <v>1731</v>
      </c>
      <c r="M162" s="5">
        <v>1421</v>
      </c>
      <c r="N162" s="23">
        <f t="shared" si="17"/>
        <v>24932</v>
      </c>
    </row>
    <row r="163" spans="1:14" x14ac:dyDescent="0.25">
      <c r="A163" s="22" t="s">
        <v>15</v>
      </c>
      <c r="B163" s="23">
        <v>2758</v>
      </c>
      <c r="C163" s="5">
        <v>2929</v>
      </c>
      <c r="D163" s="5">
        <v>3551</v>
      </c>
      <c r="E163" s="5">
        <v>4363</v>
      </c>
      <c r="F163" s="5">
        <v>4033</v>
      </c>
      <c r="G163" s="5">
        <v>4366</v>
      </c>
      <c r="H163" s="5">
        <v>7497</v>
      </c>
      <c r="I163" s="5">
        <v>5745</v>
      </c>
      <c r="J163" s="5">
        <v>4619</v>
      </c>
      <c r="K163" s="5">
        <v>5513</v>
      </c>
      <c r="L163" s="5">
        <v>2116</v>
      </c>
      <c r="M163" s="5">
        <v>1790</v>
      </c>
      <c r="N163" s="23">
        <f t="shared" si="17"/>
        <v>49280</v>
      </c>
    </row>
    <row r="164" spans="1:14" x14ac:dyDescent="0.25">
      <c r="A164" s="22" t="s">
        <v>18</v>
      </c>
      <c r="B164" s="23">
        <v>866</v>
      </c>
      <c r="C164" s="5">
        <v>894</v>
      </c>
      <c r="D164" s="5">
        <v>1181</v>
      </c>
      <c r="E164" s="5">
        <v>2203</v>
      </c>
      <c r="F164" s="5">
        <v>2489</v>
      </c>
      <c r="G164" s="5">
        <v>2681</v>
      </c>
      <c r="H164" s="5">
        <v>2645</v>
      </c>
      <c r="I164" s="5">
        <v>2127</v>
      </c>
      <c r="J164" s="5">
        <v>1897</v>
      </c>
      <c r="K164" s="5">
        <v>1554</v>
      </c>
      <c r="L164" s="5">
        <v>1108</v>
      </c>
      <c r="M164" s="5">
        <v>1026</v>
      </c>
      <c r="N164" s="23">
        <f t="shared" si="17"/>
        <v>20671</v>
      </c>
    </row>
    <row r="165" spans="1:14" x14ac:dyDescent="0.25">
      <c r="A165" s="22" t="s">
        <v>20</v>
      </c>
      <c r="B165" s="5">
        <v>5414</v>
      </c>
      <c r="C165" s="5">
        <v>6787</v>
      </c>
      <c r="D165" s="5">
        <v>7604</v>
      </c>
      <c r="E165" s="5">
        <v>4919</v>
      </c>
      <c r="F165" s="5">
        <v>5814</v>
      </c>
      <c r="G165" s="5">
        <v>8546</v>
      </c>
      <c r="H165" s="5">
        <v>12117</v>
      </c>
      <c r="I165" s="5">
        <v>18831</v>
      </c>
      <c r="J165" s="5">
        <v>6612</v>
      </c>
      <c r="K165" s="5">
        <v>9047</v>
      </c>
      <c r="L165" s="5">
        <v>6485</v>
      </c>
      <c r="M165" s="5">
        <v>5331</v>
      </c>
      <c r="N165" s="23">
        <f t="shared" si="17"/>
        <v>97507</v>
      </c>
    </row>
    <row r="166" spans="1:14" x14ac:dyDescent="0.25">
      <c r="A166" s="22" t="s">
        <v>19</v>
      </c>
      <c r="B166" s="23">
        <v>6641</v>
      </c>
      <c r="C166" s="5">
        <v>6893</v>
      </c>
      <c r="D166" s="5">
        <v>10702</v>
      </c>
      <c r="E166" s="5">
        <v>7625</v>
      </c>
      <c r="F166" s="5">
        <v>9087</v>
      </c>
      <c r="G166" s="5">
        <v>16918</v>
      </c>
      <c r="H166" s="5">
        <v>18968</v>
      </c>
      <c r="I166" s="5">
        <v>21262</v>
      </c>
      <c r="J166" s="5">
        <v>14317</v>
      </c>
      <c r="K166" s="5">
        <v>8216</v>
      </c>
      <c r="L166" s="5">
        <v>7154</v>
      </c>
      <c r="M166" s="5">
        <v>4372</v>
      </c>
      <c r="N166" s="23">
        <f t="shared" si="17"/>
        <v>132155</v>
      </c>
    </row>
    <row r="167" spans="1:14" x14ac:dyDescent="0.25">
      <c r="A167" s="22" t="s">
        <v>97</v>
      </c>
      <c r="B167" s="23">
        <v>1051</v>
      </c>
      <c r="C167" s="5">
        <v>1065</v>
      </c>
      <c r="D167" s="5">
        <v>1667</v>
      </c>
      <c r="E167" s="5">
        <v>977</v>
      </c>
      <c r="F167" s="5">
        <v>1472</v>
      </c>
      <c r="G167" s="5">
        <v>2554</v>
      </c>
      <c r="H167" s="5">
        <v>2240</v>
      </c>
      <c r="I167" s="5">
        <v>1902</v>
      </c>
      <c r="J167" s="5">
        <v>2167</v>
      </c>
      <c r="K167" s="5">
        <v>2278</v>
      </c>
      <c r="L167" s="5">
        <v>1246</v>
      </c>
      <c r="M167" s="5">
        <v>1234</v>
      </c>
      <c r="N167" s="23">
        <f t="shared" si="17"/>
        <v>19853</v>
      </c>
    </row>
    <row r="168" spans="1:14" x14ac:dyDescent="0.25">
      <c r="A168" s="22" t="s">
        <v>98</v>
      </c>
      <c r="B168" s="23">
        <v>2495</v>
      </c>
      <c r="C168" s="5">
        <v>3502</v>
      </c>
      <c r="D168" s="24">
        <v>2793</v>
      </c>
      <c r="E168" s="25">
        <v>1228</v>
      </c>
      <c r="F168" s="24">
        <v>664</v>
      </c>
      <c r="G168" s="24">
        <v>808</v>
      </c>
      <c r="H168" s="24">
        <v>800</v>
      </c>
      <c r="I168" s="24">
        <v>938</v>
      </c>
      <c r="J168" s="24">
        <v>861</v>
      </c>
      <c r="K168" s="5">
        <v>1178</v>
      </c>
      <c r="L168" s="5">
        <v>3123</v>
      </c>
      <c r="M168" s="5">
        <v>2139</v>
      </c>
      <c r="N168" s="23">
        <f t="shared" si="17"/>
        <v>20529</v>
      </c>
    </row>
    <row r="169" spans="1:14" x14ac:dyDescent="0.25">
      <c r="A169" s="22" t="s">
        <v>99</v>
      </c>
      <c r="B169" s="23">
        <v>81</v>
      </c>
      <c r="C169" s="5">
        <v>100</v>
      </c>
      <c r="D169" s="5">
        <v>203</v>
      </c>
      <c r="E169" s="5">
        <v>156</v>
      </c>
      <c r="F169" s="5">
        <v>163</v>
      </c>
      <c r="G169" s="5">
        <v>604</v>
      </c>
      <c r="H169" s="5">
        <v>2262</v>
      </c>
      <c r="I169" s="5">
        <v>2309</v>
      </c>
      <c r="J169" s="5">
        <v>960</v>
      </c>
      <c r="K169" s="5">
        <v>426</v>
      </c>
      <c r="L169" s="5">
        <v>82</v>
      </c>
      <c r="M169" s="5">
        <v>141</v>
      </c>
      <c r="N169" s="23">
        <f t="shared" si="17"/>
        <v>7487</v>
      </c>
    </row>
    <row r="170" spans="1:14" x14ac:dyDescent="0.25">
      <c r="A170" s="22" t="s">
        <v>22</v>
      </c>
      <c r="B170" s="23">
        <v>2651</v>
      </c>
      <c r="C170" s="5">
        <v>3272</v>
      </c>
      <c r="D170" s="24">
        <v>5226</v>
      </c>
      <c r="E170" s="25">
        <v>2596</v>
      </c>
      <c r="F170" s="24">
        <v>2264</v>
      </c>
      <c r="G170" s="24">
        <v>3111</v>
      </c>
      <c r="H170" s="24">
        <v>5289</v>
      </c>
      <c r="I170" s="24">
        <v>13287</v>
      </c>
      <c r="J170" s="24">
        <v>3510</v>
      </c>
      <c r="K170" s="5">
        <v>2207</v>
      </c>
      <c r="L170" s="5">
        <v>2363</v>
      </c>
      <c r="M170" s="5">
        <v>1341</v>
      </c>
      <c r="N170" s="23">
        <f t="shared" si="17"/>
        <v>47117</v>
      </c>
    </row>
    <row r="171" spans="1:14" x14ac:dyDescent="0.25">
      <c r="A171" s="22" t="s">
        <v>1</v>
      </c>
      <c r="B171" s="23">
        <v>2267</v>
      </c>
      <c r="C171" s="5">
        <v>1917</v>
      </c>
      <c r="D171" s="5">
        <v>1815</v>
      </c>
      <c r="E171" s="5">
        <v>479</v>
      </c>
      <c r="F171" s="5">
        <v>851</v>
      </c>
      <c r="G171" s="5">
        <v>692</v>
      </c>
      <c r="H171" s="5">
        <v>907</v>
      </c>
      <c r="I171" s="5">
        <v>1923</v>
      </c>
      <c r="J171" s="5">
        <v>2041</v>
      </c>
      <c r="K171" s="5">
        <v>1433</v>
      </c>
      <c r="L171" s="5">
        <v>2491</v>
      </c>
      <c r="M171" s="5">
        <v>1696</v>
      </c>
      <c r="N171" s="23">
        <f t="shared" si="17"/>
        <v>18512</v>
      </c>
    </row>
    <row r="172" spans="1:14" x14ac:dyDescent="0.25">
      <c r="A172" s="22" t="s">
        <v>33</v>
      </c>
      <c r="B172" s="23">
        <v>2413</v>
      </c>
      <c r="C172" s="5">
        <v>2529</v>
      </c>
      <c r="D172" s="5">
        <v>3429</v>
      </c>
      <c r="E172" s="5">
        <v>2324</v>
      </c>
      <c r="F172" s="5">
        <v>3958</v>
      </c>
      <c r="G172" s="5">
        <v>4048</v>
      </c>
      <c r="H172" s="5">
        <v>4911</v>
      </c>
      <c r="I172" s="5">
        <v>6566</v>
      </c>
      <c r="J172" s="5">
        <v>3758</v>
      </c>
      <c r="K172" s="5">
        <v>3824</v>
      </c>
      <c r="L172" s="5">
        <v>3013</v>
      </c>
      <c r="M172" s="5">
        <v>2555</v>
      </c>
      <c r="N172" s="23">
        <f t="shared" si="16"/>
        <v>43328</v>
      </c>
    </row>
    <row r="173" spans="1:14" x14ac:dyDescent="0.25">
      <c r="A173" s="22" t="s">
        <v>16</v>
      </c>
      <c r="B173" s="5">
        <v>2095</v>
      </c>
      <c r="C173" s="5">
        <v>1968</v>
      </c>
      <c r="D173" s="5">
        <v>2965</v>
      </c>
      <c r="E173" s="5">
        <v>3794</v>
      </c>
      <c r="F173" s="5">
        <v>4194</v>
      </c>
      <c r="G173" s="5">
        <v>4799</v>
      </c>
      <c r="H173" s="5">
        <v>5223</v>
      </c>
      <c r="I173" s="5">
        <v>4143</v>
      </c>
      <c r="J173" s="5">
        <v>4379</v>
      </c>
      <c r="K173" s="5">
        <v>2710</v>
      </c>
      <c r="L173" s="5">
        <v>1502</v>
      </c>
      <c r="M173" s="5">
        <v>1361</v>
      </c>
      <c r="N173" s="23">
        <f t="shared" ref="N173:N182" si="18">SUM(B173:M173)</f>
        <v>39133</v>
      </c>
    </row>
    <row r="174" spans="1:14" x14ac:dyDescent="0.25">
      <c r="A174" s="22" t="s">
        <v>23</v>
      </c>
      <c r="B174" s="23">
        <v>5250</v>
      </c>
      <c r="C174" s="5">
        <v>5758</v>
      </c>
      <c r="D174" s="5">
        <v>6126</v>
      </c>
      <c r="E174" s="5">
        <v>7320</v>
      </c>
      <c r="F174" s="5">
        <v>8236</v>
      </c>
      <c r="G174" s="5">
        <v>9432</v>
      </c>
      <c r="H174" s="5">
        <v>10249</v>
      </c>
      <c r="I174" s="5">
        <v>8758</v>
      </c>
      <c r="J174" s="5">
        <v>8445</v>
      </c>
      <c r="K174" s="5">
        <v>9018</v>
      </c>
      <c r="L174" s="5">
        <v>6357</v>
      </c>
      <c r="M174" s="5">
        <v>8777</v>
      </c>
      <c r="N174" s="23">
        <f t="shared" si="18"/>
        <v>93726</v>
      </c>
    </row>
    <row r="175" spans="1:14" x14ac:dyDescent="0.25">
      <c r="A175" s="22" t="s">
        <v>50</v>
      </c>
      <c r="B175" s="5">
        <v>429</v>
      </c>
      <c r="C175" s="5">
        <v>453</v>
      </c>
      <c r="D175" s="5">
        <v>607</v>
      </c>
      <c r="E175" s="5">
        <v>621</v>
      </c>
      <c r="F175" s="5">
        <v>1713</v>
      </c>
      <c r="G175" s="5">
        <v>2289</v>
      </c>
      <c r="H175" s="5">
        <v>3186</v>
      </c>
      <c r="I175" s="5">
        <v>3569</v>
      </c>
      <c r="J175" s="5">
        <v>1837</v>
      </c>
      <c r="K175" s="5">
        <v>823</v>
      </c>
      <c r="L175" s="5">
        <v>714</v>
      </c>
      <c r="M175" s="5">
        <v>335</v>
      </c>
      <c r="N175" s="23">
        <f t="shared" si="18"/>
        <v>16576</v>
      </c>
    </row>
    <row r="176" spans="1:14" x14ac:dyDescent="0.25">
      <c r="A176" s="22" t="s">
        <v>103</v>
      </c>
      <c r="B176" s="23">
        <v>411</v>
      </c>
      <c r="C176" s="5">
        <v>506</v>
      </c>
      <c r="D176" s="5">
        <v>1613</v>
      </c>
      <c r="E176" s="5">
        <v>994</v>
      </c>
      <c r="F176" s="5">
        <v>479</v>
      </c>
      <c r="G176" s="5">
        <v>1210</v>
      </c>
      <c r="H176" s="5">
        <v>528</v>
      </c>
      <c r="I176" s="5">
        <v>625</v>
      </c>
      <c r="J176" s="5">
        <v>699</v>
      </c>
      <c r="K176" s="5">
        <v>1391</v>
      </c>
      <c r="L176" s="5">
        <v>834</v>
      </c>
      <c r="M176" s="5">
        <v>1348</v>
      </c>
      <c r="N176" s="23">
        <f t="shared" si="18"/>
        <v>10638</v>
      </c>
    </row>
    <row r="177" spans="1:14" x14ac:dyDescent="0.25">
      <c r="A177" s="22" t="s">
        <v>21</v>
      </c>
      <c r="B177" s="5">
        <v>2879</v>
      </c>
      <c r="C177" s="5">
        <v>3150</v>
      </c>
      <c r="D177" s="5">
        <v>4432</v>
      </c>
      <c r="E177" s="5">
        <v>3775</v>
      </c>
      <c r="F177" s="5">
        <v>2864</v>
      </c>
      <c r="G177" s="5">
        <v>4239</v>
      </c>
      <c r="H177" s="5">
        <v>7050</v>
      </c>
      <c r="I177" s="5">
        <v>12969</v>
      </c>
      <c r="J177" s="5">
        <v>7321</v>
      </c>
      <c r="K177" s="5">
        <v>6045</v>
      </c>
      <c r="L177" s="5">
        <v>2446</v>
      </c>
      <c r="M177" s="5">
        <v>1971</v>
      </c>
      <c r="N177" s="5">
        <f t="shared" si="18"/>
        <v>59141</v>
      </c>
    </row>
    <row r="178" spans="1:14" x14ac:dyDescent="0.25">
      <c r="A178" s="22" t="s">
        <v>104</v>
      </c>
      <c r="B178" s="5">
        <v>1652</v>
      </c>
      <c r="C178" s="5">
        <v>1555</v>
      </c>
      <c r="D178" s="5">
        <v>1383</v>
      </c>
      <c r="E178" s="5">
        <v>670</v>
      </c>
      <c r="F178" s="5">
        <v>537</v>
      </c>
      <c r="G178" s="5">
        <v>987</v>
      </c>
      <c r="H178" s="5">
        <v>1441</v>
      </c>
      <c r="I178" s="5">
        <v>2331</v>
      </c>
      <c r="J178" s="5">
        <v>1017</v>
      </c>
      <c r="K178" s="5">
        <v>1277</v>
      </c>
      <c r="L178" s="5">
        <v>1530</v>
      </c>
      <c r="M178" s="5">
        <v>1971</v>
      </c>
      <c r="N178" s="5">
        <f t="shared" si="18"/>
        <v>16351</v>
      </c>
    </row>
    <row r="179" spans="1:14" x14ac:dyDescent="0.25">
      <c r="A179" s="22" t="s">
        <v>17</v>
      </c>
      <c r="B179" s="23">
        <v>2030</v>
      </c>
      <c r="C179" s="5">
        <v>1727</v>
      </c>
      <c r="D179" s="5">
        <v>2203</v>
      </c>
      <c r="E179" s="5">
        <v>3436</v>
      </c>
      <c r="F179" s="5">
        <v>4136</v>
      </c>
      <c r="G179" s="5">
        <v>5623</v>
      </c>
      <c r="H179" s="5">
        <v>5895</v>
      </c>
      <c r="I179" s="5">
        <v>5012</v>
      </c>
      <c r="J179" s="5">
        <v>3755</v>
      </c>
      <c r="K179" s="5">
        <v>2632</v>
      </c>
      <c r="L179" s="5">
        <v>2244</v>
      </c>
      <c r="M179" s="5">
        <v>1160</v>
      </c>
      <c r="N179" s="23">
        <f t="shared" si="18"/>
        <v>39853</v>
      </c>
    </row>
    <row r="180" spans="1:14" x14ac:dyDescent="0.25">
      <c r="A180" s="22" t="s">
        <v>34</v>
      </c>
      <c r="B180" s="5">
        <v>1314</v>
      </c>
      <c r="C180" s="5">
        <v>1268</v>
      </c>
      <c r="D180" s="5">
        <v>1306</v>
      </c>
      <c r="E180" s="5">
        <v>1712</v>
      </c>
      <c r="F180" s="5">
        <v>1631</v>
      </c>
      <c r="G180" s="5">
        <v>2842</v>
      </c>
      <c r="H180" s="5">
        <v>5052</v>
      </c>
      <c r="I180" s="5">
        <v>4620</v>
      </c>
      <c r="J180" s="5">
        <v>2624</v>
      </c>
      <c r="K180" s="5">
        <v>1362</v>
      </c>
      <c r="L180" s="5">
        <v>1145</v>
      </c>
      <c r="M180" s="5">
        <v>825</v>
      </c>
      <c r="N180" s="5">
        <f t="shared" si="18"/>
        <v>25701</v>
      </c>
    </row>
    <row r="181" spans="1:14" x14ac:dyDescent="0.25">
      <c r="A181" s="22" t="s">
        <v>31</v>
      </c>
      <c r="B181" s="5">
        <v>34719</v>
      </c>
      <c r="C181" s="5">
        <v>42715</v>
      </c>
      <c r="D181" s="5">
        <v>34458</v>
      </c>
      <c r="E181" s="5">
        <v>15644</v>
      </c>
      <c r="F181" s="5">
        <v>8949</v>
      </c>
      <c r="G181" s="5">
        <v>10134</v>
      </c>
      <c r="H181" s="5">
        <v>11230</v>
      </c>
      <c r="I181" s="5">
        <v>12128</v>
      </c>
      <c r="J181" s="5">
        <v>11770</v>
      </c>
      <c r="K181" s="5">
        <v>20882</v>
      </c>
      <c r="L181" s="5">
        <v>32040</v>
      </c>
      <c r="M181" s="5">
        <v>27136</v>
      </c>
      <c r="N181" s="23">
        <f t="shared" si="18"/>
        <v>261805</v>
      </c>
    </row>
    <row r="182" spans="1:14" x14ac:dyDescent="0.25">
      <c r="A182" s="19" t="s">
        <v>32</v>
      </c>
      <c r="B182" s="5">
        <v>29524</v>
      </c>
      <c r="C182" s="5">
        <v>24727</v>
      </c>
      <c r="D182" s="5">
        <v>38088</v>
      </c>
      <c r="E182" s="5">
        <v>26477</v>
      </c>
      <c r="F182" s="5">
        <v>31640</v>
      </c>
      <c r="G182" s="5">
        <v>60248</v>
      </c>
      <c r="H182" s="5">
        <v>65552</v>
      </c>
      <c r="I182" s="5">
        <v>62752</v>
      </c>
      <c r="J182" s="5">
        <v>47108</v>
      </c>
      <c r="K182" s="5">
        <v>36023</v>
      </c>
      <c r="L182" s="5">
        <v>22871</v>
      </c>
      <c r="M182" s="5">
        <v>19049</v>
      </c>
      <c r="N182" s="20">
        <f t="shared" si="18"/>
        <v>464059</v>
      </c>
    </row>
    <row r="183" spans="1:14" x14ac:dyDescent="0.25">
      <c r="A183" s="19" t="s">
        <v>25</v>
      </c>
      <c r="B183" s="5">
        <v>11675</v>
      </c>
      <c r="C183" s="5">
        <v>11962</v>
      </c>
      <c r="D183" s="5">
        <v>17107</v>
      </c>
      <c r="E183" s="5">
        <v>13454</v>
      </c>
      <c r="F183" s="5">
        <v>13090</v>
      </c>
      <c r="G183" s="5">
        <v>17287</v>
      </c>
      <c r="H183" s="5">
        <v>19681</v>
      </c>
      <c r="I183" s="5">
        <v>20405</v>
      </c>
      <c r="J183" s="5">
        <v>24865</v>
      </c>
      <c r="K183" s="5">
        <v>16831</v>
      </c>
      <c r="L183" s="5">
        <v>12099</v>
      </c>
      <c r="M183" s="5">
        <v>13577</v>
      </c>
      <c r="N183" s="20">
        <f t="shared" ref="N183:N184" si="19">SUM(B183:M183)</f>
        <v>192033</v>
      </c>
    </row>
    <row r="184" spans="1:14" x14ac:dyDescent="0.25">
      <c r="A184" s="191" t="s">
        <v>13</v>
      </c>
      <c r="B184" s="192">
        <f t="shared" ref="B184:M184" si="20">SUM(B154:B183)</f>
        <v>139055</v>
      </c>
      <c r="C184" s="192">
        <f t="shared" si="20"/>
        <v>149004</v>
      </c>
      <c r="D184" s="192">
        <f t="shared" si="20"/>
        <v>170177</v>
      </c>
      <c r="E184" s="192">
        <f t="shared" si="20"/>
        <v>120306</v>
      </c>
      <c r="F184" s="192">
        <f t="shared" si="20"/>
        <v>126309</v>
      </c>
      <c r="G184" s="192">
        <f t="shared" si="20"/>
        <v>194912</v>
      </c>
      <c r="H184" s="192">
        <f t="shared" si="20"/>
        <v>231281</v>
      </c>
      <c r="I184" s="192">
        <f t="shared" si="20"/>
        <v>251887</v>
      </c>
      <c r="J184" s="192">
        <f t="shared" si="20"/>
        <v>183654</v>
      </c>
      <c r="K184" s="192">
        <f t="shared" si="20"/>
        <v>163094</v>
      </c>
      <c r="L184" s="192">
        <f t="shared" si="20"/>
        <v>131054</v>
      </c>
      <c r="M184" s="192">
        <f t="shared" si="20"/>
        <v>125420</v>
      </c>
      <c r="N184" s="192">
        <f t="shared" si="19"/>
        <v>1986153</v>
      </c>
    </row>
    <row r="186" spans="1:14" x14ac:dyDescent="0.25">
      <c r="A186" s="188">
        <v>2018</v>
      </c>
      <c r="B186" s="189" t="s">
        <v>0</v>
      </c>
      <c r="C186" s="189" t="s">
        <v>3</v>
      </c>
      <c r="D186" s="189" t="s">
        <v>37</v>
      </c>
      <c r="E186" s="189" t="s">
        <v>38</v>
      </c>
      <c r="F186" s="189" t="s">
        <v>6</v>
      </c>
      <c r="G186" s="189" t="s">
        <v>39</v>
      </c>
      <c r="H186" s="189" t="s">
        <v>40</v>
      </c>
      <c r="I186" s="189" t="s">
        <v>41</v>
      </c>
      <c r="J186" s="189" t="s">
        <v>91</v>
      </c>
      <c r="K186" s="189" t="s">
        <v>10</v>
      </c>
      <c r="L186" s="189" t="s">
        <v>11</v>
      </c>
      <c r="M186" s="189" t="s">
        <v>12</v>
      </c>
      <c r="N186" s="189" t="s">
        <v>13</v>
      </c>
    </row>
    <row r="187" spans="1:14" x14ac:dyDescent="0.25">
      <c r="A187" s="19" t="s">
        <v>93</v>
      </c>
      <c r="B187" s="5">
        <v>552</v>
      </c>
      <c r="C187" s="5">
        <v>784</v>
      </c>
      <c r="D187" s="5">
        <v>756</v>
      </c>
      <c r="E187" s="5">
        <v>761</v>
      </c>
      <c r="F187" s="5">
        <v>834</v>
      </c>
      <c r="G187" s="5">
        <v>1492</v>
      </c>
      <c r="H187" s="5">
        <v>3511</v>
      </c>
      <c r="I187" s="5">
        <v>3189</v>
      </c>
      <c r="J187" s="5">
        <v>1660</v>
      </c>
      <c r="K187" s="5">
        <v>661</v>
      </c>
      <c r="L187" s="5">
        <v>594</v>
      </c>
      <c r="M187" s="5">
        <v>326</v>
      </c>
      <c r="N187" s="20">
        <f t="shared" ref="N187:N205" si="21">SUM(B187:M187)</f>
        <v>15120</v>
      </c>
    </row>
    <row r="188" spans="1:14" x14ac:dyDescent="0.25">
      <c r="A188" s="19" t="s">
        <v>94</v>
      </c>
      <c r="B188" s="20">
        <v>4063</v>
      </c>
      <c r="C188" s="5">
        <v>2239</v>
      </c>
      <c r="D188" s="5">
        <v>2206</v>
      </c>
      <c r="E188" s="5">
        <v>2125</v>
      </c>
      <c r="F188" s="5">
        <v>2304</v>
      </c>
      <c r="G188" s="5">
        <v>3626</v>
      </c>
      <c r="H188" s="5">
        <v>4117</v>
      </c>
      <c r="I188" s="5">
        <v>3880</v>
      </c>
      <c r="J188" s="5">
        <v>4445</v>
      </c>
      <c r="K188" s="5">
        <v>3496</v>
      </c>
      <c r="L188" s="5">
        <v>2342</v>
      </c>
      <c r="M188" s="5">
        <v>2930</v>
      </c>
      <c r="N188" s="20">
        <f t="shared" si="21"/>
        <v>37773</v>
      </c>
    </row>
    <row r="189" spans="1:14" x14ac:dyDescent="0.25">
      <c r="A189" s="22" t="s">
        <v>96</v>
      </c>
      <c r="B189" s="5">
        <v>1713</v>
      </c>
      <c r="C189" s="5">
        <v>1968</v>
      </c>
      <c r="D189" s="5">
        <v>2644</v>
      </c>
      <c r="E189" s="5">
        <v>2350</v>
      </c>
      <c r="F189" s="5">
        <v>2430</v>
      </c>
      <c r="G189" s="5">
        <v>3140</v>
      </c>
      <c r="H189" s="5">
        <v>3561</v>
      </c>
      <c r="I189" s="5">
        <v>3026</v>
      </c>
      <c r="J189" s="5">
        <v>2738</v>
      </c>
      <c r="K189" s="5">
        <v>2609</v>
      </c>
      <c r="L189" s="5">
        <v>1719</v>
      </c>
      <c r="M189" s="5">
        <v>2772</v>
      </c>
      <c r="N189" s="23">
        <f>SUM(B189:M189)</f>
        <v>30670</v>
      </c>
    </row>
    <row r="190" spans="1:14" x14ac:dyDescent="0.25">
      <c r="A190" s="19" t="s">
        <v>95</v>
      </c>
      <c r="B190" s="20">
        <v>1090</v>
      </c>
      <c r="C190" s="5">
        <v>1465</v>
      </c>
      <c r="D190" s="5">
        <v>1089</v>
      </c>
      <c r="E190" s="5">
        <v>1413</v>
      </c>
      <c r="F190" s="5">
        <v>1139</v>
      </c>
      <c r="G190" s="5">
        <v>1846</v>
      </c>
      <c r="H190" s="5">
        <v>3814</v>
      </c>
      <c r="I190" s="5">
        <v>3257</v>
      </c>
      <c r="J190" s="5">
        <v>2966</v>
      </c>
      <c r="K190" s="5">
        <v>809</v>
      </c>
      <c r="L190" s="5">
        <v>1395</v>
      </c>
      <c r="M190" s="5">
        <v>745</v>
      </c>
      <c r="N190" s="20">
        <f>SUM(B190:M190)</f>
        <v>21028</v>
      </c>
    </row>
    <row r="191" spans="1:14" x14ac:dyDescent="0.25">
      <c r="A191" s="22" t="s">
        <v>14</v>
      </c>
      <c r="B191" s="5">
        <v>3938</v>
      </c>
      <c r="C191" s="5">
        <v>4018</v>
      </c>
      <c r="D191" s="5">
        <v>6177</v>
      </c>
      <c r="E191" s="5">
        <v>6308</v>
      </c>
      <c r="F191" s="5">
        <v>9581</v>
      </c>
      <c r="G191" s="5">
        <v>11446</v>
      </c>
      <c r="H191" s="5">
        <v>12568</v>
      </c>
      <c r="I191" s="5">
        <v>13407</v>
      </c>
      <c r="J191" s="5">
        <v>12590</v>
      </c>
      <c r="K191" s="5">
        <v>10218</v>
      </c>
      <c r="L191" s="5">
        <v>6004</v>
      </c>
      <c r="M191" s="5">
        <v>3460</v>
      </c>
      <c r="N191" s="23">
        <f>SUM(B191:M191)</f>
        <v>99715</v>
      </c>
    </row>
    <row r="192" spans="1:14" x14ac:dyDescent="0.25">
      <c r="A192" s="22" t="s">
        <v>100</v>
      </c>
      <c r="B192" s="23"/>
      <c r="C192" s="5"/>
      <c r="D192" s="5"/>
      <c r="E192" s="25"/>
      <c r="F192" s="24"/>
      <c r="G192" s="24"/>
      <c r="H192" s="24"/>
      <c r="I192" s="24"/>
      <c r="J192" s="24"/>
      <c r="K192" s="15"/>
      <c r="L192" s="24"/>
      <c r="M192" s="24"/>
      <c r="N192" s="23"/>
    </row>
    <row r="193" spans="1:14" x14ac:dyDescent="0.25">
      <c r="A193" s="22" t="s">
        <v>101</v>
      </c>
      <c r="B193" s="23">
        <v>6526</v>
      </c>
      <c r="C193" s="5">
        <v>8587</v>
      </c>
      <c r="D193" s="5">
        <v>4169</v>
      </c>
      <c r="E193" s="5">
        <v>2458</v>
      </c>
      <c r="F193" s="5">
        <v>3891</v>
      </c>
      <c r="G193" s="5">
        <v>8465</v>
      </c>
      <c r="H193" s="5">
        <v>9589</v>
      </c>
      <c r="I193" s="5">
        <v>12219</v>
      </c>
      <c r="J193" s="5">
        <v>8243</v>
      </c>
      <c r="K193" s="5">
        <v>8663</v>
      </c>
      <c r="L193" s="5">
        <v>3453</v>
      </c>
      <c r="M193" s="5">
        <v>13232</v>
      </c>
      <c r="N193" s="23">
        <f t="shared" ref="N193:N204" si="22">SUM(B193:M193)</f>
        <v>89495</v>
      </c>
    </row>
    <row r="194" spans="1:14" x14ac:dyDescent="0.25">
      <c r="A194" s="22" t="s">
        <v>92</v>
      </c>
      <c r="B194" s="5">
        <v>1128</v>
      </c>
      <c r="C194" s="5">
        <v>1542</v>
      </c>
      <c r="D194" s="5">
        <v>1709</v>
      </c>
      <c r="E194" s="5">
        <v>1007</v>
      </c>
      <c r="F194" s="5">
        <v>563</v>
      </c>
      <c r="G194" s="5">
        <v>1184</v>
      </c>
      <c r="H194" s="5">
        <v>1291</v>
      </c>
      <c r="I194" s="5">
        <v>1290</v>
      </c>
      <c r="J194" s="5">
        <v>1444</v>
      </c>
      <c r="K194" s="5">
        <v>1712</v>
      </c>
      <c r="L194" s="5">
        <v>1192</v>
      </c>
      <c r="M194" s="5">
        <v>1483</v>
      </c>
      <c r="N194" s="23">
        <f t="shared" si="22"/>
        <v>15545</v>
      </c>
    </row>
    <row r="195" spans="1:14" x14ac:dyDescent="0.25">
      <c r="A195" s="22" t="s">
        <v>102</v>
      </c>
      <c r="B195" s="5">
        <v>1615</v>
      </c>
      <c r="C195" s="5">
        <v>3006</v>
      </c>
      <c r="D195" s="5">
        <v>3257</v>
      </c>
      <c r="E195" s="5">
        <v>2140</v>
      </c>
      <c r="F195" s="5">
        <v>1244</v>
      </c>
      <c r="G195" s="5">
        <v>2780</v>
      </c>
      <c r="H195" s="5">
        <v>2560</v>
      </c>
      <c r="I195" s="5">
        <v>1877</v>
      </c>
      <c r="J195" s="5">
        <v>2789</v>
      </c>
      <c r="K195" s="5">
        <v>3378</v>
      </c>
      <c r="L195" s="5">
        <v>2192</v>
      </c>
      <c r="M195" s="5">
        <v>1635</v>
      </c>
      <c r="N195" s="23">
        <f t="shared" si="22"/>
        <v>28473</v>
      </c>
    </row>
    <row r="196" spans="1:14" x14ac:dyDescent="0.25">
      <c r="A196" s="22" t="s">
        <v>15</v>
      </c>
      <c r="B196" s="23">
        <v>2671</v>
      </c>
      <c r="C196" s="5">
        <v>2886</v>
      </c>
      <c r="D196" s="5">
        <v>4401</v>
      </c>
      <c r="E196" s="5">
        <v>4847</v>
      </c>
      <c r="F196" s="5">
        <v>4125</v>
      </c>
      <c r="G196" s="5">
        <v>4134</v>
      </c>
      <c r="H196" s="5">
        <v>7639</v>
      </c>
      <c r="I196" s="5">
        <v>5741</v>
      </c>
      <c r="J196" s="5">
        <v>4714</v>
      </c>
      <c r="K196" s="5">
        <v>4884</v>
      </c>
      <c r="L196" s="5">
        <v>2868</v>
      </c>
      <c r="M196" s="5">
        <v>2109</v>
      </c>
      <c r="N196" s="23">
        <f t="shared" si="22"/>
        <v>51019</v>
      </c>
    </row>
    <row r="197" spans="1:14" x14ac:dyDescent="0.25">
      <c r="A197" s="22" t="s">
        <v>18</v>
      </c>
      <c r="B197" s="23">
        <v>793</v>
      </c>
      <c r="C197" s="5">
        <v>991</v>
      </c>
      <c r="D197" s="5">
        <v>1175</v>
      </c>
      <c r="E197" s="5">
        <v>2324</v>
      </c>
      <c r="F197" s="5">
        <v>2796</v>
      </c>
      <c r="G197" s="5">
        <v>2641</v>
      </c>
      <c r="H197" s="5">
        <v>2691</v>
      </c>
      <c r="I197" s="5">
        <v>1927</v>
      </c>
      <c r="J197" s="5">
        <v>1892</v>
      </c>
      <c r="K197" s="5">
        <v>1827</v>
      </c>
      <c r="L197" s="5">
        <v>1030</v>
      </c>
      <c r="M197" s="5">
        <v>880</v>
      </c>
      <c r="N197" s="23">
        <f t="shared" si="22"/>
        <v>20967</v>
      </c>
    </row>
    <row r="198" spans="1:14" x14ac:dyDescent="0.25">
      <c r="A198" s="22" t="s">
        <v>20</v>
      </c>
      <c r="B198" s="5">
        <v>5446</v>
      </c>
      <c r="C198" s="5">
        <v>6699</v>
      </c>
      <c r="D198" s="5">
        <v>8241</v>
      </c>
      <c r="E198" s="5">
        <v>6073</v>
      </c>
      <c r="F198" s="5">
        <v>8192</v>
      </c>
      <c r="G198" s="5">
        <v>9907</v>
      </c>
      <c r="H198" s="5">
        <v>12605</v>
      </c>
      <c r="I198" s="5">
        <v>17774</v>
      </c>
      <c r="J198" s="5">
        <v>7349</v>
      </c>
      <c r="K198" s="5">
        <v>6034</v>
      </c>
      <c r="L198" s="5">
        <v>4765</v>
      </c>
      <c r="M198" s="5">
        <v>4139</v>
      </c>
      <c r="N198" s="23">
        <f t="shared" si="22"/>
        <v>97224</v>
      </c>
    </row>
    <row r="199" spans="1:14" x14ac:dyDescent="0.25">
      <c r="A199" s="22" t="s">
        <v>19</v>
      </c>
      <c r="B199" s="23">
        <v>6168</v>
      </c>
      <c r="C199" s="5">
        <v>6885</v>
      </c>
      <c r="D199" s="5">
        <v>9174</v>
      </c>
      <c r="E199" s="5">
        <v>8012</v>
      </c>
      <c r="F199" s="5">
        <v>11921</v>
      </c>
      <c r="G199" s="5">
        <v>16363</v>
      </c>
      <c r="H199" s="5">
        <v>20595</v>
      </c>
      <c r="I199" s="5">
        <v>21830</v>
      </c>
      <c r="J199" s="5">
        <v>16310</v>
      </c>
      <c r="K199" s="5">
        <v>11164</v>
      </c>
      <c r="L199" s="5">
        <v>6280</v>
      </c>
      <c r="M199" s="5">
        <v>4453</v>
      </c>
      <c r="N199" s="23">
        <f t="shared" si="22"/>
        <v>139155</v>
      </c>
    </row>
    <row r="200" spans="1:14" x14ac:dyDescent="0.25">
      <c r="A200" s="22" t="s">
        <v>97</v>
      </c>
      <c r="B200" s="23">
        <v>867</v>
      </c>
      <c r="C200" s="5">
        <v>949</v>
      </c>
      <c r="D200" s="5">
        <v>1245</v>
      </c>
      <c r="E200" s="5">
        <v>1470</v>
      </c>
      <c r="F200" s="5">
        <v>1849</v>
      </c>
      <c r="G200" s="5">
        <v>2246</v>
      </c>
      <c r="H200" s="5">
        <v>2050</v>
      </c>
      <c r="I200" s="5">
        <v>1661</v>
      </c>
      <c r="J200" s="5">
        <v>2140</v>
      </c>
      <c r="K200" s="5">
        <v>2310</v>
      </c>
      <c r="L200" s="5">
        <v>1447</v>
      </c>
      <c r="M200" s="5">
        <v>1349</v>
      </c>
      <c r="N200" s="23">
        <f t="shared" si="22"/>
        <v>19583</v>
      </c>
    </row>
    <row r="201" spans="1:14" x14ac:dyDescent="0.25">
      <c r="A201" s="22" t="s">
        <v>98</v>
      </c>
      <c r="B201" s="23">
        <v>2670</v>
      </c>
      <c r="C201" s="5">
        <v>3109</v>
      </c>
      <c r="D201" s="24">
        <v>2934</v>
      </c>
      <c r="E201" s="25">
        <v>2342</v>
      </c>
      <c r="F201" s="24">
        <v>1035</v>
      </c>
      <c r="G201" s="24">
        <v>1350</v>
      </c>
      <c r="H201" s="24">
        <v>1221</v>
      </c>
      <c r="I201" s="5">
        <v>1358</v>
      </c>
      <c r="J201" s="5">
        <v>1122</v>
      </c>
      <c r="K201" s="5">
        <v>2972</v>
      </c>
      <c r="L201" s="5">
        <v>3167</v>
      </c>
      <c r="M201" s="5">
        <v>2042</v>
      </c>
      <c r="N201" s="23">
        <f t="shared" si="22"/>
        <v>25322</v>
      </c>
    </row>
    <row r="202" spans="1:14" x14ac:dyDescent="0.25">
      <c r="A202" s="22" t="s">
        <v>99</v>
      </c>
      <c r="B202" s="23">
        <v>128</v>
      </c>
      <c r="C202" s="5">
        <v>200</v>
      </c>
      <c r="D202" s="5">
        <v>214</v>
      </c>
      <c r="E202" s="5">
        <v>297</v>
      </c>
      <c r="F202" s="5">
        <v>458</v>
      </c>
      <c r="G202" s="5">
        <v>829</v>
      </c>
      <c r="H202" s="5">
        <v>2041</v>
      </c>
      <c r="I202" s="5">
        <v>2825</v>
      </c>
      <c r="J202" s="5">
        <v>2093</v>
      </c>
      <c r="K202" s="5">
        <v>755</v>
      </c>
      <c r="L202" s="5">
        <v>92</v>
      </c>
      <c r="M202" s="5">
        <v>84</v>
      </c>
      <c r="N202" s="23">
        <f t="shared" si="22"/>
        <v>10016</v>
      </c>
    </row>
    <row r="203" spans="1:14" x14ac:dyDescent="0.25">
      <c r="A203" s="22" t="s">
        <v>22</v>
      </c>
      <c r="B203" s="23">
        <v>2073</v>
      </c>
      <c r="C203" s="5">
        <v>2315</v>
      </c>
      <c r="D203" s="24">
        <v>4163</v>
      </c>
      <c r="E203" s="25">
        <v>2323</v>
      </c>
      <c r="F203" s="24">
        <v>2473</v>
      </c>
      <c r="G203" s="24">
        <v>3641</v>
      </c>
      <c r="H203" s="24">
        <v>5645</v>
      </c>
      <c r="I203" s="5">
        <v>12515</v>
      </c>
      <c r="J203" s="5">
        <v>3927</v>
      </c>
      <c r="K203" s="5">
        <v>2300</v>
      </c>
      <c r="L203" s="5">
        <v>3150</v>
      </c>
      <c r="M203" s="5">
        <v>1876</v>
      </c>
      <c r="N203" s="23">
        <f t="shared" si="22"/>
        <v>46401</v>
      </c>
    </row>
    <row r="204" spans="1:14" x14ac:dyDescent="0.25">
      <c r="A204" s="22" t="s">
        <v>1</v>
      </c>
      <c r="B204" s="23">
        <v>2495</v>
      </c>
      <c r="C204" s="5">
        <v>2396</v>
      </c>
      <c r="D204" s="5">
        <v>1864</v>
      </c>
      <c r="E204" s="5">
        <v>691</v>
      </c>
      <c r="F204" s="5">
        <v>703</v>
      </c>
      <c r="G204" s="5">
        <v>878</v>
      </c>
      <c r="H204" s="5">
        <v>962</v>
      </c>
      <c r="I204" s="5">
        <v>1971</v>
      </c>
      <c r="J204" s="5">
        <v>2019</v>
      </c>
      <c r="K204" s="5">
        <v>1882</v>
      </c>
      <c r="L204" s="5">
        <v>1587</v>
      </c>
      <c r="M204" s="5">
        <v>1689</v>
      </c>
      <c r="N204" s="23">
        <f t="shared" si="22"/>
        <v>19137</v>
      </c>
    </row>
    <row r="205" spans="1:14" x14ac:dyDescent="0.25">
      <c r="A205" s="22" t="s">
        <v>33</v>
      </c>
      <c r="B205" s="23">
        <v>2609</v>
      </c>
      <c r="C205" s="5">
        <v>2652</v>
      </c>
      <c r="D205" s="5">
        <v>3516</v>
      </c>
      <c r="E205" s="5">
        <v>2749</v>
      </c>
      <c r="F205" s="5">
        <v>4868</v>
      </c>
      <c r="G205" s="5">
        <v>4084</v>
      </c>
      <c r="H205" s="5">
        <v>5357</v>
      </c>
      <c r="I205" s="5">
        <v>6336</v>
      </c>
      <c r="J205" s="5">
        <v>4025</v>
      </c>
      <c r="K205" s="5">
        <v>3603</v>
      </c>
      <c r="L205" s="5">
        <v>2464</v>
      </c>
      <c r="M205" s="5">
        <v>2116</v>
      </c>
      <c r="N205" s="23">
        <f t="shared" si="21"/>
        <v>44379</v>
      </c>
    </row>
    <row r="206" spans="1:14" x14ac:dyDescent="0.25">
      <c r="A206" s="22" t="s">
        <v>16</v>
      </c>
      <c r="B206" s="5">
        <v>1943</v>
      </c>
      <c r="C206" s="5">
        <v>2334</v>
      </c>
      <c r="D206" s="5">
        <v>2919</v>
      </c>
      <c r="E206" s="5">
        <v>4393</v>
      </c>
      <c r="F206" s="5">
        <v>5218</v>
      </c>
      <c r="G206" s="5">
        <v>4279</v>
      </c>
      <c r="H206" s="5">
        <v>5684</v>
      </c>
      <c r="I206" s="5">
        <v>4693</v>
      </c>
      <c r="J206" s="5">
        <v>4267</v>
      </c>
      <c r="K206" s="5">
        <v>4058</v>
      </c>
      <c r="L206" s="5">
        <v>2337</v>
      </c>
      <c r="M206" s="5">
        <v>1610</v>
      </c>
      <c r="N206" s="23">
        <f t="shared" ref="N206:N215" si="23">SUM(B206:M206)</f>
        <v>43735</v>
      </c>
    </row>
    <row r="207" spans="1:14" x14ac:dyDescent="0.25">
      <c r="A207" s="22" t="s">
        <v>23</v>
      </c>
      <c r="B207" s="23">
        <v>5511</v>
      </c>
      <c r="C207" s="5">
        <v>5958</v>
      </c>
      <c r="D207" s="5">
        <v>6845</v>
      </c>
      <c r="E207" s="5">
        <v>7218</v>
      </c>
      <c r="F207" s="5">
        <v>8890</v>
      </c>
      <c r="G207" s="5">
        <v>9480</v>
      </c>
      <c r="H207" s="5">
        <v>10168</v>
      </c>
      <c r="I207" s="5">
        <v>9132</v>
      </c>
      <c r="J207" s="5">
        <v>8094</v>
      </c>
      <c r="K207" s="5">
        <v>7277</v>
      </c>
      <c r="L207" s="5">
        <v>5427</v>
      </c>
      <c r="M207" s="5">
        <v>7463</v>
      </c>
      <c r="N207" s="23">
        <f t="shared" si="23"/>
        <v>91463</v>
      </c>
    </row>
    <row r="208" spans="1:14" x14ac:dyDescent="0.25">
      <c r="A208" s="22" t="s">
        <v>50</v>
      </c>
      <c r="B208" s="5">
        <v>639</v>
      </c>
      <c r="C208" s="5">
        <v>564</v>
      </c>
      <c r="D208" s="5">
        <v>762</v>
      </c>
      <c r="E208" s="5">
        <v>653</v>
      </c>
      <c r="F208" s="5">
        <v>1428</v>
      </c>
      <c r="G208" s="5">
        <v>1612</v>
      </c>
      <c r="H208" s="5">
        <v>2055</v>
      </c>
      <c r="I208" s="5">
        <v>3105</v>
      </c>
      <c r="J208" s="5">
        <v>1891</v>
      </c>
      <c r="K208" s="5">
        <v>784</v>
      </c>
      <c r="L208" s="5">
        <v>487</v>
      </c>
      <c r="M208" s="5">
        <v>302</v>
      </c>
      <c r="N208" s="23">
        <f t="shared" si="23"/>
        <v>14282</v>
      </c>
    </row>
    <row r="209" spans="1:14" x14ac:dyDescent="0.25">
      <c r="A209" s="22" t="s">
        <v>103</v>
      </c>
      <c r="B209" s="23">
        <v>606</v>
      </c>
      <c r="C209" s="5">
        <v>680</v>
      </c>
      <c r="D209" s="5">
        <v>1096</v>
      </c>
      <c r="E209" s="5">
        <v>731</v>
      </c>
      <c r="F209" s="5">
        <v>572</v>
      </c>
      <c r="G209" s="5">
        <v>1268</v>
      </c>
      <c r="H209" s="5">
        <v>632</v>
      </c>
      <c r="I209" s="5">
        <v>633</v>
      </c>
      <c r="J209" s="5">
        <v>746</v>
      </c>
      <c r="K209" s="5">
        <v>1067</v>
      </c>
      <c r="L209" s="5">
        <v>1201</v>
      </c>
      <c r="M209" s="5">
        <v>1340</v>
      </c>
      <c r="N209" s="23">
        <f t="shared" si="23"/>
        <v>10572</v>
      </c>
    </row>
    <row r="210" spans="1:14" x14ac:dyDescent="0.25">
      <c r="A210" s="22" t="s">
        <v>21</v>
      </c>
      <c r="B210" s="5">
        <v>3071</v>
      </c>
      <c r="C210" s="5">
        <v>3587</v>
      </c>
      <c r="D210" s="5">
        <v>4281</v>
      </c>
      <c r="E210" s="5">
        <v>4398</v>
      </c>
      <c r="F210" s="5">
        <v>3815</v>
      </c>
      <c r="G210" s="5">
        <v>4601</v>
      </c>
      <c r="H210" s="5">
        <v>8174</v>
      </c>
      <c r="I210" s="5">
        <v>12854</v>
      </c>
      <c r="J210" s="5">
        <v>9508</v>
      </c>
      <c r="K210" s="5">
        <v>5083</v>
      </c>
      <c r="L210" s="5">
        <v>3553</v>
      </c>
      <c r="M210" s="5">
        <v>2664</v>
      </c>
      <c r="N210" s="5">
        <f t="shared" si="23"/>
        <v>65589</v>
      </c>
    </row>
    <row r="211" spans="1:14" x14ac:dyDescent="0.25">
      <c r="A211" s="22" t="s">
        <v>104</v>
      </c>
      <c r="B211" s="5">
        <v>1842</v>
      </c>
      <c r="C211" s="5">
        <v>1447</v>
      </c>
      <c r="D211" s="5">
        <v>1130</v>
      </c>
      <c r="E211" s="5">
        <v>881</v>
      </c>
      <c r="F211" s="5">
        <v>975</v>
      </c>
      <c r="G211" s="5">
        <v>1131</v>
      </c>
      <c r="H211" s="5">
        <v>1786</v>
      </c>
      <c r="I211" s="5">
        <v>2254</v>
      </c>
      <c r="J211" s="5">
        <v>1517</v>
      </c>
      <c r="K211" s="5">
        <v>1435</v>
      </c>
      <c r="L211" s="5">
        <v>1180</v>
      </c>
      <c r="M211" s="5">
        <v>1444</v>
      </c>
      <c r="N211" s="5">
        <f t="shared" si="23"/>
        <v>17022</v>
      </c>
    </row>
    <row r="212" spans="1:14" x14ac:dyDescent="0.25">
      <c r="A212" s="22" t="s">
        <v>17</v>
      </c>
      <c r="B212" s="23">
        <v>2296</v>
      </c>
      <c r="C212" s="5">
        <v>1914</v>
      </c>
      <c r="D212" s="5">
        <v>2745</v>
      </c>
      <c r="E212" s="5">
        <v>4622</v>
      </c>
      <c r="F212" s="5">
        <v>5448</v>
      </c>
      <c r="G212" s="5">
        <v>5535</v>
      </c>
      <c r="H212" s="5">
        <v>7298</v>
      </c>
      <c r="I212" s="5">
        <v>6058</v>
      </c>
      <c r="J212" s="5">
        <v>4962</v>
      </c>
      <c r="K212" s="5">
        <v>3521</v>
      </c>
      <c r="L212" s="5">
        <v>3193</v>
      </c>
      <c r="M212" s="5">
        <v>1724</v>
      </c>
      <c r="N212" s="23">
        <f t="shared" si="23"/>
        <v>49316</v>
      </c>
    </row>
    <row r="213" spans="1:14" x14ac:dyDescent="0.25">
      <c r="A213" s="22" t="s">
        <v>34</v>
      </c>
      <c r="B213" s="5">
        <v>938</v>
      </c>
      <c r="C213" s="5">
        <v>1196</v>
      </c>
      <c r="D213" s="5">
        <v>1126</v>
      </c>
      <c r="E213" s="5">
        <v>1791</v>
      </c>
      <c r="F213" s="5">
        <v>1784</v>
      </c>
      <c r="G213" s="5">
        <v>2986</v>
      </c>
      <c r="H213" s="5">
        <v>5484</v>
      </c>
      <c r="I213" s="5">
        <v>5231</v>
      </c>
      <c r="J213" s="5">
        <v>3168</v>
      </c>
      <c r="K213" s="5">
        <v>2760</v>
      </c>
      <c r="L213" s="5">
        <v>1079</v>
      </c>
      <c r="M213" s="5">
        <v>1019</v>
      </c>
      <c r="N213" s="5">
        <f t="shared" si="23"/>
        <v>28562</v>
      </c>
    </row>
    <row r="214" spans="1:14" x14ac:dyDescent="0.25">
      <c r="A214" s="22" t="s">
        <v>31</v>
      </c>
      <c r="B214" s="5">
        <v>37999</v>
      </c>
      <c r="C214" s="5">
        <v>46931</v>
      </c>
      <c r="D214" s="5">
        <v>35044</v>
      </c>
      <c r="E214" s="5">
        <v>22841</v>
      </c>
      <c r="F214" s="5">
        <v>10651</v>
      </c>
      <c r="G214" s="5">
        <v>12846</v>
      </c>
      <c r="H214" s="5">
        <v>14353</v>
      </c>
      <c r="I214" s="5">
        <v>14533</v>
      </c>
      <c r="J214" s="5">
        <v>13530</v>
      </c>
      <c r="K214" s="5">
        <v>24657</v>
      </c>
      <c r="L214" s="5">
        <v>34291</v>
      </c>
      <c r="M214" s="5">
        <v>30287</v>
      </c>
      <c r="N214" s="23">
        <f t="shared" si="23"/>
        <v>297963</v>
      </c>
    </row>
    <row r="215" spans="1:14" x14ac:dyDescent="0.25">
      <c r="A215" s="19" t="s">
        <v>32</v>
      </c>
      <c r="B215" s="5">
        <v>33501</v>
      </c>
      <c r="C215" s="5">
        <v>30526</v>
      </c>
      <c r="D215" s="5">
        <v>41904</v>
      </c>
      <c r="E215" s="5">
        <v>36274</v>
      </c>
      <c r="F215" s="5">
        <v>51608</v>
      </c>
      <c r="G215" s="5">
        <v>92879</v>
      </c>
      <c r="H215" s="5">
        <v>102709</v>
      </c>
      <c r="I215" s="5">
        <v>97434</v>
      </c>
      <c r="J215" s="5">
        <v>82346</v>
      </c>
      <c r="K215" s="5">
        <v>60976</v>
      </c>
      <c r="L215" s="5">
        <v>36530</v>
      </c>
      <c r="M215" s="5">
        <v>28127</v>
      </c>
      <c r="N215" s="20">
        <f t="shared" si="23"/>
        <v>694814</v>
      </c>
    </row>
    <row r="216" spans="1:14" x14ac:dyDescent="0.25">
      <c r="A216" s="19" t="s">
        <v>25</v>
      </c>
      <c r="B216" s="5">
        <v>12678</v>
      </c>
      <c r="C216" s="5">
        <v>12250</v>
      </c>
      <c r="D216" s="5">
        <v>16275</v>
      </c>
      <c r="E216" s="5">
        <v>14059</v>
      </c>
      <c r="F216" s="5">
        <v>14445</v>
      </c>
      <c r="G216" s="5">
        <v>17205</v>
      </c>
      <c r="H216" s="5">
        <v>18453</v>
      </c>
      <c r="I216" s="5">
        <v>19334</v>
      </c>
      <c r="J216" s="5">
        <v>19186</v>
      </c>
      <c r="K216" s="5">
        <v>18731</v>
      </c>
      <c r="L216" s="5">
        <v>15039</v>
      </c>
      <c r="M216" s="5">
        <v>13930</v>
      </c>
      <c r="N216" s="20">
        <f t="shared" ref="N216:N217" si="24">SUM(B216:M216)</f>
        <v>191585</v>
      </c>
    </row>
    <row r="217" spans="1:14" x14ac:dyDescent="0.25">
      <c r="A217" s="191" t="s">
        <v>13</v>
      </c>
      <c r="B217" s="192">
        <f t="shared" ref="B217:M217" si="25">SUM(B187:B216)</f>
        <v>147569</v>
      </c>
      <c r="C217" s="192">
        <f t="shared" si="25"/>
        <v>160078</v>
      </c>
      <c r="D217" s="192">
        <f t="shared" si="25"/>
        <v>173061</v>
      </c>
      <c r="E217" s="192">
        <f t="shared" si="25"/>
        <v>147551</v>
      </c>
      <c r="F217" s="192">
        <f t="shared" si="25"/>
        <v>165240</v>
      </c>
      <c r="G217" s="192">
        <f t="shared" si="25"/>
        <v>233874</v>
      </c>
      <c r="H217" s="192">
        <f t="shared" si="25"/>
        <v>278613</v>
      </c>
      <c r="I217" s="192">
        <f t="shared" si="25"/>
        <v>291344</v>
      </c>
      <c r="J217" s="192">
        <f t="shared" si="25"/>
        <v>231681</v>
      </c>
      <c r="K217" s="192">
        <f t="shared" si="25"/>
        <v>199626</v>
      </c>
      <c r="L217" s="192">
        <f t="shared" si="25"/>
        <v>150058</v>
      </c>
      <c r="M217" s="192">
        <f t="shared" si="25"/>
        <v>137230</v>
      </c>
      <c r="N217" s="192">
        <f t="shared" si="24"/>
        <v>2315925</v>
      </c>
    </row>
    <row r="219" spans="1:14" x14ac:dyDescent="0.25">
      <c r="A219" s="188">
        <v>2017</v>
      </c>
      <c r="B219" s="189" t="s">
        <v>0</v>
      </c>
      <c r="C219" s="189" t="s">
        <v>3</v>
      </c>
      <c r="D219" s="189" t="s">
        <v>37</v>
      </c>
      <c r="E219" s="189" t="s">
        <v>38</v>
      </c>
      <c r="F219" s="189" t="s">
        <v>6</v>
      </c>
      <c r="G219" s="189" t="s">
        <v>39</v>
      </c>
      <c r="H219" s="189" t="s">
        <v>40</v>
      </c>
      <c r="I219" s="189" t="s">
        <v>41</v>
      </c>
      <c r="J219" s="189" t="s">
        <v>91</v>
      </c>
      <c r="K219" s="189" t="s">
        <v>10</v>
      </c>
      <c r="L219" s="189" t="s">
        <v>11</v>
      </c>
      <c r="M219" s="189" t="s">
        <v>12</v>
      </c>
      <c r="N219" s="189" t="s">
        <v>13</v>
      </c>
    </row>
    <row r="220" spans="1:14" x14ac:dyDescent="0.25">
      <c r="A220" s="19" t="s">
        <v>93</v>
      </c>
      <c r="B220" s="5"/>
      <c r="C220" s="5"/>
      <c r="D220" s="5"/>
      <c r="E220" s="5"/>
      <c r="F220" s="5"/>
      <c r="G220" s="26">
        <v>2074</v>
      </c>
      <c r="H220" s="190">
        <v>3807</v>
      </c>
      <c r="I220" s="190">
        <v>3931</v>
      </c>
      <c r="J220" s="190">
        <v>1616</v>
      </c>
      <c r="K220" s="190">
        <v>758</v>
      </c>
      <c r="L220" s="190">
        <v>551</v>
      </c>
      <c r="M220" s="190">
        <v>398</v>
      </c>
      <c r="N220" s="20">
        <f t="shared" ref="N220:N250" si="26">SUM(B220:M220)</f>
        <v>13135</v>
      </c>
    </row>
    <row r="221" spans="1:14" x14ac:dyDescent="0.25">
      <c r="A221" s="19" t="s">
        <v>94</v>
      </c>
      <c r="B221" s="20"/>
      <c r="C221" s="5"/>
      <c r="D221" s="5"/>
      <c r="E221" s="5"/>
      <c r="F221" s="5"/>
      <c r="G221" s="27">
        <v>3624</v>
      </c>
      <c r="H221" s="27">
        <v>4499</v>
      </c>
      <c r="I221" s="27">
        <v>4280</v>
      </c>
      <c r="J221" s="27">
        <v>4188</v>
      </c>
      <c r="K221" s="27">
        <v>3671</v>
      </c>
      <c r="L221" s="27">
        <v>2591</v>
      </c>
      <c r="M221" s="27">
        <v>3307</v>
      </c>
      <c r="N221" s="20">
        <f t="shared" si="26"/>
        <v>26160</v>
      </c>
    </row>
    <row r="222" spans="1:14" x14ac:dyDescent="0.25">
      <c r="A222" s="22" t="s">
        <v>96</v>
      </c>
      <c r="B222" s="5"/>
      <c r="C222" s="5"/>
      <c r="D222" s="5"/>
      <c r="E222" s="5"/>
      <c r="F222" s="5"/>
      <c r="G222" s="28">
        <v>2581</v>
      </c>
      <c r="H222" s="27">
        <v>3363</v>
      </c>
      <c r="I222" s="27">
        <v>2927</v>
      </c>
      <c r="J222" s="27">
        <v>2263</v>
      </c>
      <c r="K222" s="27">
        <v>2478</v>
      </c>
      <c r="L222" s="27">
        <v>2042</v>
      </c>
      <c r="M222" s="27">
        <v>2837</v>
      </c>
      <c r="N222" s="23">
        <f t="shared" ref="N222:N237" si="27">SUM(B222:M222)</f>
        <v>18491</v>
      </c>
    </row>
    <row r="223" spans="1:14" x14ac:dyDescent="0.25">
      <c r="A223" s="19" t="s">
        <v>95</v>
      </c>
      <c r="B223" s="20"/>
      <c r="C223" s="5"/>
      <c r="D223" s="5"/>
      <c r="E223" s="5"/>
      <c r="F223" s="5"/>
      <c r="G223" s="27">
        <v>2158</v>
      </c>
      <c r="H223" s="28">
        <v>4750</v>
      </c>
      <c r="I223" s="28">
        <v>3677</v>
      </c>
      <c r="J223" s="28">
        <v>2352</v>
      </c>
      <c r="K223" s="28">
        <v>960</v>
      </c>
      <c r="L223" s="28">
        <v>1099</v>
      </c>
      <c r="M223" s="28">
        <v>750</v>
      </c>
      <c r="N223" s="20">
        <f t="shared" si="27"/>
        <v>15746</v>
      </c>
    </row>
    <row r="224" spans="1:14" x14ac:dyDescent="0.25">
      <c r="A224" s="22" t="s">
        <v>14</v>
      </c>
      <c r="B224" s="24">
        <v>4199</v>
      </c>
      <c r="C224" s="23">
        <v>4929</v>
      </c>
      <c r="D224" s="24">
        <v>7346</v>
      </c>
      <c r="E224" s="25">
        <v>6014</v>
      </c>
      <c r="F224" s="24">
        <v>9079</v>
      </c>
      <c r="G224" s="28">
        <v>12612</v>
      </c>
      <c r="H224" s="27">
        <v>13830</v>
      </c>
      <c r="I224" s="27">
        <v>15442</v>
      </c>
      <c r="J224" s="27">
        <v>12353</v>
      </c>
      <c r="K224" s="27">
        <v>8575</v>
      </c>
      <c r="L224" s="27">
        <v>5253</v>
      </c>
      <c r="M224" s="27">
        <v>3394</v>
      </c>
      <c r="N224" s="23">
        <f t="shared" si="27"/>
        <v>103026</v>
      </c>
    </row>
    <row r="225" spans="1:14" x14ac:dyDescent="0.25">
      <c r="A225" s="22" t="s">
        <v>100</v>
      </c>
      <c r="B225" s="24">
        <v>7278</v>
      </c>
      <c r="C225" s="23">
        <v>8407</v>
      </c>
      <c r="D225" s="5">
        <v>5204</v>
      </c>
      <c r="E225" s="25">
        <v>3560</v>
      </c>
      <c r="F225" s="24">
        <v>3827</v>
      </c>
      <c r="G225" s="24"/>
      <c r="H225" s="24"/>
      <c r="I225" s="24"/>
      <c r="J225" s="24"/>
      <c r="K225" s="15"/>
      <c r="L225" s="24"/>
      <c r="M225" s="24"/>
      <c r="N225" s="23">
        <f t="shared" si="27"/>
        <v>28276</v>
      </c>
    </row>
    <row r="226" spans="1:14" x14ac:dyDescent="0.25">
      <c r="A226" s="22" t="s">
        <v>101</v>
      </c>
      <c r="B226" s="23"/>
      <c r="C226" s="5"/>
      <c r="D226" s="5"/>
      <c r="E226" s="5"/>
      <c r="F226" s="5"/>
      <c r="G226" s="27">
        <v>8530</v>
      </c>
      <c r="H226" s="27">
        <v>9617</v>
      </c>
      <c r="I226" s="27">
        <v>12273</v>
      </c>
      <c r="J226" s="27">
        <v>6447</v>
      </c>
      <c r="K226" s="27">
        <v>7756</v>
      </c>
      <c r="L226" s="27">
        <v>2916</v>
      </c>
      <c r="M226" s="27">
        <v>10188</v>
      </c>
      <c r="N226" s="23">
        <f t="shared" si="27"/>
        <v>57727</v>
      </c>
    </row>
    <row r="227" spans="1:14" x14ac:dyDescent="0.25">
      <c r="A227" s="22" t="s">
        <v>92</v>
      </c>
      <c r="B227" s="5"/>
      <c r="C227" s="5"/>
      <c r="D227" s="5"/>
      <c r="E227" s="5"/>
      <c r="F227" s="5"/>
      <c r="G227" s="28">
        <v>1346</v>
      </c>
      <c r="H227" s="28">
        <v>1359</v>
      </c>
      <c r="I227" s="28">
        <v>1569</v>
      </c>
      <c r="J227" s="28">
        <v>1486</v>
      </c>
      <c r="K227" s="28">
        <v>1635</v>
      </c>
      <c r="L227" s="28">
        <v>1136</v>
      </c>
      <c r="M227" s="28">
        <v>1370</v>
      </c>
      <c r="N227" s="23">
        <f t="shared" si="27"/>
        <v>9901</v>
      </c>
    </row>
    <row r="228" spans="1:14" x14ac:dyDescent="0.25">
      <c r="A228" s="22" t="s">
        <v>102</v>
      </c>
      <c r="B228" s="5"/>
      <c r="C228" s="5"/>
      <c r="D228" s="5"/>
      <c r="E228" s="5"/>
      <c r="F228" s="5"/>
      <c r="G228" s="28">
        <v>3781</v>
      </c>
      <c r="H228" s="28">
        <v>3532</v>
      </c>
      <c r="I228" s="28">
        <v>2436</v>
      </c>
      <c r="J228" s="28">
        <v>2642</v>
      </c>
      <c r="K228" s="28">
        <v>5671</v>
      </c>
      <c r="L228" s="28">
        <v>2039</v>
      </c>
      <c r="M228" s="28">
        <v>1364</v>
      </c>
      <c r="N228" s="23">
        <f t="shared" si="27"/>
        <v>21465</v>
      </c>
    </row>
    <row r="229" spans="1:14" x14ac:dyDescent="0.25">
      <c r="A229" s="22" t="s">
        <v>15</v>
      </c>
      <c r="B229" s="24">
        <v>2074</v>
      </c>
      <c r="C229" s="23">
        <v>2412</v>
      </c>
      <c r="D229" s="24">
        <v>3392</v>
      </c>
      <c r="E229" s="25">
        <v>5026</v>
      </c>
      <c r="F229" s="24">
        <v>4517</v>
      </c>
      <c r="G229" s="27">
        <v>5194</v>
      </c>
      <c r="H229" s="27">
        <v>8817</v>
      </c>
      <c r="I229" s="27">
        <v>6280</v>
      </c>
      <c r="J229" s="27">
        <v>5507</v>
      </c>
      <c r="K229" s="27">
        <v>5068</v>
      </c>
      <c r="L229" s="27">
        <v>2615</v>
      </c>
      <c r="M229" s="27">
        <v>2338</v>
      </c>
      <c r="N229" s="23">
        <f t="shared" si="27"/>
        <v>53240</v>
      </c>
    </row>
    <row r="230" spans="1:14" x14ac:dyDescent="0.25">
      <c r="A230" s="22" t="s">
        <v>18</v>
      </c>
      <c r="B230" s="24">
        <v>666</v>
      </c>
      <c r="C230" s="23">
        <v>652</v>
      </c>
      <c r="D230" s="24">
        <v>1123</v>
      </c>
      <c r="E230" s="25">
        <v>2537</v>
      </c>
      <c r="F230" s="24">
        <v>3097</v>
      </c>
      <c r="G230" s="27">
        <v>3602</v>
      </c>
      <c r="H230" s="28">
        <v>3326</v>
      </c>
      <c r="I230" s="28">
        <v>2518</v>
      </c>
      <c r="J230" s="28">
        <v>2417</v>
      </c>
      <c r="K230" s="28">
        <v>2306</v>
      </c>
      <c r="L230" s="28">
        <v>913</v>
      </c>
      <c r="M230" s="28">
        <v>911</v>
      </c>
      <c r="N230" s="23">
        <f t="shared" si="27"/>
        <v>24068</v>
      </c>
    </row>
    <row r="231" spans="1:14" x14ac:dyDescent="0.25">
      <c r="A231" s="22" t="s">
        <v>20</v>
      </c>
      <c r="B231" s="24">
        <v>4457</v>
      </c>
      <c r="C231" s="23">
        <v>6638</v>
      </c>
      <c r="D231" s="24">
        <v>5938</v>
      </c>
      <c r="E231" s="25">
        <v>6739</v>
      </c>
      <c r="F231" s="24">
        <v>7574</v>
      </c>
      <c r="G231" s="28">
        <v>11082</v>
      </c>
      <c r="H231" s="28">
        <v>15137</v>
      </c>
      <c r="I231" s="28">
        <v>20440</v>
      </c>
      <c r="J231" s="28">
        <v>8380</v>
      </c>
      <c r="K231" s="28">
        <v>5609</v>
      </c>
      <c r="L231" s="28">
        <v>4635</v>
      </c>
      <c r="M231" s="28">
        <v>3745</v>
      </c>
      <c r="N231" s="23">
        <f t="shared" si="27"/>
        <v>100374</v>
      </c>
    </row>
    <row r="232" spans="1:14" x14ac:dyDescent="0.25">
      <c r="A232" s="22" t="s">
        <v>19</v>
      </c>
      <c r="B232" s="24">
        <v>6002</v>
      </c>
      <c r="C232" s="23">
        <v>6542</v>
      </c>
      <c r="D232" s="5">
        <v>9916</v>
      </c>
      <c r="E232" s="24">
        <v>9299</v>
      </c>
      <c r="F232" s="5">
        <v>10727</v>
      </c>
      <c r="G232" s="29">
        <v>21607</v>
      </c>
      <c r="H232" s="27">
        <v>25620</v>
      </c>
      <c r="I232" s="27">
        <v>27933</v>
      </c>
      <c r="J232" s="27">
        <v>17624</v>
      </c>
      <c r="K232" s="27">
        <v>10128</v>
      </c>
      <c r="L232" s="27">
        <v>6307</v>
      </c>
      <c r="M232" s="27">
        <v>4108</v>
      </c>
      <c r="N232" s="27">
        <f t="shared" si="27"/>
        <v>155813</v>
      </c>
    </row>
    <row r="233" spans="1:14" x14ac:dyDescent="0.25">
      <c r="A233" s="22" t="s">
        <v>97</v>
      </c>
      <c r="B233" s="23"/>
      <c r="C233" s="5"/>
      <c r="D233" s="5"/>
      <c r="E233" s="5"/>
      <c r="F233" s="5"/>
      <c r="G233" s="27">
        <v>1787</v>
      </c>
      <c r="H233" s="28">
        <v>1664</v>
      </c>
      <c r="I233" s="28">
        <v>1494</v>
      </c>
      <c r="J233" s="28">
        <v>1717</v>
      </c>
      <c r="K233" s="28">
        <v>1979</v>
      </c>
      <c r="L233" s="28">
        <v>1065</v>
      </c>
      <c r="M233" s="28">
        <v>1238</v>
      </c>
      <c r="N233" s="23">
        <f t="shared" si="27"/>
        <v>10944</v>
      </c>
    </row>
    <row r="234" spans="1:14" x14ac:dyDescent="0.25">
      <c r="A234" s="22" t="s">
        <v>98</v>
      </c>
      <c r="B234" s="23"/>
      <c r="C234" s="5"/>
      <c r="D234" s="24"/>
      <c r="E234" s="25"/>
      <c r="F234" s="24"/>
      <c r="G234" s="28">
        <v>1430</v>
      </c>
      <c r="H234" s="27">
        <v>1431</v>
      </c>
      <c r="I234" s="27">
        <v>1830</v>
      </c>
      <c r="J234" s="27">
        <v>1193</v>
      </c>
      <c r="K234" s="27">
        <v>3069</v>
      </c>
      <c r="L234" s="27">
        <v>3440</v>
      </c>
      <c r="M234" s="27">
        <v>1771</v>
      </c>
      <c r="N234" s="23">
        <f t="shared" si="27"/>
        <v>14164</v>
      </c>
    </row>
    <row r="235" spans="1:14" x14ac:dyDescent="0.25">
      <c r="A235" s="22" t="s">
        <v>99</v>
      </c>
      <c r="B235" s="23"/>
      <c r="C235" s="5"/>
      <c r="D235" s="5"/>
      <c r="E235" s="5"/>
      <c r="F235" s="5"/>
      <c r="G235" s="27">
        <v>450</v>
      </c>
      <c r="H235" s="27">
        <v>1697</v>
      </c>
      <c r="I235" s="27">
        <v>1875</v>
      </c>
      <c r="J235" s="27">
        <v>1155</v>
      </c>
      <c r="K235" s="27">
        <v>1367</v>
      </c>
      <c r="L235" s="27">
        <v>218</v>
      </c>
      <c r="M235" s="27">
        <v>183</v>
      </c>
      <c r="N235" s="23">
        <f t="shared" si="27"/>
        <v>6945</v>
      </c>
    </row>
    <row r="236" spans="1:14" x14ac:dyDescent="0.25">
      <c r="A236" s="22" t="s">
        <v>22</v>
      </c>
      <c r="B236" s="24">
        <v>1611</v>
      </c>
      <c r="C236" s="23">
        <v>1698</v>
      </c>
      <c r="D236" s="24">
        <v>3002</v>
      </c>
      <c r="E236" s="25">
        <v>2266</v>
      </c>
      <c r="F236" s="24">
        <v>1695</v>
      </c>
      <c r="G236" s="28">
        <v>3332</v>
      </c>
      <c r="H236" s="28">
        <v>6014</v>
      </c>
      <c r="I236" s="28">
        <v>12745</v>
      </c>
      <c r="J236" s="28">
        <v>3190</v>
      </c>
      <c r="K236" s="28">
        <v>1618</v>
      </c>
      <c r="L236" s="28">
        <v>1998</v>
      </c>
      <c r="M236" s="28">
        <v>1696</v>
      </c>
      <c r="N236" s="23">
        <f t="shared" si="27"/>
        <v>40865</v>
      </c>
    </row>
    <row r="237" spans="1:14" x14ac:dyDescent="0.25">
      <c r="A237" s="22" t="s">
        <v>1</v>
      </c>
      <c r="B237" s="24">
        <v>3246</v>
      </c>
      <c r="C237" s="23">
        <v>2698</v>
      </c>
      <c r="D237" s="24">
        <v>2848</v>
      </c>
      <c r="E237" s="25">
        <v>836</v>
      </c>
      <c r="F237" s="24">
        <v>767</v>
      </c>
      <c r="G237" s="27">
        <v>805</v>
      </c>
      <c r="H237" s="28">
        <v>1007</v>
      </c>
      <c r="I237" s="28">
        <v>2018</v>
      </c>
      <c r="J237" s="28">
        <v>2547</v>
      </c>
      <c r="K237" s="28">
        <v>1978</v>
      </c>
      <c r="L237" s="28">
        <v>1783</v>
      </c>
      <c r="M237" s="28">
        <v>1864</v>
      </c>
      <c r="N237" s="23">
        <f t="shared" si="27"/>
        <v>22397</v>
      </c>
    </row>
    <row r="238" spans="1:14" x14ac:dyDescent="0.25">
      <c r="A238" s="22" t="s">
        <v>33</v>
      </c>
      <c r="B238" s="24">
        <v>2953</v>
      </c>
      <c r="C238" s="23">
        <v>3056</v>
      </c>
      <c r="D238" s="24">
        <v>3835</v>
      </c>
      <c r="E238" s="25">
        <v>3686</v>
      </c>
      <c r="F238" s="24">
        <v>4271</v>
      </c>
      <c r="G238" s="27">
        <v>4564</v>
      </c>
      <c r="H238" s="28">
        <v>6138</v>
      </c>
      <c r="I238" s="28">
        <v>7952</v>
      </c>
      <c r="J238" s="28">
        <v>4326</v>
      </c>
      <c r="K238" s="28">
        <v>3806</v>
      </c>
      <c r="L238" s="28">
        <v>2464</v>
      </c>
      <c r="M238" s="28">
        <v>2113</v>
      </c>
      <c r="N238" s="23">
        <f t="shared" si="26"/>
        <v>49164</v>
      </c>
    </row>
    <row r="239" spans="1:14" x14ac:dyDescent="0.25">
      <c r="A239" s="22" t="s">
        <v>16</v>
      </c>
      <c r="B239" s="24">
        <v>1922</v>
      </c>
      <c r="C239" s="23">
        <v>2114</v>
      </c>
      <c r="D239" s="5">
        <v>3009</v>
      </c>
      <c r="E239" s="25">
        <v>4611</v>
      </c>
      <c r="F239" s="24">
        <v>5437</v>
      </c>
      <c r="G239" s="28">
        <v>5330</v>
      </c>
      <c r="H239" s="28">
        <v>6439</v>
      </c>
      <c r="I239" s="28">
        <v>4880</v>
      </c>
      <c r="J239" s="28">
        <v>4919</v>
      </c>
      <c r="K239" s="28">
        <v>5061</v>
      </c>
      <c r="L239" s="28">
        <v>2595</v>
      </c>
      <c r="M239" s="28">
        <v>1641</v>
      </c>
      <c r="N239" s="23">
        <f t="shared" ref="N239:N248" si="28">SUM(B239:M239)</f>
        <v>47958</v>
      </c>
    </row>
    <row r="240" spans="1:14" x14ac:dyDescent="0.25">
      <c r="A240" s="22" t="s">
        <v>23</v>
      </c>
      <c r="B240" s="24">
        <v>2555</v>
      </c>
      <c r="C240" s="23">
        <v>2873</v>
      </c>
      <c r="D240" s="5">
        <v>3697</v>
      </c>
      <c r="E240" s="25">
        <v>4150</v>
      </c>
      <c r="F240" s="24">
        <v>5017</v>
      </c>
      <c r="G240" s="27">
        <v>7026</v>
      </c>
      <c r="H240" s="27">
        <v>8618</v>
      </c>
      <c r="I240" s="27">
        <v>7092</v>
      </c>
      <c r="J240" s="27">
        <v>6661</v>
      </c>
      <c r="K240" s="27">
        <v>6338</v>
      </c>
      <c r="L240" s="27">
        <v>5278</v>
      </c>
      <c r="M240" s="27">
        <v>6994</v>
      </c>
      <c r="N240" s="23">
        <f t="shared" si="28"/>
        <v>66299</v>
      </c>
    </row>
    <row r="241" spans="1:14" x14ac:dyDescent="0.25">
      <c r="A241" s="22" t="s">
        <v>50</v>
      </c>
      <c r="B241" s="24">
        <v>425</v>
      </c>
      <c r="C241" s="23">
        <v>367</v>
      </c>
      <c r="D241" s="5">
        <v>479</v>
      </c>
      <c r="E241" s="25">
        <v>561</v>
      </c>
      <c r="F241" s="24">
        <v>965</v>
      </c>
      <c r="G241" s="28">
        <v>1203</v>
      </c>
      <c r="H241" s="28">
        <v>2082</v>
      </c>
      <c r="I241" s="28">
        <v>2531</v>
      </c>
      <c r="J241" s="28">
        <v>1462</v>
      </c>
      <c r="K241" s="28">
        <v>798</v>
      </c>
      <c r="L241" s="28">
        <v>617</v>
      </c>
      <c r="M241" s="28">
        <v>329</v>
      </c>
      <c r="N241" s="23">
        <f t="shared" si="28"/>
        <v>11819</v>
      </c>
    </row>
    <row r="242" spans="1:14" x14ac:dyDescent="0.25">
      <c r="A242" s="22" t="s">
        <v>103</v>
      </c>
      <c r="B242" s="23"/>
      <c r="C242" s="5"/>
      <c r="D242" s="5"/>
      <c r="E242" s="5"/>
      <c r="F242" s="5"/>
      <c r="G242" s="27">
        <v>1218</v>
      </c>
      <c r="H242" s="27">
        <v>622</v>
      </c>
      <c r="I242" s="27">
        <v>649</v>
      </c>
      <c r="J242" s="27">
        <v>1065</v>
      </c>
      <c r="K242" s="27">
        <v>1223</v>
      </c>
      <c r="L242" s="27">
        <v>1236</v>
      </c>
      <c r="M242" s="27">
        <v>1988</v>
      </c>
      <c r="N242" s="23">
        <f t="shared" si="28"/>
        <v>8001</v>
      </c>
    </row>
    <row r="243" spans="1:14" x14ac:dyDescent="0.25">
      <c r="A243" s="22" t="s">
        <v>21</v>
      </c>
      <c r="B243" s="24">
        <v>2502</v>
      </c>
      <c r="C243" s="23">
        <v>2463</v>
      </c>
      <c r="D243" s="5">
        <v>3667</v>
      </c>
      <c r="E243" s="25">
        <v>3172</v>
      </c>
      <c r="F243" s="24">
        <v>2618</v>
      </c>
      <c r="G243" s="28">
        <v>4259</v>
      </c>
      <c r="H243" s="27">
        <v>8187</v>
      </c>
      <c r="I243" s="27">
        <v>13089</v>
      </c>
      <c r="J243" s="27">
        <v>7614</v>
      </c>
      <c r="K243" s="27">
        <v>3828</v>
      </c>
      <c r="L243" s="27">
        <v>3265</v>
      </c>
      <c r="M243" s="27">
        <v>3307</v>
      </c>
      <c r="N243" s="5">
        <f t="shared" si="28"/>
        <v>57971</v>
      </c>
    </row>
    <row r="244" spans="1:14" x14ac:dyDescent="0.25">
      <c r="A244" s="22" t="s">
        <v>104</v>
      </c>
      <c r="B244" s="5"/>
      <c r="C244" s="5"/>
      <c r="D244" s="5"/>
      <c r="E244" s="5"/>
      <c r="F244" s="5"/>
      <c r="G244" s="27">
        <v>1004</v>
      </c>
      <c r="H244" s="27">
        <v>1491</v>
      </c>
      <c r="I244" s="27">
        <v>2287</v>
      </c>
      <c r="J244" s="27">
        <v>1019</v>
      </c>
      <c r="K244" s="27">
        <v>2427</v>
      </c>
      <c r="L244" s="27">
        <v>1348</v>
      </c>
      <c r="M244" s="27">
        <v>1614</v>
      </c>
      <c r="N244" s="5">
        <f t="shared" si="28"/>
        <v>11190</v>
      </c>
    </row>
    <row r="245" spans="1:14" x14ac:dyDescent="0.25">
      <c r="A245" s="22" t="s">
        <v>17</v>
      </c>
      <c r="B245" s="24">
        <v>2567</v>
      </c>
      <c r="C245" s="23">
        <v>2027</v>
      </c>
      <c r="D245" s="5">
        <v>2683</v>
      </c>
      <c r="E245" s="25">
        <v>4638</v>
      </c>
      <c r="F245" s="5">
        <v>6129</v>
      </c>
      <c r="G245" s="27">
        <v>7788</v>
      </c>
      <c r="H245" s="28">
        <v>8670</v>
      </c>
      <c r="I245" s="28">
        <v>7101</v>
      </c>
      <c r="J245" s="28">
        <v>5457</v>
      </c>
      <c r="K245" s="28">
        <v>4025</v>
      </c>
      <c r="L245" s="28">
        <v>3154</v>
      </c>
      <c r="M245" s="28">
        <v>1990</v>
      </c>
      <c r="N245" s="23">
        <f t="shared" si="28"/>
        <v>56229</v>
      </c>
    </row>
    <row r="246" spans="1:14" x14ac:dyDescent="0.25">
      <c r="A246" s="22" t="s">
        <v>34</v>
      </c>
      <c r="B246" s="24">
        <v>937</v>
      </c>
      <c r="C246" s="23">
        <v>1331</v>
      </c>
      <c r="D246" s="5">
        <v>1306</v>
      </c>
      <c r="E246" s="25">
        <v>2021</v>
      </c>
      <c r="F246" s="24">
        <v>1686</v>
      </c>
      <c r="G246" s="28">
        <v>3335</v>
      </c>
      <c r="H246" s="27">
        <v>6437</v>
      </c>
      <c r="I246" s="27">
        <v>6237</v>
      </c>
      <c r="J246" s="27">
        <v>3063</v>
      </c>
      <c r="K246" s="27">
        <v>2463</v>
      </c>
      <c r="L246" s="27">
        <v>746</v>
      </c>
      <c r="M246" s="27">
        <v>604</v>
      </c>
      <c r="N246" s="5">
        <f t="shared" si="28"/>
        <v>30166</v>
      </c>
    </row>
    <row r="247" spans="1:14" x14ac:dyDescent="0.25">
      <c r="A247" s="22" t="s">
        <v>31</v>
      </c>
      <c r="B247" s="24">
        <v>38357</v>
      </c>
      <c r="C247" s="23">
        <v>47321</v>
      </c>
      <c r="D247" s="24">
        <v>38687</v>
      </c>
      <c r="E247" s="25">
        <v>27817</v>
      </c>
      <c r="F247" s="24">
        <v>11363</v>
      </c>
      <c r="G247" s="28">
        <v>13878</v>
      </c>
      <c r="H247" s="28">
        <v>16551</v>
      </c>
      <c r="I247" s="28">
        <v>16179</v>
      </c>
      <c r="J247" s="28">
        <v>15779</v>
      </c>
      <c r="K247" s="28">
        <v>26862</v>
      </c>
      <c r="L247" s="28">
        <v>36378</v>
      </c>
      <c r="M247" s="28">
        <v>33371</v>
      </c>
      <c r="N247" s="23">
        <f t="shared" si="28"/>
        <v>322543</v>
      </c>
    </row>
    <row r="248" spans="1:14" x14ac:dyDescent="0.25">
      <c r="A248" s="19" t="s">
        <v>32</v>
      </c>
      <c r="B248" s="5">
        <v>31009</v>
      </c>
      <c r="C248" s="20">
        <v>28913</v>
      </c>
      <c r="D248" s="5">
        <v>42978</v>
      </c>
      <c r="E248" s="21">
        <v>40388</v>
      </c>
      <c r="F248" s="5">
        <v>43626</v>
      </c>
      <c r="G248" s="28">
        <v>71949</v>
      </c>
      <c r="H248" s="26">
        <v>80622</v>
      </c>
      <c r="I248" s="26">
        <v>74604</v>
      </c>
      <c r="J248" s="26">
        <v>57315</v>
      </c>
      <c r="K248" s="26">
        <v>44969</v>
      </c>
      <c r="L248" s="26">
        <v>33629</v>
      </c>
      <c r="M248" s="26">
        <v>26401</v>
      </c>
      <c r="N248" s="20">
        <f t="shared" si="28"/>
        <v>576403</v>
      </c>
    </row>
    <row r="249" spans="1:14" x14ac:dyDescent="0.25">
      <c r="A249" s="19" t="s">
        <v>25</v>
      </c>
      <c r="B249" s="5">
        <v>23239</v>
      </c>
      <c r="C249" s="20">
        <v>23902</v>
      </c>
      <c r="D249" s="5">
        <v>28696</v>
      </c>
      <c r="E249" s="129">
        <v>26247</v>
      </c>
      <c r="F249" s="5">
        <v>23585</v>
      </c>
      <c r="G249" s="29">
        <v>14296</v>
      </c>
      <c r="H249" s="30">
        <v>16593</v>
      </c>
      <c r="I249" s="30">
        <v>17855</v>
      </c>
      <c r="J249" s="30">
        <v>18129</v>
      </c>
      <c r="K249" s="30">
        <v>15493</v>
      </c>
      <c r="L249" s="30">
        <v>13330</v>
      </c>
      <c r="M249" s="30">
        <v>13426</v>
      </c>
      <c r="N249" s="30">
        <f t="shared" si="26"/>
        <v>234791</v>
      </c>
    </row>
    <row r="250" spans="1:14" x14ac:dyDescent="0.25">
      <c r="A250" s="191" t="s">
        <v>13</v>
      </c>
      <c r="B250" s="192">
        <f t="shared" ref="B250:M250" si="29">SUM(B220:B249)</f>
        <v>135999</v>
      </c>
      <c r="C250" s="192">
        <f t="shared" si="29"/>
        <v>148343</v>
      </c>
      <c r="D250" s="192">
        <f t="shared" si="29"/>
        <v>167806</v>
      </c>
      <c r="E250" s="192">
        <f t="shared" si="29"/>
        <v>153568</v>
      </c>
      <c r="F250" s="192">
        <f t="shared" si="29"/>
        <v>145980</v>
      </c>
      <c r="G250" s="192">
        <f t="shared" si="29"/>
        <v>221845</v>
      </c>
      <c r="H250" s="192">
        <f t="shared" si="29"/>
        <v>271920</v>
      </c>
      <c r="I250" s="192">
        <f t="shared" si="29"/>
        <v>284124</v>
      </c>
      <c r="J250" s="192">
        <f t="shared" si="29"/>
        <v>203886</v>
      </c>
      <c r="K250" s="192">
        <f t="shared" si="29"/>
        <v>181919</v>
      </c>
      <c r="L250" s="192">
        <f t="shared" si="29"/>
        <v>144641</v>
      </c>
      <c r="M250" s="192">
        <f t="shared" si="29"/>
        <v>135240</v>
      </c>
      <c r="N250" s="192">
        <f t="shared" si="26"/>
        <v>2195271</v>
      </c>
    </row>
    <row r="251" spans="1:14" x14ac:dyDescent="0.25">
      <c r="A251" s="17" t="s">
        <v>106</v>
      </c>
    </row>
    <row r="252" spans="1:14" x14ac:dyDescent="0.25">
      <c r="A252" s="31" t="s">
        <v>80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2"/>
  </sheetPr>
  <dimension ref="A1:AP47"/>
  <sheetViews>
    <sheetView topLeftCell="K1" zoomScaleNormal="100" workbookViewId="0">
      <selection activeCell="X26" sqref="X26"/>
    </sheetView>
  </sheetViews>
  <sheetFormatPr defaultColWidth="9.140625" defaultRowHeight="15" x14ac:dyDescent="0.25"/>
  <cols>
    <col min="1" max="1" width="16.28515625" customWidth="1"/>
    <col min="2" max="20" width="8.85546875" customWidth="1"/>
    <col min="21" max="21" width="9.5703125" customWidth="1"/>
    <col min="22" max="22" width="16.42578125" customWidth="1"/>
    <col min="23" max="29" width="6.5703125" customWidth="1"/>
    <col min="30" max="30" width="6.140625" customWidth="1"/>
    <col min="31" max="34" width="7.42578125" customWidth="1"/>
    <col min="35" max="35" width="6.5703125" customWidth="1"/>
    <col min="36" max="37" width="6.42578125" customWidth="1"/>
    <col min="38" max="38" width="6.7109375" customWidth="1"/>
    <col min="39" max="39" width="7.28515625" customWidth="1"/>
    <col min="40" max="40" width="7.140625" customWidth="1"/>
    <col min="41" max="42" width="7" customWidth="1"/>
  </cols>
  <sheetData>
    <row r="1" spans="1:41" ht="15.75" x14ac:dyDescent="0.25">
      <c r="A1" s="3" t="s">
        <v>121</v>
      </c>
    </row>
    <row r="2" spans="1:41" x14ac:dyDescent="0.25">
      <c r="A2" s="121" t="s">
        <v>107</v>
      </c>
    </row>
    <row r="3" spans="1:41" x14ac:dyDescent="0.25">
      <c r="A3" s="230"/>
      <c r="B3" s="228" t="s">
        <v>36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9"/>
      <c r="V3" s="232" t="s">
        <v>105</v>
      </c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</row>
    <row r="4" spans="1:41" x14ac:dyDescent="0.25">
      <c r="A4" s="231"/>
      <c r="B4" s="145">
        <v>2003</v>
      </c>
      <c r="C4" s="145">
        <v>2004</v>
      </c>
      <c r="D4" s="145">
        <v>2005</v>
      </c>
      <c r="E4" s="145">
        <v>2006</v>
      </c>
      <c r="F4" s="145">
        <v>2007</v>
      </c>
      <c r="G4" s="145">
        <v>2008</v>
      </c>
      <c r="H4" s="145">
        <v>2009</v>
      </c>
      <c r="I4" s="145">
        <v>2010</v>
      </c>
      <c r="J4" s="145">
        <v>2011</v>
      </c>
      <c r="K4" s="145">
        <v>2012</v>
      </c>
      <c r="L4" s="145">
        <v>2013</v>
      </c>
      <c r="M4" s="145">
        <v>2014</v>
      </c>
      <c r="N4" s="145">
        <v>2015</v>
      </c>
      <c r="O4" s="145">
        <v>2016</v>
      </c>
      <c r="P4" s="145">
        <v>2017</v>
      </c>
      <c r="Q4" s="145">
        <v>2018</v>
      </c>
      <c r="R4" s="145">
        <v>2019</v>
      </c>
      <c r="S4" s="145">
        <v>2020</v>
      </c>
      <c r="T4" s="145">
        <v>2021</v>
      </c>
      <c r="U4" s="146">
        <v>2022</v>
      </c>
      <c r="V4" s="161"/>
      <c r="W4" s="161" t="s">
        <v>43</v>
      </c>
      <c r="X4" s="161" t="s">
        <v>44</v>
      </c>
      <c r="Y4" s="161" t="s">
        <v>45</v>
      </c>
      <c r="Z4" s="161" t="s">
        <v>46</v>
      </c>
      <c r="AA4" s="161" t="s">
        <v>47</v>
      </c>
      <c r="AB4" s="161" t="s">
        <v>48</v>
      </c>
      <c r="AC4" s="161" t="s">
        <v>49</v>
      </c>
      <c r="AD4" s="161" t="s">
        <v>51</v>
      </c>
      <c r="AE4" s="161" t="s">
        <v>52</v>
      </c>
      <c r="AF4" s="161" t="s">
        <v>53</v>
      </c>
      <c r="AG4" s="161" t="s">
        <v>54</v>
      </c>
      <c r="AH4" s="161" t="s">
        <v>55</v>
      </c>
      <c r="AI4" s="161" t="s">
        <v>63</v>
      </c>
      <c r="AJ4" s="161" t="s">
        <v>64</v>
      </c>
      <c r="AK4" s="161" t="s">
        <v>83</v>
      </c>
      <c r="AL4" s="182" t="s">
        <v>84</v>
      </c>
      <c r="AM4" s="182" t="s">
        <v>86</v>
      </c>
      <c r="AN4" s="182" t="s">
        <v>110</v>
      </c>
      <c r="AO4" s="182" t="s">
        <v>119</v>
      </c>
    </row>
    <row r="5" spans="1:41" x14ac:dyDescent="0.25">
      <c r="A5" s="49" t="s">
        <v>14</v>
      </c>
      <c r="B5" s="50">
        <v>2559</v>
      </c>
      <c r="C5" s="50">
        <v>3481</v>
      </c>
      <c r="D5" s="50">
        <v>3446</v>
      </c>
      <c r="E5" s="50">
        <v>4424</v>
      </c>
      <c r="F5" s="50">
        <v>6296</v>
      </c>
      <c r="G5" s="50">
        <v>10568</v>
      </c>
      <c r="H5" s="50">
        <v>11063</v>
      </c>
      <c r="I5" s="50">
        <v>13447</v>
      </c>
      <c r="J5" s="50">
        <v>17929</v>
      </c>
      <c r="K5" s="50">
        <v>18760</v>
      </c>
      <c r="L5" s="50">
        <v>23970</v>
      </c>
      <c r="M5" s="50">
        <v>38790</v>
      </c>
      <c r="N5" s="50">
        <v>46654</v>
      </c>
      <c r="O5" s="50">
        <v>83144</v>
      </c>
      <c r="P5" s="50">
        <v>103026</v>
      </c>
      <c r="Q5" s="50">
        <v>99715</v>
      </c>
      <c r="R5" s="67">
        <v>69947</v>
      </c>
      <c r="S5" s="67">
        <v>6954</v>
      </c>
      <c r="T5" s="67">
        <v>7300</v>
      </c>
      <c r="U5" s="213">
        <v>43648</v>
      </c>
      <c r="V5" s="49" t="s">
        <v>14</v>
      </c>
      <c r="W5" s="54">
        <v>36</v>
      </c>
      <c r="X5" s="53">
        <v>-1</v>
      </c>
      <c r="Y5" s="53">
        <v>28.4</v>
      </c>
      <c r="Z5" s="53">
        <v>42.3</v>
      </c>
      <c r="AA5" s="53">
        <v>67.900000000000006</v>
      </c>
      <c r="AB5" s="53">
        <v>4.7</v>
      </c>
      <c r="AC5" s="53">
        <v>21.5</v>
      </c>
      <c r="AD5" s="53">
        <v>33.299999999999997</v>
      </c>
      <c r="AE5" s="53">
        <v>4.5999999999999996</v>
      </c>
      <c r="AF5" s="53">
        <v>27.8</v>
      </c>
      <c r="AG5" s="53">
        <v>61.8</v>
      </c>
      <c r="AH5" s="53">
        <v>20.3</v>
      </c>
      <c r="AI5" s="53">
        <v>78.2</v>
      </c>
      <c r="AJ5" s="53">
        <v>23.9</v>
      </c>
      <c r="AK5" s="53">
        <v>-3.2</v>
      </c>
      <c r="AL5" s="118">
        <v>-29.9</v>
      </c>
      <c r="AM5" s="118">
        <v>-90.1</v>
      </c>
      <c r="AN5" s="118">
        <v>5</v>
      </c>
      <c r="AO5" s="118">
        <v>497.9</v>
      </c>
    </row>
    <row r="6" spans="1:41" x14ac:dyDescent="0.25">
      <c r="A6" s="55" t="s">
        <v>24</v>
      </c>
      <c r="B6" s="56"/>
      <c r="C6" s="56"/>
      <c r="D6" s="56"/>
      <c r="E6" s="56"/>
      <c r="F6" s="56"/>
      <c r="G6" s="56">
        <v>5760</v>
      </c>
      <c r="H6" s="56">
        <v>5368</v>
      </c>
      <c r="I6" s="56">
        <v>5194</v>
      </c>
      <c r="J6" s="57">
        <v>8784</v>
      </c>
      <c r="K6" s="57">
        <v>14036</v>
      </c>
      <c r="L6" s="57">
        <v>17597</v>
      </c>
      <c r="M6" s="57">
        <v>26037</v>
      </c>
      <c r="N6" s="57">
        <v>47643</v>
      </c>
      <c r="O6" s="57">
        <v>66781</v>
      </c>
      <c r="P6" s="57">
        <v>117369</v>
      </c>
      <c r="Q6" s="58">
        <v>133513</v>
      </c>
      <c r="R6" s="58">
        <v>139016</v>
      </c>
      <c r="S6" s="58">
        <v>23937</v>
      </c>
      <c r="T6" s="58">
        <v>7050</v>
      </c>
      <c r="U6" s="137">
        <v>26444</v>
      </c>
      <c r="V6" s="6" t="s">
        <v>24</v>
      </c>
      <c r="W6" s="62"/>
      <c r="X6" s="61"/>
      <c r="Y6" s="61"/>
      <c r="Z6" s="61"/>
      <c r="AA6" s="61"/>
      <c r="AB6" s="63">
        <v>-6.8</v>
      </c>
      <c r="AC6" s="63">
        <v>-3.2</v>
      </c>
      <c r="AD6" s="63">
        <v>69.099999999999994</v>
      </c>
      <c r="AE6" s="63">
        <v>59.8</v>
      </c>
      <c r="AF6" s="63">
        <v>25.4</v>
      </c>
      <c r="AG6" s="63">
        <v>48</v>
      </c>
      <c r="AH6" s="63">
        <v>83</v>
      </c>
      <c r="AI6" s="63">
        <v>40.200000000000003</v>
      </c>
      <c r="AJ6" s="63">
        <v>75.8</v>
      </c>
      <c r="AK6" s="64">
        <v>13.8</v>
      </c>
      <c r="AL6" s="122">
        <v>4.0999999999999996</v>
      </c>
      <c r="AM6" s="122">
        <v>-82.8</v>
      </c>
      <c r="AN6" s="122">
        <v>-70.5</v>
      </c>
      <c r="AO6" s="122">
        <v>274.10000000000002</v>
      </c>
    </row>
    <row r="7" spans="1:41" x14ac:dyDescent="0.25">
      <c r="A7" s="49" t="s">
        <v>15</v>
      </c>
      <c r="B7" s="50">
        <v>24326</v>
      </c>
      <c r="C7" s="50">
        <v>32845</v>
      </c>
      <c r="D7" s="50">
        <v>34952</v>
      </c>
      <c r="E7" s="50">
        <v>38205</v>
      </c>
      <c r="F7" s="50">
        <v>41392</v>
      </c>
      <c r="G7" s="50">
        <v>41026</v>
      </c>
      <c r="H7" s="50">
        <v>40270</v>
      </c>
      <c r="I7" s="50">
        <v>38139</v>
      </c>
      <c r="J7" s="50">
        <v>40705</v>
      </c>
      <c r="K7" s="50">
        <v>40906</v>
      </c>
      <c r="L7" s="50">
        <v>43119</v>
      </c>
      <c r="M7" s="50">
        <v>48237</v>
      </c>
      <c r="N7" s="50">
        <v>49225</v>
      </c>
      <c r="O7" s="50">
        <v>49951</v>
      </c>
      <c r="P7" s="50">
        <v>53240</v>
      </c>
      <c r="Q7" s="50">
        <v>51019</v>
      </c>
      <c r="R7" s="67">
        <v>49280</v>
      </c>
      <c r="S7" s="67">
        <v>23218</v>
      </c>
      <c r="T7" s="67">
        <v>24239</v>
      </c>
      <c r="U7" s="136">
        <v>58746</v>
      </c>
      <c r="V7" s="49" t="s">
        <v>15</v>
      </c>
      <c r="W7" s="54">
        <v>35</v>
      </c>
      <c r="X7" s="53">
        <v>6.4</v>
      </c>
      <c r="Y7" s="53">
        <v>9.3000000000000007</v>
      </c>
      <c r="Z7" s="53">
        <v>8.3000000000000007</v>
      </c>
      <c r="AA7" s="53">
        <v>-0.9</v>
      </c>
      <c r="AB7" s="53">
        <v>-1.8</v>
      </c>
      <c r="AC7" s="53">
        <v>-5.3</v>
      </c>
      <c r="AD7" s="53">
        <v>6.7</v>
      </c>
      <c r="AE7" s="53">
        <v>0.5</v>
      </c>
      <c r="AF7" s="53">
        <v>5.4</v>
      </c>
      <c r="AG7" s="53">
        <v>11.9</v>
      </c>
      <c r="AH7" s="53">
        <v>2</v>
      </c>
      <c r="AI7" s="53">
        <v>1.5</v>
      </c>
      <c r="AJ7" s="53">
        <v>6.6</v>
      </c>
      <c r="AK7" s="53">
        <v>-4.2</v>
      </c>
      <c r="AL7" s="118">
        <v>-3.4</v>
      </c>
      <c r="AM7" s="118">
        <v>-52.9</v>
      </c>
      <c r="AN7" s="118">
        <v>4.4000000000000004</v>
      </c>
      <c r="AO7" s="118">
        <v>142.4</v>
      </c>
    </row>
    <row r="8" spans="1:41" x14ac:dyDescent="0.25">
      <c r="A8" s="6" t="s">
        <v>18</v>
      </c>
      <c r="B8" s="10">
        <v>6970</v>
      </c>
      <c r="C8" s="10">
        <v>7460</v>
      </c>
      <c r="D8" s="10">
        <v>8373</v>
      </c>
      <c r="E8" s="10">
        <v>8535</v>
      </c>
      <c r="F8" s="10">
        <v>9875</v>
      </c>
      <c r="G8" s="10">
        <v>10797</v>
      </c>
      <c r="H8" s="10">
        <v>11566</v>
      </c>
      <c r="I8" s="10">
        <v>11012</v>
      </c>
      <c r="J8" s="10">
        <v>12031</v>
      </c>
      <c r="K8" s="10">
        <v>13684</v>
      </c>
      <c r="L8" s="10">
        <v>13799</v>
      </c>
      <c r="M8" s="10">
        <v>15415</v>
      </c>
      <c r="N8" s="10">
        <v>16021</v>
      </c>
      <c r="O8" s="10">
        <v>19895</v>
      </c>
      <c r="P8" s="10">
        <v>24068</v>
      </c>
      <c r="Q8" s="10">
        <v>20967</v>
      </c>
      <c r="R8" s="58">
        <v>20671</v>
      </c>
      <c r="S8" s="58">
        <v>4318</v>
      </c>
      <c r="T8" s="58">
        <v>1646</v>
      </c>
      <c r="U8" s="137">
        <v>14233</v>
      </c>
      <c r="V8" s="6" t="s">
        <v>18</v>
      </c>
      <c r="W8" s="62">
        <v>7</v>
      </c>
      <c r="X8" s="61">
        <v>12.2</v>
      </c>
      <c r="Y8" s="61">
        <v>1.9</v>
      </c>
      <c r="Z8" s="61">
        <v>15.7</v>
      </c>
      <c r="AA8" s="61">
        <v>9.3000000000000007</v>
      </c>
      <c r="AB8" s="61">
        <v>7.1</v>
      </c>
      <c r="AC8" s="61">
        <v>-4.8</v>
      </c>
      <c r="AD8" s="61">
        <v>9.3000000000000007</v>
      </c>
      <c r="AE8" s="61">
        <v>13.7</v>
      </c>
      <c r="AF8" s="61">
        <v>0.8</v>
      </c>
      <c r="AG8" s="61">
        <v>11.7</v>
      </c>
      <c r="AH8" s="61">
        <v>3.9</v>
      </c>
      <c r="AI8" s="61">
        <v>24.2</v>
      </c>
      <c r="AJ8" s="61">
        <v>21</v>
      </c>
      <c r="AK8" s="61">
        <v>-12.9</v>
      </c>
      <c r="AL8" s="117">
        <v>-1.4</v>
      </c>
      <c r="AM8" s="117">
        <v>-79.099999999999994</v>
      </c>
      <c r="AN8" s="117">
        <v>-61.9</v>
      </c>
      <c r="AO8" s="117">
        <v>764.7</v>
      </c>
    </row>
    <row r="9" spans="1:41" x14ac:dyDescent="0.25">
      <c r="A9" s="49" t="s">
        <v>20</v>
      </c>
      <c r="B9" s="50">
        <v>20345</v>
      </c>
      <c r="C9" s="50">
        <v>21482</v>
      </c>
      <c r="D9" s="50">
        <v>20516</v>
      </c>
      <c r="E9" s="50">
        <v>21073</v>
      </c>
      <c r="F9" s="50">
        <v>22671</v>
      </c>
      <c r="G9" s="50">
        <v>26161</v>
      </c>
      <c r="H9" s="50">
        <v>28818</v>
      </c>
      <c r="I9" s="50">
        <v>29255</v>
      </c>
      <c r="J9" s="50">
        <v>35957</v>
      </c>
      <c r="K9" s="50">
        <v>41570</v>
      </c>
      <c r="L9" s="50">
        <v>48313</v>
      </c>
      <c r="M9" s="50">
        <v>58293</v>
      </c>
      <c r="N9" s="50">
        <v>65822</v>
      </c>
      <c r="O9" s="50">
        <v>85221</v>
      </c>
      <c r="P9" s="50">
        <v>100374</v>
      </c>
      <c r="Q9" s="50">
        <v>97224</v>
      </c>
      <c r="R9" s="67">
        <v>97507</v>
      </c>
      <c r="S9" s="67">
        <v>28188</v>
      </c>
      <c r="T9" s="67">
        <v>36560</v>
      </c>
      <c r="U9" s="136">
        <v>89376</v>
      </c>
      <c r="V9" s="49" t="s">
        <v>20</v>
      </c>
      <c r="W9" s="54">
        <v>5.6</v>
      </c>
      <c r="X9" s="53">
        <v>-4.5</v>
      </c>
      <c r="Y9" s="53">
        <v>2.7</v>
      </c>
      <c r="Z9" s="53">
        <v>7.6</v>
      </c>
      <c r="AA9" s="53">
        <v>15.4</v>
      </c>
      <c r="AB9" s="53">
        <v>10.199999999999999</v>
      </c>
      <c r="AC9" s="53">
        <v>1.5</v>
      </c>
      <c r="AD9" s="53">
        <v>22.9</v>
      </c>
      <c r="AE9" s="53">
        <v>15.6</v>
      </c>
      <c r="AF9" s="53">
        <v>16.2</v>
      </c>
      <c r="AG9" s="53">
        <v>20.7</v>
      </c>
      <c r="AH9" s="53">
        <v>12.9</v>
      </c>
      <c r="AI9" s="53">
        <v>29.5</v>
      </c>
      <c r="AJ9" s="53">
        <v>17.8</v>
      </c>
      <c r="AK9" s="53">
        <v>-3.1</v>
      </c>
      <c r="AL9" s="118">
        <v>0.3</v>
      </c>
      <c r="AM9" s="118">
        <v>-71.099999999999994</v>
      </c>
      <c r="AN9" s="118">
        <v>29.7</v>
      </c>
      <c r="AO9" s="118">
        <v>144.5</v>
      </c>
    </row>
    <row r="10" spans="1:41" x14ac:dyDescent="0.25">
      <c r="A10" s="6" t="s">
        <v>19</v>
      </c>
      <c r="B10" s="10">
        <v>36807</v>
      </c>
      <c r="C10" s="10">
        <v>38539</v>
      </c>
      <c r="D10" s="10">
        <v>37387</v>
      </c>
      <c r="E10" s="10">
        <v>38489</v>
      </c>
      <c r="F10" s="10">
        <v>40556</v>
      </c>
      <c r="G10" s="10">
        <v>45120</v>
      </c>
      <c r="H10" s="10">
        <v>51879</v>
      </c>
      <c r="I10" s="10">
        <v>54377</v>
      </c>
      <c r="J10" s="10">
        <v>56815</v>
      </c>
      <c r="K10" s="10">
        <v>65179</v>
      </c>
      <c r="L10" s="10">
        <v>75814</v>
      </c>
      <c r="M10" s="10">
        <v>85915</v>
      </c>
      <c r="N10" s="10">
        <v>103384</v>
      </c>
      <c r="O10" s="10">
        <v>132789</v>
      </c>
      <c r="P10" s="10">
        <v>155813</v>
      </c>
      <c r="Q10" s="10">
        <v>139155</v>
      </c>
      <c r="R10" s="10">
        <v>132155</v>
      </c>
      <c r="S10" s="10">
        <v>44447</v>
      </c>
      <c r="T10" s="10">
        <v>63775</v>
      </c>
      <c r="U10" s="138">
        <v>131812</v>
      </c>
      <c r="V10" s="6" t="s">
        <v>19</v>
      </c>
      <c r="W10" s="62">
        <v>4.7</v>
      </c>
      <c r="X10" s="61">
        <v>-3</v>
      </c>
      <c r="Y10" s="61">
        <v>2.9</v>
      </c>
      <c r="Z10" s="61">
        <v>5.4</v>
      </c>
      <c r="AA10" s="61">
        <v>11.3</v>
      </c>
      <c r="AB10" s="61">
        <v>15</v>
      </c>
      <c r="AC10" s="61">
        <v>4.8</v>
      </c>
      <c r="AD10" s="61">
        <v>4.5</v>
      </c>
      <c r="AE10" s="61">
        <v>14.7</v>
      </c>
      <c r="AF10" s="61">
        <v>16.3</v>
      </c>
      <c r="AG10" s="61">
        <v>13.3</v>
      </c>
      <c r="AH10" s="61">
        <v>20.3</v>
      </c>
      <c r="AI10" s="61">
        <v>28.4</v>
      </c>
      <c r="AJ10" s="61">
        <v>17.3</v>
      </c>
      <c r="AK10" s="61">
        <v>-10.7</v>
      </c>
      <c r="AL10" s="117">
        <v>-5</v>
      </c>
      <c r="AM10" s="117">
        <v>-66.400000000000006</v>
      </c>
      <c r="AN10" s="117">
        <v>43.5</v>
      </c>
      <c r="AO10" s="117">
        <v>106.7</v>
      </c>
    </row>
    <row r="11" spans="1:41" x14ac:dyDescent="0.25">
      <c r="A11" s="49" t="s">
        <v>22</v>
      </c>
      <c r="B11" s="50">
        <v>8991</v>
      </c>
      <c r="C11" s="50">
        <v>9470</v>
      </c>
      <c r="D11" s="50">
        <v>8972</v>
      </c>
      <c r="E11" s="50">
        <v>8840</v>
      </c>
      <c r="F11" s="50">
        <v>10475</v>
      </c>
      <c r="G11" s="50">
        <v>10116</v>
      </c>
      <c r="H11" s="50">
        <v>12645</v>
      </c>
      <c r="I11" s="50">
        <v>9692</v>
      </c>
      <c r="J11" s="50">
        <v>12346</v>
      </c>
      <c r="K11" s="50">
        <v>13841</v>
      </c>
      <c r="L11" s="50">
        <v>16213</v>
      </c>
      <c r="M11" s="50">
        <v>19870</v>
      </c>
      <c r="N11" s="50">
        <v>23817</v>
      </c>
      <c r="O11" s="50">
        <v>31573</v>
      </c>
      <c r="P11" s="50">
        <v>40865</v>
      </c>
      <c r="Q11" s="50">
        <v>46401</v>
      </c>
      <c r="R11" s="67">
        <v>47117</v>
      </c>
      <c r="S11" s="67">
        <v>15585</v>
      </c>
      <c r="T11" s="67">
        <v>28046</v>
      </c>
      <c r="U11" s="136">
        <v>61238</v>
      </c>
      <c r="V11" s="49" t="s">
        <v>22</v>
      </c>
      <c r="W11" s="54">
        <v>5.3</v>
      </c>
      <c r="X11" s="53">
        <v>-5.3</v>
      </c>
      <c r="Y11" s="53">
        <v>-1.5</v>
      </c>
      <c r="Z11" s="53">
        <v>18.5</v>
      </c>
      <c r="AA11" s="53">
        <v>-3.4</v>
      </c>
      <c r="AB11" s="53">
        <v>25</v>
      </c>
      <c r="AC11" s="53">
        <v>-23.4</v>
      </c>
      <c r="AD11" s="53">
        <v>27.4</v>
      </c>
      <c r="AE11" s="53">
        <v>12.1</v>
      </c>
      <c r="AF11" s="53">
        <v>17.100000000000001</v>
      </c>
      <c r="AG11" s="53">
        <v>22.6</v>
      </c>
      <c r="AH11" s="53">
        <v>19.899999999999999</v>
      </c>
      <c r="AI11" s="53">
        <v>32.6</v>
      </c>
      <c r="AJ11" s="53">
        <v>29.4</v>
      </c>
      <c r="AK11" s="53">
        <v>13.5</v>
      </c>
      <c r="AL11" s="118">
        <v>1.5</v>
      </c>
      <c r="AM11" s="118">
        <v>-66.900000000000006</v>
      </c>
      <c r="AN11" s="118">
        <v>80</v>
      </c>
      <c r="AO11" s="118">
        <v>118.3</v>
      </c>
    </row>
    <row r="12" spans="1:41" x14ac:dyDescent="0.25">
      <c r="A12" s="6" t="s">
        <v>1</v>
      </c>
      <c r="B12" s="10">
        <v>4458</v>
      </c>
      <c r="C12" s="10">
        <v>6525</v>
      </c>
      <c r="D12" s="10">
        <v>6119</v>
      </c>
      <c r="E12" s="10">
        <v>6461</v>
      </c>
      <c r="F12" s="10">
        <v>6096</v>
      </c>
      <c r="G12" s="10">
        <v>6732</v>
      </c>
      <c r="H12" s="10">
        <v>7048</v>
      </c>
      <c r="I12" s="10">
        <v>5580</v>
      </c>
      <c r="J12" s="10">
        <v>6902</v>
      </c>
      <c r="K12" s="10">
        <v>10343</v>
      </c>
      <c r="L12" s="10">
        <v>12363</v>
      </c>
      <c r="M12" s="10">
        <v>13340</v>
      </c>
      <c r="N12" s="10">
        <v>16547</v>
      </c>
      <c r="O12" s="10">
        <v>22371</v>
      </c>
      <c r="P12" s="10">
        <v>22397</v>
      </c>
      <c r="Q12" s="10">
        <v>19137</v>
      </c>
      <c r="R12" s="58">
        <v>18512</v>
      </c>
      <c r="S12" s="58">
        <v>5471</v>
      </c>
      <c r="T12" s="58">
        <v>1122</v>
      </c>
      <c r="U12" s="137">
        <v>4791</v>
      </c>
      <c r="V12" s="6" t="s">
        <v>1</v>
      </c>
      <c r="W12" s="62">
        <v>46.4</v>
      </c>
      <c r="X12" s="61">
        <v>-6.2</v>
      </c>
      <c r="Y12" s="61">
        <v>5.6</v>
      </c>
      <c r="Z12" s="61">
        <v>-5.6</v>
      </c>
      <c r="AA12" s="61">
        <v>10.4</v>
      </c>
      <c r="AB12" s="61">
        <v>4.7</v>
      </c>
      <c r="AC12" s="61">
        <v>-20.8</v>
      </c>
      <c r="AD12" s="61">
        <v>23.7</v>
      </c>
      <c r="AE12" s="61">
        <v>49.9</v>
      </c>
      <c r="AF12" s="61">
        <v>19.5</v>
      </c>
      <c r="AG12" s="61">
        <v>7.9</v>
      </c>
      <c r="AH12" s="61">
        <v>24</v>
      </c>
      <c r="AI12" s="61">
        <v>35.200000000000003</v>
      </c>
      <c r="AJ12" s="61">
        <v>0.1</v>
      </c>
      <c r="AK12" s="61">
        <v>-14.6</v>
      </c>
      <c r="AL12" s="117">
        <v>-3.3</v>
      </c>
      <c r="AM12" s="117">
        <v>-70.400000000000006</v>
      </c>
      <c r="AN12" s="117">
        <v>-79.5</v>
      </c>
      <c r="AO12" s="117">
        <v>327</v>
      </c>
    </row>
    <row r="13" spans="1:41" x14ac:dyDescent="0.25">
      <c r="A13" s="49" t="s">
        <v>33</v>
      </c>
      <c r="B13" s="50">
        <v>10726</v>
      </c>
      <c r="C13" s="50">
        <v>11014</v>
      </c>
      <c r="D13" s="50">
        <v>11158</v>
      </c>
      <c r="E13" s="50">
        <v>11514</v>
      </c>
      <c r="F13" s="50">
        <v>14405</v>
      </c>
      <c r="G13" s="50">
        <v>18756</v>
      </c>
      <c r="H13" s="50">
        <v>19262</v>
      </c>
      <c r="I13" s="50">
        <v>17281</v>
      </c>
      <c r="J13" s="50">
        <v>19997</v>
      </c>
      <c r="K13" s="50">
        <v>21305</v>
      </c>
      <c r="L13" s="50">
        <v>22820</v>
      </c>
      <c r="M13" s="50">
        <v>26222</v>
      </c>
      <c r="N13" s="50">
        <v>29546</v>
      </c>
      <c r="O13" s="50">
        <v>39098</v>
      </c>
      <c r="P13" s="50">
        <v>49164</v>
      </c>
      <c r="Q13" s="50">
        <v>44379</v>
      </c>
      <c r="R13" s="50">
        <v>43328</v>
      </c>
      <c r="S13" s="50">
        <v>12444</v>
      </c>
      <c r="T13" s="50">
        <v>17103</v>
      </c>
      <c r="U13" s="139">
        <v>51359</v>
      </c>
      <c r="V13" s="49" t="s">
        <v>33</v>
      </c>
      <c r="W13" s="54">
        <v>2.7</v>
      </c>
      <c r="X13" s="53">
        <v>1.3</v>
      </c>
      <c r="Y13" s="53">
        <v>3.2</v>
      </c>
      <c r="Z13" s="53">
        <v>25.1</v>
      </c>
      <c r="AA13" s="53">
        <v>30.2</v>
      </c>
      <c r="AB13" s="53">
        <v>2.7</v>
      </c>
      <c r="AC13" s="53">
        <v>-10.3</v>
      </c>
      <c r="AD13" s="53">
        <v>15.7</v>
      </c>
      <c r="AE13" s="53">
        <v>6.5</v>
      </c>
      <c r="AF13" s="53">
        <v>7.1</v>
      </c>
      <c r="AG13" s="53">
        <v>14.9</v>
      </c>
      <c r="AH13" s="53">
        <v>12.7</v>
      </c>
      <c r="AI13" s="53">
        <v>32.299999999999997</v>
      </c>
      <c r="AJ13" s="53">
        <v>25.7</v>
      </c>
      <c r="AK13" s="53">
        <v>-9.6999999999999993</v>
      </c>
      <c r="AL13" s="118">
        <v>-2.4</v>
      </c>
      <c r="AM13" s="118">
        <v>-71.3</v>
      </c>
      <c r="AN13" s="118">
        <v>37.4</v>
      </c>
      <c r="AO13" s="118">
        <v>200.3</v>
      </c>
    </row>
    <row r="14" spans="1:41" x14ac:dyDescent="0.25">
      <c r="A14" s="6" t="s">
        <v>16</v>
      </c>
      <c r="B14" s="10">
        <v>24417</v>
      </c>
      <c r="C14" s="10">
        <v>26746</v>
      </c>
      <c r="D14" s="10">
        <v>24541</v>
      </c>
      <c r="E14" s="10">
        <v>28540</v>
      </c>
      <c r="F14" s="10">
        <v>34779</v>
      </c>
      <c r="G14" s="10">
        <v>35122</v>
      </c>
      <c r="H14" s="10">
        <v>36485</v>
      </c>
      <c r="I14" s="10">
        <v>35662</v>
      </c>
      <c r="J14" s="10">
        <v>41802</v>
      </c>
      <c r="K14" s="10">
        <v>51534</v>
      </c>
      <c r="L14" s="10">
        <v>52707</v>
      </c>
      <c r="M14" s="10">
        <v>53647</v>
      </c>
      <c r="N14" s="10">
        <v>51402</v>
      </c>
      <c r="O14" s="10">
        <v>51012</v>
      </c>
      <c r="P14" s="10">
        <v>47958</v>
      </c>
      <c r="Q14" s="10">
        <v>43735</v>
      </c>
      <c r="R14" s="10">
        <v>39133</v>
      </c>
      <c r="S14" s="10">
        <v>7731</v>
      </c>
      <c r="T14" s="10">
        <v>7440</v>
      </c>
      <c r="U14" s="138">
        <v>29295</v>
      </c>
      <c r="V14" s="6" t="s">
        <v>16</v>
      </c>
      <c r="W14" s="62">
        <v>9.5</v>
      </c>
      <c r="X14" s="61">
        <v>-8.1999999999999993</v>
      </c>
      <c r="Y14" s="61">
        <v>16.3</v>
      </c>
      <c r="Z14" s="61">
        <v>21.9</v>
      </c>
      <c r="AA14" s="61">
        <v>1</v>
      </c>
      <c r="AB14" s="61">
        <v>3.9</v>
      </c>
      <c r="AC14" s="61">
        <v>-2.2999999999999998</v>
      </c>
      <c r="AD14" s="61">
        <v>17.2</v>
      </c>
      <c r="AE14" s="61">
        <v>23.3</v>
      </c>
      <c r="AF14" s="61">
        <v>2.2999999999999998</v>
      </c>
      <c r="AG14" s="61">
        <v>1.8</v>
      </c>
      <c r="AH14" s="61">
        <v>-4.2</v>
      </c>
      <c r="AI14" s="61">
        <v>-0.8</v>
      </c>
      <c r="AJ14" s="61">
        <v>-6</v>
      </c>
      <c r="AK14" s="61">
        <v>-8.8000000000000007</v>
      </c>
      <c r="AL14" s="117">
        <v>-10.5</v>
      </c>
      <c r="AM14" s="117">
        <v>-80.2</v>
      </c>
      <c r="AN14" s="117">
        <v>-3.8</v>
      </c>
      <c r="AO14" s="117">
        <v>293.8</v>
      </c>
    </row>
    <row r="15" spans="1:41" x14ac:dyDescent="0.25">
      <c r="A15" s="49" t="s">
        <v>23</v>
      </c>
      <c r="B15" s="48"/>
      <c r="C15" s="48"/>
      <c r="D15" s="48"/>
      <c r="E15" s="48"/>
      <c r="F15" s="48"/>
      <c r="G15" s="65">
        <v>24227</v>
      </c>
      <c r="H15" s="65">
        <v>14340</v>
      </c>
      <c r="I15" s="65">
        <v>13253</v>
      </c>
      <c r="J15" s="66">
        <v>14239</v>
      </c>
      <c r="K15" s="66">
        <v>14936</v>
      </c>
      <c r="L15" s="66">
        <v>15835</v>
      </c>
      <c r="M15" s="66">
        <v>19959</v>
      </c>
      <c r="N15" s="66">
        <v>27079</v>
      </c>
      <c r="O15" s="66">
        <v>39613</v>
      </c>
      <c r="P15" s="66">
        <v>66299</v>
      </c>
      <c r="Q15" s="67">
        <v>91463</v>
      </c>
      <c r="R15" s="67">
        <v>93726</v>
      </c>
      <c r="S15" s="67">
        <v>40479</v>
      </c>
      <c r="T15" s="67">
        <v>52041</v>
      </c>
      <c r="U15" s="136">
        <v>83683</v>
      </c>
      <c r="V15" s="49" t="s">
        <v>23</v>
      </c>
      <c r="W15" s="54"/>
      <c r="X15" s="53"/>
      <c r="Y15" s="53"/>
      <c r="Z15" s="53"/>
      <c r="AA15" s="53"/>
      <c r="AB15" s="48">
        <v>-40.799999999999997</v>
      </c>
      <c r="AC15" s="48">
        <v>-7.6</v>
      </c>
      <c r="AD15" s="48">
        <v>7.4</v>
      </c>
      <c r="AE15" s="48">
        <v>4.9000000000000004</v>
      </c>
      <c r="AF15" s="68">
        <v>6</v>
      </c>
      <c r="AG15" s="68">
        <v>26</v>
      </c>
      <c r="AH15" s="48">
        <v>35.700000000000003</v>
      </c>
      <c r="AI15" s="48">
        <v>46.3</v>
      </c>
      <c r="AJ15" s="48">
        <v>67.400000000000006</v>
      </c>
      <c r="AK15" s="69">
        <v>38</v>
      </c>
      <c r="AL15" s="123">
        <v>2.5</v>
      </c>
      <c r="AM15" s="123">
        <v>-56.8</v>
      </c>
      <c r="AN15" s="123">
        <v>28.6</v>
      </c>
      <c r="AO15" s="123">
        <v>60.8</v>
      </c>
    </row>
    <row r="16" spans="1:41" x14ac:dyDescent="0.25">
      <c r="A16" s="6" t="s">
        <v>50</v>
      </c>
      <c r="B16" s="60"/>
      <c r="C16" s="60"/>
      <c r="D16" s="60"/>
      <c r="E16" s="60"/>
      <c r="F16" s="60"/>
      <c r="G16" s="60"/>
      <c r="H16" s="60"/>
      <c r="I16" s="12">
        <v>1755</v>
      </c>
      <c r="J16" s="12">
        <v>2597</v>
      </c>
      <c r="K16" s="21">
        <v>4724</v>
      </c>
      <c r="L16" s="12">
        <v>6988</v>
      </c>
      <c r="M16" s="12">
        <v>7964</v>
      </c>
      <c r="N16" s="12">
        <v>4877</v>
      </c>
      <c r="O16" s="12">
        <v>6320</v>
      </c>
      <c r="P16" s="12">
        <v>11819</v>
      </c>
      <c r="Q16" s="12">
        <v>14282</v>
      </c>
      <c r="R16" s="12">
        <v>16576</v>
      </c>
      <c r="S16" s="12">
        <v>1964</v>
      </c>
      <c r="T16" s="12">
        <v>1361</v>
      </c>
      <c r="U16" s="140">
        <v>2855</v>
      </c>
      <c r="V16" s="6" t="s">
        <v>50</v>
      </c>
      <c r="W16" s="62"/>
      <c r="X16" s="61"/>
      <c r="Y16" s="61"/>
      <c r="Z16" s="61"/>
      <c r="AA16" s="61"/>
      <c r="AB16" s="61"/>
      <c r="AC16" s="61"/>
      <c r="AD16" s="61">
        <v>48</v>
      </c>
      <c r="AE16" s="61">
        <v>81.900000000000006</v>
      </c>
      <c r="AF16" s="61">
        <v>47.9</v>
      </c>
      <c r="AG16" s="61">
        <v>14</v>
      </c>
      <c r="AH16" s="61">
        <v>-38.799999999999997</v>
      </c>
      <c r="AI16" s="61">
        <v>29.6</v>
      </c>
      <c r="AJ16" s="61">
        <v>87</v>
      </c>
      <c r="AK16" s="61">
        <v>20.8</v>
      </c>
      <c r="AL16" s="117">
        <v>16.100000000000001</v>
      </c>
      <c r="AM16" s="117">
        <v>-88.2</v>
      </c>
      <c r="AN16" s="117">
        <v>-30.7</v>
      </c>
      <c r="AO16" s="117">
        <v>109.8</v>
      </c>
    </row>
    <row r="17" spans="1:42" x14ac:dyDescent="0.25">
      <c r="A17" s="49" t="s">
        <v>21</v>
      </c>
      <c r="B17" s="50">
        <v>5126</v>
      </c>
      <c r="C17" s="50">
        <v>5613</v>
      </c>
      <c r="D17" s="50">
        <v>6436</v>
      </c>
      <c r="E17" s="50">
        <v>7999</v>
      </c>
      <c r="F17" s="50">
        <v>9455</v>
      </c>
      <c r="G17" s="50">
        <v>10438</v>
      </c>
      <c r="H17" s="50">
        <v>13771</v>
      </c>
      <c r="I17" s="50">
        <v>12237</v>
      </c>
      <c r="J17" s="50">
        <v>13971</v>
      </c>
      <c r="K17" s="50">
        <v>15278</v>
      </c>
      <c r="L17" s="50">
        <v>17017</v>
      </c>
      <c r="M17" s="50">
        <v>20932</v>
      </c>
      <c r="N17" s="50">
        <v>27166</v>
      </c>
      <c r="O17" s="50">
        <v>39183</v>
      </c>
      <c r="P17" s="50">
        <v>57971</v>
      </c>
      <c r="Q17" s="50">
        <v>65589</v>
      </c>
      <c r="R17" s="50">
        <v>59141</v>
      </c>
      <c r="S17" s="50">
        <v>11067</v>
      </c>
      <c r="T17" s="50">
        <v>19565</v>
      </c>
      <c r="U17" s="139">
        <v>50736</v>
      </c>
      <c r="V17" s="49" t="s">
        <v>21</v>
      </c>
      <c r="W17" s="54">
        <v>9.5</v>
      </c>
      <c r="X17" s="53">
        <v>14.7</v>
      </c>
      <c r="Y17" s="53">
        <v>24.3</v>
      </c>
      <c r="Z17" s="53">
        <v>18.2</v>
      </c>
      <c r="AA17" s="53">
        <v>10.4</v>
      </c>
      <c r="AB17" s="53">
        <v>31.9</v>
      </c>
      <c r="AC17" s="53">
        <v>-11.1</v>
      </c>
      <c r="AD17" s="53">
        <v>14.2</v>
      </c>
      <c r="AE17" s="53">
        <v>9.4</v>
      </c>
      <c r="AF17" s="53">
        <v>11.4</v>
      </c>
      <c r="AG17" s="53">
        <v>23</v>
      </c>
      <c r="AH17" s="53">
        <v>29.8</v>
      </c>
      <c r="AI17" s="53">
        <v>44.2</v>
      </c>
      <c r="AJ17" s="53">
        <v>47.9</v>
      </c>
      <c r="AK17" s="53">
        <v>13.1</v>
      </c>
      <c r="AL17" s="118">
        <v>-9.8000000000000007</v>
      </c>
      <c r="AM17" s="118">
        <v>-81.3</v>
      </c>
      <c r="AN17" s="118">
        <v>76.8</v>
      </c>
      <c r="AO17" s="118">
        <v>159.30000000000001</v>
      </c>
    </row>
    <row r="18" spans="1:42" x14ac:dyDescent="0.25">
      <c r="A18" s="6" t="s">
        <v>17</v>
      </c>
      <c r="B18" s="10">
        <v>25211</v>
      </c>
      <c r="C18" s="10">
        <v>27045</v>
      </c>
      <c r="D18" s="10">
        <v>26602</v>
      </c>
      <c r="E18" s="10">
        <v>27365</v>
      </c>
      <c r="F18" s="10">
        <v>33356</v>
      </c>
      <c r="G18" s="10">
        <v>32259</v>
      </c>
      <c r="H18" s="10">
        <v>31421</v>
      </c>
      <c r="I18" s="10">
        <v>27944</v>
      </c>
      <c r="J18" s="10">
        <v>32835</v>
      </c>
      <c r="K18" s="10">
        <v>35601</v>
      </c>
      <c r="L18" s="10">
        <v>35491</v>
      </c>
      <c r="M18" s="10">
        <v>40992</v>
      </c>
      <c r="N18" s="10">
        <v>43096</v>
      </c>
      <c r="O18" s="10">
        <v>54515</v>
      </c>
      <c r="P18" s="10">
        <v>56229</v>
      </c>
      <c r="Q18" s="10">
        <v>49316</v>
      </c>
      <c r="R18" s="10">
        <v>39853</v>
      </c>
      <c r="S18" s="10">
        <v>5329</v>
      </c>
      <c r="T18" s="10">
        <v>7719</v>
      </c>
      <c r="U18" s="138">
        <v>30447</v>
      </c>
      <c r="V18" s="6" t="s">
        <v>17</v>
      </c>
      <c r="W18" s="62">
        <v>7.3</v>
      </c>
      <c r="X18" s="61">
        <v>-1.6</v>
      </c>
      <c r="Y18" s="61">
        <v>2.9</v>
      </c>
      <c r="Z18" s="61">
        <v>21.9</v>
      </c>
      <c r="AA18" s="61">
        <v>-3.3</v>
      </c>
      <c r="AB18" s="61">
        <v>-2.6</v>
      </c>
      <c r="AC18" s="61">
        <v>-11.1</v>
      </c>
      <c r="AD18" s="61">
        <v>17.5</v>
      </c>
      <c r="AE18" s="61">
        <v>8.4</v>
      </c>
      <c r="AF18" s="61">
        <v>-0.3</v>
      </c>
      <c r="AG18" s="61">
        <v>15.5</v>
      </c>
      <c r="AH18" s="61">
        <v>5.0999999999999996</v>
      </c>
      <c r="AI18" s="61">
        <v>26.5</v>
      </c>
      <c r="AJ18" s="61">
        <v>3.1</v>
      </c>
      <c r="AK18" s="61">
        <v>-12.3</v>
      </c>
      <c r="AL18" s="117">
        <v>-19.2</v>
      </c>
      <c r="AM18" s="117">
        <v>-86.6</v>
      </c>
      <c r="AN18" s="117">
        <v>44.8</v>
      </c>
      <c r="AO18" s="117">
        <v>294.39999999999998</v>
      </c>
    </row>
    <row r="19" spans="1:42" x14ac:dyDescent="0.25">
      <c r="A19" s="49" t="s">
        <v>34</v>
      </c>
      <c r="B19" s="50">
        <v>6121</v>
      </c>
      <c r="C19" s="50">
        <v>6964</v>
      </c>
      <c r="D19" s="50">
        <v>6600</v>
      </c>
      <c r="E19" s="50">
        <v>5965</v>
      </c>
      <c r="F19" s="50">
        <v>6911</v>
      </c>
      <c r="G19" s="50">
        <v>7136</v>
      </c>
      <c r="H19" s="50">
        <v>8646</v>
      </c>
      <c r="I19" s="50">
        <v>9163</v>
      </c>
      <c r="J19" s="50">
        <v>10155</v>
      </c>
      <c r="K19" s="50">
        <v>12838</v>
      </c>
      <c r="L19" s="50">
        <v>14307</v>
      </c>
      <c r="M19" s="50">
        <v>19315</v>
      </c>
      <c r="N19" s="50">
        <v>25935</v>
      </c>
      <c r="O19" s="50">
        <v>28682</v>
      </c>
      <c r="P19" s="50">
        <v>30166</v>
      </c>
      <c r="Q19" s="50">
        <v>28562</v>
      </c>
      <c r="R19" s="50">
        <v>25701</v>
      </c>
      <c r="S19" s="50">
        <v>9994</v>
      </c>
      <c r="T19" s="50">
        <v>10429</v>
      </c>
      <c r="U19" s="139">
        <v>23756</v>
      </c>
      <c r="V19" s="49" t="s">
        <v>34</v>
      </c>
      <c r="W19" s="54">
        <v>13.8</v>
      </c>
      <c r="X19" s="53">
        <v>-5.2</v>
      </c>
      <c r="Y19" s="53">
        <v>-9.6</v>
      </c>
      <c r="Z19" s="53">
        <v>15.9</v>
      </c>
      <c r="AA19" s="53">
        <v>3.3</v>
      </c>
      <c r="AB19" s="53">
        <v>21.2</v>
      </c>
      <c r="AC19" s="53">
        <v>6</v>
      </c>
      <c r="AD19" s="53">
        <v>10.8</v>
      </c>
      <c r="AE19" s="53">
        <v>26.4</v>
      </c>
      <c r="AF19" s="53">
        <v>11.4</v>
      </c>
      <c r="AG19" s="53">
        <v>35</v>
      </c>
      <c r="AH19" s="53">
        <v>34.299999999999997</v>
      </c>
      <c r="AI19" s="53">
        <v>10.6</v>
      </c>
      <c r="AJ19" s="53">
        <v>5.2</v>
      </c>
      <c r="AK19" s="53">
        <v>-5.3</v>
      </c>
      <c r="AL19" s="118">
        <v>-10</v>
      </c>
      <c r="AM19" s="118">
        <v>-61.1</v>
      </c>
      <c r="AN19" s="118">
        <v>4.4000000000000004</v>
      </c>
      <c r="AO19" s="118">
        <v>127.8</v>
      </c>
    </row>
    <row r="20" spans="1:42" x14ac:dyDescent="0.25">
      <c r="A20" s="6" t="s">
        <v>31</v>
      </c>
      <c r="B20" s="10">
        <v>52973</v>
      </c>
      <c r="C20" s="10">
        <v>59856</v>
      </c>
      <c r="D20" s="10">
        <v>58560</v>
      </c>
      <c r="E20" s="10">
        <v>67530</v>
      </c>
      <c r="F20" s="10">
        <v>73391</v>
      </c>
      <c r="G20" s="10">
        <v>69982</v>
      </c>
      <c r="H20" s="10">
        <v>61619</v>
      </c>
      <c r="I20" s="10">
        <v>60326</v>
      </c>
      <c r="J20" s="10">
        <v>67608</v>
      </c>
      <c r="K20" s="10">
        <v>94599</v>
      </c>
      <c r="L20" s="10">
        <v>137108</v>
      </c>
      <c r="M20" s="10">
        <v>180503</v>
      </c>
      <c r="N20" s="10">
        <v>241024</v>
      </c>
      <c r="O20" s="10">
        <v>316395</v>
      </c>
      <c r="P20" s="10">
        <v>322543</v>
      </c>
      <c r="Q20" s="10">
        <v>297963</v>
      </c>
      <c r="R20" s="10">
        <v>261805</v>
      </c>
      <c r="S20" s="10">
        <v>100147</v>
      </c>
      <c r="T20" s="10">
        <v>54637</v>
      </c>
      <c r="U20" s="138">
        <v>229843</v>
      </c>
      <c r="V20" s="6" t="s">
        <v>31</v>
      </c>
      <c r="W20" s="62">
        <v>13</v>
      </c>
      <c r="X20" s="61">
        <v>-2.2000000000000002</v>
      </c>
      <c r="Y20" s="61">
        <v>15.3</v>
      </c>
      <c r="Z20" s="61">
        <v>8.6999999999999993</v>
      </c>
      <c r="AA20" s="61">
        <v>-4.5999999999999996</v>
      </c>
      <c r="AB20" s="61">
        <v>-12</v>
      </c>
      <c r="AC20" s="61">
        <v>-2.1</v>
      </c>
      <c r="AD20" s="61">
        <v>12.1</v>
      </c>
      <c r="AE20" s="61">
        <v>39.9</v>
      </c>
      <c r="AF20" s="61">
        <v>44.9</v>
      </c>
      <c r="AG20" s="61">
        <v>31.7</v>
      </c>
      <c r="AH20" s="61">
        <v>33.5</v>
      </c>
      <c r="AI20" s="61">
        <v>31.3</v>
      </c>
      <c r="AJ20" s="61">
        <v>1.9</v>
      </c>
      <c r="AK20" s="61">
        <v>-7.6</v>
      </c>
      <c r="AL20" s="117">
        <v>-12.1</v>
      </c>
      <c r="AM20" s="117">
        <v>-61.7</v>
      </c>
      <c r="AN20" s="117">
        <v>-45.4</v>
      </c>
      <c r="AO20" s="117">
        <v>320.7</v>
      </c>
    </row>
    <row r="21" spans="1:42" x14ac:dyDescent="0.25">
      <c r="A21" s="49" t="s">
        <v>32</v>
      </c>
      <c r="B21" s="50">
        <v>45242</v>
      </c>
      <c r="C21" s="50">
        <v>48366</v>
      </c>
      <c r="D21" s="50">
        <v>54631</v>
      </c>
      <c r="E21" s="50">
        <v>55800</v>
      </c>
      <c r="F21" s="50">
        <v>51909</v>
      </c>
      <c r="G21" s="50">
        <v>40495</v>
      </c>
      <c r="H21" s="50">
        <v>43909</v>
      </c>
      <c r="I21" s="50">
        <v>51166</v>
      </c>
      <c r="J21" s="50">
        <v>77561</v>
      </c>
      <c r="K21" s="50">
        <v>95026</v>
      </c>
      <c r="L21" s="50">
        <v>119712</v>
      </c>
      <c r="M21" s="50">
        <v>152104</v>
      </c>
      <c r="N21" s="50">
        <v>242805</v>
      </c>
      <c r="O21" s="50">
        <v>415287</v>
      </c>
      <c r="P21" s="50">
        <v>576403</v>
      </c>
      <c r="Q21" s="50">
        <v>694814</v>
      </c>
      <c r="R21" s="50">
        <v>464059</v>
      </c>
      <c r="S21" s="50">
        <v>50958</v>
      </c>
      <c r="T21" s="50">
        <v>227093</v>
      </c>
      <c r="U21" s="139">
        <v>458014</v>
      </c>
      <c r="V21" s="49" t="s">
        <v>32</v>
      </c>
      <c r="W21" s="54">
        <v>6.9</v>
      </c>
      <c r="X21" s="53">
        <v>13</v>
      </c>
      <c r="Y21" s="53">
        <v>2.1</v>
      </c>
      <c r="Z21" s="53">
        <v>-7</v>
      </c>
      <c r="AA21" s="53">
        <v>-22</v>
      </c>
      <c r="AB21" s="53">
        <v>8.4</v>
      </c>
      <c r="AC21" s="53">
        <v>16.5</v>
      </c>
      <c r="AD21" s="53">
        <v>51.6</v>
      </c>
      <c r="AE21" s="53">
        <v>22.5</v>
      </c>
      <c r="AF21" s="53">
        <v>26</v>
      </c>
      <c r="AG21" s="53">
        <v>27.1</v>
      </c>
      <c r="AH21" s="53">
        <v>59.6</v>
      </c>
      <c r="AI21" s="53">
        <v>71</v>
      </c>
      <c r="AJ21" s="53">
        <v>38.799999999999997</v>
      </c>
      <c r="AK21" s="53">
        <v>20.5</v>
      </c>
      <c r="AL21" s="118">
        <v>-33.200000000000003</v>
      </c>
      <c r="AM21" s="118">
        <v>-89</v>
      </c>
      <c r="AN21" s="118">
        <v>345.6</v>
      </c>
      <c r="AO21" s="118">
        <v>101.7</v>
      </c>
    </row>
    <row r="22" spans="1:42" x14ac:dyDescent="0.25">
      <c r="A22" s="6" t="s">
        <v>35</v>
      </c>
      <c r="B22" s="10">
        <v>34496</v>
      </c>
      <c r="C22" s="10">
        <v>43127</v>
      </c>
      <c r="D22" s="10">
        <v>52894</v>
      </c>
      <c r="E22" s="10">
        <v>68161</v>
      </c>
      <c r="F22" s="10">
        <v>97432</v>
      </c>
      <c r="G22" s="10">
        <v>77977</v>
      </c>
      <c r="H22" s="10">
        <v>66426</v>
      </c>
      <c r="I22" s="10">
        <v>63769</v>
      </c>
      <c r="J22" s="10">
        <v>68590</v>
      </c>
      <c r="K22" s="10">
        <v>82761</v>
      </c>
      <c r="L22" s="10">
        <v>107843</v>
      </c>
      <c r="M22" s="10">
        <v>141646</v>
      </c>
      <c r="N22" s="10">
        <v>199895</v>
      </c>
      <c r="O22" s="10">
        <v>285896</v>
      </c>
      <c r="P22" s="10">
        <v>359567</v>
      </c>
      <c r="Q22" s="10">
        <v>378691</v>
      </c>
      <c r="R22" s="10">
        <v>368626</v>
      </c>
      <c r="S22" s="10">
        <v>89877</v>
      </c>
      <c r="T22" s="10">
        <v>120565</v>
      </c>
      <c r="U22" s="138">
        <v>306509</v>
      </c>
      <c r="V22" s="6" t="s">
        <v>35</v>
      </c>
      <c r="W22" s="62">
        <v>25</v>
      </c>
      <c r="X22" s="61">
        <v>22.6</v>
      </c>
      <c r="Y22" s="61">
        <v>28.9</v>
      </c>
      <c r="Z22" s="61">
        <v>42.9</v>
      </c>
      <c r="AA22" s="61">
        <v>-20</v>
      </c>
      <c r="AB22" s="61">
        <v>-14.8</v>
      </c>
      <c r="AC22" s="61">
        <v>-4</v>
      </c>
      <c r="AD22" s="61">
        <v>7.6</v>
      </c>
      <c r="AE22" s="61">
        <v>20.7</v>
      </c>
      <c r="AF22" s="61">
        <v>30.3</v>
      </c>
      <c r="AG22" s="61">
        <v>31.3</v>
      </c>
      <c r="AH22" s="61">
        <v>41.1</v>
      </c>
      <c r="AI22" s="61">
        <v>43</v>
      </c>
      <c r="AJ22" s="61">
        <v>25.8</v>
      </c>
      <c r="AK22" s="61">
        <v>5.3</v>
      </c>
      <c r="AL22" s="117">
        <v>-2.7</v>
      </c>
      <c r="AM22" s="117">
        <v>-75.599999999999994</v>
      </c>
      <c r="AN22" s="117">
        <v>34.1</v>
      </c>
      <c r="AO22" s="117">
        <v>154.19999999999999</v>
      </c>
    </row>
    <row r="23" spans="1:42" x14ac:dyDescent="0.25">
      <c r="A23" s="147" t="s">
        <v>13</v>
      </c>
      <c r="B23" s="148">
        <f t="shared" ref="B23:R23" si="0">SUM(B5:B22)</f>
        <v>308768</v>
      </c>
      <c r="C23" s="148">
        <f t="shared" si="0"/>
        <v>348533</v>
      </c>
      <c r="D23" s="148">
        <f t="shared" si="0"/>
        <v>361187</v>
      </c>
      <c r="E23" s="148">
        <f t="shared" si="0"/>
        <v>398901</v>
      </c>
      <c r="F23" s="148">
        <f t="shared" si="0"/>
        <v>458999</v>
      </c>
      <c r="G23" s="148">
        <f t="shared" si="0"/>
        <v>472672</v>
      </c>
      <c r="H23" s="148">
        <f t="shared" si="0"/>
        <v>464536</v>
      </c>
      <c r="I23" s="148">
        <f t="shared" si="0"/>
        <v>459252</v>
      </c>
      <c r="J23" s="148">
        <f t="shared" si="0"/>
        <v>540824</v>
      </c>
      <c r="K23" s="148">
        <f t="shared" si="0"/>
        <v>646921</v>
      </c>
      <c r="L23" s="148">
        <f t="shared" si="0"/>
        <v>781016</v>
      </c>
      <c r="M23" s="148">
        <f t="shared" si="0"/>
        <v>969181</v>
      </c>
      <c r="N23" s="183">
        <f t="shared" si="0"/>
        <v>1261938</v>
      </c>
      <c r="O23" s="148">
        <f t="shared" si="0"/>
        <v>1767726</v>
      </c>
      <c r="P23" s="148">
        <f t="shared" si="0"/>
        <v>2195271</v>
      </c>
      <c r="Q23" s="148">
        <f t="shared" si="0"/>
        <v>2315925</v>
      </c>
      <c r="R23" s="148">
        <f t="shared" si="0"/>
        <v>1986153</v>
      </c>
      <c r="S23" s="148">
        <v>482108</v>
      </c>
      <c r="T23" s="148">
        <v>687691</v>
      </c>
      <c r="U23" s="149">
        <f>SUM(U5:U22)</f>
        <v>1696785</v>
      </c>
      <c r="V23" s="147" t="s">
        <v>13</v>
      </c>
      <c r="W23" s="150">
        <v>12.9</v>
      </c>
      <c r="X23" s="184">
        <v>3.6</v>
      </c>
      <c r="Y23" s="184">
        <v>10.4</v>
      </c>
      <c r="Z23" s="184">
        <v>15.1</v>
      </c>
      <c r="AA23" s="184">
        <v>3</v>
      </c>
      <c r="AB23" s="184">
        <v>-1.7</v>
      </c>
      <c r="AC23" s="184">
        <v>-1.1000000000000001</v>
      </c>
      <c r="AD23" s="184">
        <v>17.8</v>
      </c>
      <c r="AE23" s="184">
        <v>19.600000000000001</v>
      </c>
      <c r="AF23" s="184">
        <v>20.7</v>
      </c>
      <c r="AG23" s="184">
        <v>24.1</v>
      </c>
      <c r="AH23" s="184">
        <v>30.2</v>
      </c>
      <c r="AI23" s="184">
        <v>40.1</v>
      </c>
      <c r="AJ23" s="184">
        <v>24.2</v>
      </c>
      <c r="AK23" s="184">
        <v>5.5</v>
      </c>
      <c r="AL23" s="185">
        <v>-14.2</v>
      </c>
      <c r="AM23" s="185">
        <v>-75.7</v>
      </c>
      <c r="AN23" s="185">
        <v>42.6</v>
      </c>
      <c r="AO23" s="185">
        <v>146.69999999999999</v>
      </c>
    </row>
    <row r="25" spans="1:42" x14ac:dyDescent="0.25">
      <c r="A25" s="230"/>
      <c r="B25" s="228" t="s">
        <v>36</v>
      </c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9"/>
      <c r="V25" s="232" t="s">
        <v>108</v>
      </c>
      <c r="W25" s="233"/>
      <c r="X25" s="233"/>
      <c r="Y25" s="233"/>
      <c r="Z25" s="233"/>
      <c r="AA25" s="233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  <c r="AM25" s="233"/>
      <c r="AN25" s="233"/>
      <c r="AO25" s="233"/>
      <c r="AP25" s="233"/>
    </row>
    <row r="26" spans="1:42" x14ac:dyDescent="0.25">
      <c r="A26" s="231"/>
      <c r="B26" s="145">
        <v>2003</v>
      </c>
      <c r="C26" s="145">
        <v>2004</v>
      </c>
      <c r="D26" s="145">
        <v>2005</v>
      </c>
      <c r="E26" s="145">
        <v>2006</v>
      </c>
      <c r="F26" s="145">
        <v>2007</v>
      </c>
      <c r="G26" s="145">
        <v>2008</v>
      </c>
      <c r="H26" s="145">
        <v>2009</v>
      </c>
      <c r="I26" s="145">
        <v>2010</v>
      </c>
      <c r="J26" s="145">
        <v>2011</v>
      </c>
      <c r="K26" s="145">
        <v>2012</v>
      </c>
      <c r="L26" s="145">
        <v>2013</v>
      </c>
      <c r="M26" s="145">
        <v>2014</v>
      </c>
      <c r="N26" s="145">
        <v>2015</v>
      </c>
      <c r="O26" s="145">
        <v>2016</v>
      </c>
      <c r="P26" s="145">
        <v>2017</v>
      </c>
      <c r="Q26" s="145">
        <v>2018</v>
      </c>
      <c r="R26" s="180">
        <v>2019</v>
      </c>
      <c r="S26" s="145">
        <v>2020</v>
      </c>
      <c r="T26" s="145">
        <v>2021</v>
      </c>
      <c r="U26" s="146">
        <v>2022</v>
      </c>
      <c r="V26" s="181"/>
      <c r="W26" s="161" t="s">
        <v>65</v>
      </c>
      <c r="X26" s="161" t="s">
        <v>66</v>
      </c>
      <c r="Y26" s="161" t="s">
        <v>67</v>
      </c>
      <c r="Z26" s="161" t="s">
        <v>68</v>
      </c>
      <c r="AA26" s="161" t="s">
        <v>69</v>
      </c>
      <c r="AB26" s="161" t="s">
        <v>70</v>
      </c>
      <c r="AC26" s="161" t="s">
        <v>71</v>
      </c>
      <c r="AD26" s="161" t="s">
        <v>72</v>
      </c>
      <c r="AE26" s="161" t="s">
        <v>73</v>
      </c>
      <c r="AF26" s="161" t="s">
        <v>74</v>
      </c>
      <c r="AG26" s="161" t="s">
        <v>75</v>
      </c>
      <c r="AH26" s="161" t="s">
        <v>76</v>
      </c>
      <c r="AI26" s="161" t="s">
        <v>77</v>
      </c>
      <c r="AJ26" s="161" t="s">
        <v>78</v>
      </c>
      <c r="AK26" s="161" t="s">
        <v>79</v>
      </c>
      <c r="AL26" s="161" t="s">
        <v>82</v>
      </c>
      <c r="AM26" s="182" t="s">
        <v>85</v>
      </c>
      <c r="AN26" s="182" t="s">
        <v>109</v>
      </c>
      <c r="AO26" s="182" t="s">
        <v>118</v>
      </c>
      <c r="AP26" s="182" t="s">
        <v>120</v>
      </c>
    </row>
    <row r="27" spans="1:42" x14ac:dyDescent="0.25">
      <c r="A27" s="49" t="s">
        <v>14</v>
      </c>
      <c r="B27" s="50">
        <v>2559</v>
      </c>
      <c r="C27" s="50">
        <v>3481</v>
      </c>
      <c r="D27" s="50">
        <v>3446</v>
      </c>
      <c r="E27" s="50">
        <v>4424</v>
      </c>
      <c r="F27" s="50">
        <v>6296</v>
      </c>
      <c r="G27" s="50">
        <v>10568</v>
      </c>
      <c r="H27" s="50">
        <v>11063</v>
      </c>
      <c r="I27" s="50">
        <v>13447</v>
      </c>
      <c r="J27" s="50">
        <v>17929</v>
      </c>
      <c r="K27" s="50">
        <v>18760</v>
      </c>
      <c r="L27" s="50">
        <v>23970</v>
      </c>
      <c r="M27" s="50">
        <v>38790</v>
      </c>
      <c r="N27" s="50">
        <v>46654</v>
      </c>
      <c r="O27" s="50">
        <v>83144</v>
      </c>
      <c r="P27" s="50">
        <v>103026</v>
      </c>
      <c r="Q27" s="50">
        <v>99715</v>
      </c>
      <c r="R27" s="66">
        <v>69947</v>
      </c>
      <c r="S27" s="67">
        <v>6954</v>
      </c>
      <c r="T27" s="67">
        <v>7300</v>
      </c>
      <c r="U27" s="213">
        <v>43648</v>
      </c>
      <c r="V27" s="49" t="s">
        <v>14</v>
      </c>
      <c r="W27" s="51">
        <v>0.8</v>
      </c>
      <c r="X27" s="52">
        <v>1</v>
      </c>
      <c r="Y27" s="52">
        <v>1</v>
      </c>
      <c r="Z27" s="52">
        <v>1.1000000000000001</v>
      </c>
      <c r="AA27" s="52">
        <v>1.4</v>
      </c>
      <c r="AB27" s="52">
        <v>2.2000000000000002</v>
      </c>
      <c r="AC27" s="52">
        <v>2.4</v>
      </c>
      <c r="AD27" s="52">
        <v>2.9</v>
      </c>
      <c r="AE27" s="52">
        <v>3.3</v>
      </c>
      <c r="AF27" s="52">
        <v>2.9</v>
      </c>
      <c r="AG27" s="52">
        <v>3.1</v>
      </c>
      <c r="AH27" s="52">
        <v>4</v>
      </c>
      <c r="AI27" s="52">
        <v>3.7</v>
      </c>
      <c r="AJ27" s="52">
        <v>4.7</v>
      </c>
      <c r="AK27" s="52">
        <v>4.7</v>
      </c>
      <c r="AL27" s="53">
        <v>4.3</v>
      </c>
      <c r="AM27" s="118">
        <v>3.5</v>
      </c>
      <c r="AN27" s="118">
        <v>1.4</v>
      </c>
      <c r="AO27" s="214">
        <v>1.1000000000000001</v>
      </c>
      <c r="AP27" s="214">
        <v>2.6</v>
      </c>
    </row>
    <row r="28" spans="1:42" x14ac:dyDescent="0.25">
      <c r="A28" s="55" t="s">
        <v>24</v>
      </c>
      <c r="B28" s="56"/>
      <c r="C28" s="56"/>
      <c r="D28" s="56"/>
      <c r="E28" s="56"/>
      <c r="F28" s="56"/>
      <c r="G28" s="56">
        <v>5760</v>
      </c>
      <c r="H28" s="56">
        <v>5368</v>
      </c>
      <c r="I28" s="56">
        <v>5194</v>
      </c>
      <c r="J28" s="57">
        <v>8784</v>
      </c>
      <c r="K28" s="57">
        <v>14036</v>
      </c>
      <c r="L28" s="57">
        <v>17597</v>
      </c>
      <c r="M28" s="57">
        <v>26037</v>
      </c>
      <c r="N28" s="57">
        <v>47643</v>
      </c>
      <c r="O28" s="57">
        <v>66781</v>
      </c>
      <c r="P28" s="57">
        <v>117369</v>
      </c>
      <c r="Q28" s="58">
        <v>133513</v>
      </c>
      <c r="R28" s="57">
        <v>139016</v>
      </c>
      <c r="S28" s="58">
        <v>23937</v>
      </c>
      <c r="T28" s="58">
        <v>7050</v>
      </c>
      <c r="U28" s="137">
        <v>26444</v>
      </c>
      <c r="V28" s="55" t="s">
        <v>24</v>
      </c>
      <c r="W28" s="59"/>
      <c r="X28" s="60"/>
      <c r="Y28" s="60"/>
      <c r="Z28" s="60"/>
      <c r="AA28" s="60"/>
      <c r="AB28" s="60">
        <v>1.2</v>
      </c>
      <c r="AC28" s="60">
        <v>1.2</v>
      </c>
      <c r="AD28" s="60">
        <v>1.1000000000000001</v>
      </c>
      <c r="AE28" s="60">
        <v>1.6</v>
      </c>
      <c r="AF28" s="60">
        <v>2.2000000000000002</v>
      </c>
      <c r="AG28" s="60">
        <v>2.2999999999999998</v>
      </c>
      <c r="AH28" s="60">
        <v>2.7</v>
      </c>
      <c r="AI28" s="60">
        <v>3.8</v>
      </c>
      <c r="AJ28" s="60">
        <v>3.8</v>
      </c>
      <c r="AK28" s="60">
        <v>5.3</v>
      </c>
      <c r="AL28" s="61">
        <v>5.8</v>
      </c>
      <c r="AM28" s="117">
        <v>7</v>
      </c>
      <c r="AN28" s="117">
        <v>5</v>
      </c>
      <c r="AO28" s="215">
        <v>1</v>
      </c>
      <c r="AP28" s="215">
        <v>1.6</v>
      </c>
    </row>
    <row r="29" spans="1:42" x14ac:dyDescent="0.25">
      <c r="A29" s="49" t="s">
        <v>15</v>
      </c>
      <c r="B29" s="50">
        <v>24326</v>
      </c>
      <c r="C29" s="50">
        <v>32845</v>
      </c>
      <c r="D29" s="50">
        <v>34952</v>
      </c>
      <c r="E29" s="50">
        <v>38205</v>
      </c>
      <c r="F29" s="50">
        <v>41392</v>
      </c>
      <c r="G29" s="50">
        <v>41026</v>
      </c>
      <c r="H29" s="50">
        <v>40270</v>
      </c>
      <c r="I29" s="50">
        <v>38139</v>
      </c>
      <c r="J29" s="50">
        <v>40705</v>
      </c>
      <c r="K29" s="50">
        <v>40906</v>
      </c>
      <c r="L29" s="50">
        <v>43119</v>
      </c>
      <c r="M29" s="50">
        <v>48237</v>
      </c>
      <c r="N29" s="50">
        <v>49225</v>
      </c>
      <c r="O29" s="50">
        <v>49951</v>
      </c>
      <c r="P29" s="50">
        <v>53240</v>
      </c>
      <c r="Q29" s="50">
        <v>51019</v>
      </c>
      <c r="R29" s="66">
        <v>49280</v>
      </c>
      <c r="S29" s="67">
        <v>23218</v>
      </c>
      <c r="T29" s="67">
        <v>24239</v>
      </c>
      <c r="U29" s="136">
        <v>58746</v>
      </c>
      <c r="V29" s="49" t="s">
        <v>15</v>
      </c>
      <c r="W29" s="51">
        <v>7.9</v>
      </c>
      <c r="X29" s="52">
        <v>9.4</v>
      </c>
      <c r="Y29" s="52">
        <v>9.6999999999999993</v>
      </c>
      <c r="Z29" s="52">
        <v>9.6</v>
      </c>
      <c r="AA29" s="52">
        <v>9</v>
      </c>
      <c r="AB29" s="52">
        <v>8.6999999999999993</v>
      </c>
      <c r="AC29" s="52">
        <v>8.6999999999999993</v>
      </c>
      <c r="AD29" s="52">
        <v>8.3000000000000007</v>
      </c>
      <c r="AE29" s="52">
        <v>7.5</v>
      </c>
      <c r="AF29" s="52">
        <v>6.3</v>
      </c>
      <c r="AG29" s="52">
        <v>5.5</v>
      </c>
      <c r="AH29" s="52">
        <v>5</v>
      </c>
      <c r="AI29" s="52">
        <v>3.9</v>
      </c>
      <c r="AJ29" s="52">
        <v>2.8</v>
      </c>
      <c r="AK29" s="52">
        <v>2.4</v>
      </c>
      <c r="AL29" s="53">
        <v>2.2000000000000002</v>
      </c>
      <c r="AM29" s="118">
        <v>2.5</v>
      </c>
      <c r="AN29" s="118">
        <v>4.8</v>
      </c>
      <c r="AO29" s="214">
        <v>3.5</v>
      </c>
      <c r="AP29" s="214">
        <v>3.5</v>
      </c>
    </row>
    <row r="30" spans="1:42" x14ac:dyDescent="0.25">
      <c r="A30" s="6" t="s">
        <v>18</v>
      </c>
      <c r="B30" s="10">
        <v>6970</v>
      </c>
      <c r="C30" s="10">
        <v>7460</v>
      </c>
      <c r="D30" s="10">
        <v>8373</v>
      </c>
      <c r="E30" s="10">
        <v>8535</v>
      </c>
      <c r="F30" s="10">
        <v>9875</v>
      </c>
      <c r="G30" s="10">
        <v>10797</v>
      </c>
      <c r="H30" s="10">
        <v>11566</v>
      </c>
      <c r="I30" s="10">
        <v>11012</v>
      </c>
      <c r="J30" s="10">
        <v>12031</v>
      </c>
      <c r="K30" s="10">
        <v>13684</v>
      </c>
      <c r="L30" s="10">
        <v>13799</v>
      </c>
      <c r="M30" s="10">
        <v>15415</v>
      </c>
      <c r="N30" s="10">
        <v>16021</v>
      </c>
      <c r="O30" s="10">
        <v>19895</v>
      </c>
      <c r="P30" s="10">
        <v>24068</v>
      </c>
      <c r="Q30" s="10">
        <v>20967</v>
      </c>
      <c r="R30" s="57">
        <v>20671</v>
      </c>
      <c r="S30" s="58">
        <v>4318</v>
      </c>
      <c r="T30" s="58">
        <v>1646</v>
      </c>
      <c r="U30" s="137">
        <v>14233</v>
      </c>
      <c r="V30" s="6" t="s">
        <v>18</v>
      </c>
      <c r="W30" s="59">
        <v>2.2999999999999998</v>
      </c>
      <c r="X30" s="60">
        <v>2.1</v>
      </c>
      <c r="Y30" s="60">
        <v>2.2999999999999998</v>
      </c>
      <c r="Z30" s="60">
        <v>2.1</v>
      </c>
      <c r="AA30" s="60">
        <v>2.2000000000000002</v>
      </c>
      <c r="AB30" s="60">
        <v>2.2999999999999998</v>
      </c>
      <c r="AC30" s="60">
        <v>2.5</v>
      </c>
      <c r="AD30" s="60">
        <v>2.4</v>
      </c>
      <c r="AE30" s="60">
        <v>2.2000000000000002</v>
      </c>
      <c r="AF30" s="60">
        <v>2.1</v>
      </c>
      <c r="AG30" s="60">
        <v>1.8</v>
      </c>
      <c r="AH30" s="60">
        <v>1.6</v>
      </c>
      <c r="AI30" s="60">
        <v>1.3</v>
      </c>
      <c r="AJ30" s="60">
        <v>1.1000000000000001</v>
      </c>
      <c r="AK30" s="60">
        <v>1.1000000000000001</v>
      </c>
      <c r="AL30" s="61">
        <v>0.9</v>
      </c>
      <c r="AM30" s="117">
        <v>1</v>
      </c>
      <c r="AN30" s="117">
        <v>0.9</v>
      </c>
      <c r="AO30" s="215">
        <v>0.2</v>
      </c>
      <c r="AP30" s="215">
        <v>0.8</v>
      </c>
    </row>
    <row r="31" spans="1:42" x14ac:dyDescent="0.25">
      <c r="A31" s="49" t="s">
        <v>20</v>
      </c>
      <c r="B31" s="50">
        <v>20345</v>
      </c>
      <c r="C31" s="50">
        <v>21482</v>
      </c>
      <c r="D31" s="50">
        <v>20516</v>
      </c>
      <c r="E31" s="50">
        <v>21073</v>
      </c>
      <c r="F31" s="50">
        <v>22671</v>
      </c>
      <c r="G31" s="50">
        <v>26161</v>
      </c>
      <c r="H31" s="50">
        <v>28818</v>
      </c>
      <c r="I31" s="50">
        <v>29255</v>
      </c>
      <c r="J31" s="50">
        <v>35957</v>
      </c>
      <c r="K31" s="50">
        <v>41570</v>
      </c>
      <c r="L31" s="50">
        <v>48313</v>
      </c>
      <c r="M31" s="50">
        <v>58293</v>
      </c>
      <c r="N31" s="50">
        <v>65822</v>
      </c>
      <c r="O31" s="50">
        <v>85221</v>
      </c>
      <c r="P31" s="50">
        <v>100374</v>
      </c>
      <c r="Q31" s="50">
        <v>97224</v>
      </c>
      <c r="R31" s="66">
        <v>97507</v>
      </c>
      <c r="S31" s="67">
        <v>28188</v>
      </c>
      <c r="T31" s="67">
        <v>36560</v>
      </c>
      <c r="U31" s="136">
        <v>89376</v>
      </c>
      <c r="V31" s="49" t="s">
        <v>20</v>
      </c>
      <c r="W31" s="51">
        <v>6.6</v>
      </c>
      <c r="X31" s="52">
        <v>6.2</v>
      </c>
      <c r="Y31" s="52">
        <v>5.7</v>
      </c>
      <c r="Z31" s="52">
        <v>5.3</v>
      </c>
      <c r="AA31" s="52">
        <v>4.9000000000000004</v>
      </c>
      <c r="AB31" s="52">
        <v>5.5</v>
      </c>
      <c r="AC31" s="52">
        <v>6.2</v>
      </c>
      <c r="AD31" s="52">
        <v>6.4</v>
      </c>
      <c r="AE31" s="52">
        <v>6.6</v>
      </c>
      <c r="AF31" s="52">
        <v>6.4</v>
      </c>
      <c r="AG31" s="52">
        <v>6.2</v>
      </c>
      <c r="AH31" s="52">
        <v>6</v>
      </c>
      <c r="AI31" s="52">
        <v>5.2</v>
      </c>
      <c r="AJ31" s="52">
        <v>4.8</v>
      </c>
      <c r="AK31" s="52">
        <v>4.5999999999999996</v>
      </c>
      <c r="AL31" s="53">
        <v>4.2</v>
      </c>
      <c r="AM31" s="118">
        <v>4.9000000000000004</v>
      </c>
      <c r="AN31" s="118">
        <v>5.8</v>
      </c>
      <c r="AO31" s="214">
        <v>5.3</v>
      </c>
      <c r="AP31" s="214">
        <v>5.3</v>
      </c>
    </row>
    <row r="32" spans="1:42" x14ac:dyDescent="0.25">
      <c r="A32" s="6" t="s">
        <v>19</v>
      </c>
      <c r="B32" s="10">
        <v>36807</v>
      </c>
      <c r="C32" s="10">
        <v>38539</v>
      </c>
      <c r="D32" s="10">
        <v>37387</v>
      </c>
      <c r="E32" s="10">
        <v>38489</v>
      </c>
      <c r="F32" s="10">
        <v>40556</v>
      </c>
      <c r="G32" s="10">
        <v>45120</v>
      </c>
      <c r="H32" s="10">
        <v>51879</v>
      </c>
      <c r="I32" s="10">
        <v>54377</v>
      </c>
      <c r="J32" s="10">
        <v>56815</v>
      </c>
      <c r="K32" s="10">
        <v>65179</v>
      </c>
      <c r="L32" s="10">
        <v>75814</v>
      </c>
      <c r="M32" s="10">
        <v>85915</v>
      </c>
      <c r="N32" s="10">
        <v>103384</v>
      </c>
      <c r="O32" s="10">
        <v>132789</v>
      </c>
      <c r="P32" s="10">
        <v>155813</v>
      </c>
      <c r="Q32" s="10">
        <v>139155</v>
      </c>
      <c r="R32" s="134">
        <v>132155</v>
      </c>
      <c r="S32" s="10">
        <v>44447</v>
      </c>
      <c r="T32" s="10">
        <v>63775</v>
      </c>
      <c r="U32" s="138">
        <v>131812</v>
      </c>
      <c r="V32" s="6" t="s">
        <v>19</v>
      </c>
      <c r="W32" s="59">
        <v>11.9</v>
      </c>
      <c r="X32" s="60">
        <v>11.1</v>
      </c>
      <c r="Y32" s="60">
        <v>10.4</v>
      </c>
      <c r="Z32" s="60">
        <v>9.6</v>
      </c>
      <c r="AA32" s="60">
        <v>8.8000000000000007</v>
      </c>
      <c r="AB32" s="60">
        <v>9.5</v>
      </c>
      <c r="AC32" s="60">
        <v>11.2</v>
      </c>
      <c r="AD32" s="60">
        <v>11.8</v>
      </c>
      <c r="AE32" s="60">
        <v>10.5</v>
      </c>
      <c r="AF32" s="60">
        <v>10.1</v>
      </c>
      <c r="AG32" s="60">
        <v>9.6999999999999993</v>
      </c>
      <c r="AH32" s="60">
        <v>8.9</v>
      </c>
      <c r="AI32" s="60">
        <v>8.1999999999999993</v>
      </c>
      <c r="AJ32" s="60">
        <v>7.5</v>
      </c>
      <c r="AK32" s="60">
        <v>7.1</v>
      </c>
      <c r="AL32" s="61">
        <v>6</v>
      </c>
      <c r="AM32" s="117">
        <v>6.7</v>
      </c>
      <c r="AN32" s="117">
        <v>9.1999999999999993</v>
      </c>
      <c r="AO32" s="215">
        <v>9.3000000000000007</v>
      </c>
      <c r="AP32" s="215">
        <v>7.8</v>
      </c>
    </row>
    <row r="33" spans="1:42" x14ac:dyDescent="0.25">
      <c r="A33" s="49" t="s">
        <v>22</v>
      </c>
      <c r="B33" s="50">
        <v>8991</v>
      </c>
      <c r="C33" s="50">
        <v>9470</v>
      </c>
      <c r="D33" s="50">
        <v>8972</v>
      </c>
      <c r="E33" s="50">
        <v>8840</v>
      </c>
      <c r="F33" s="50">
        <v>10475</v>
      </c>
      <c r="G33" s="50">
        <v>10116</v>
      </c>
      <c r="H33" s="50">
        <v>12645</v>
      </c>
      <c r="I33" s="50">
        <v>9692</v>
      </c>
      <c r="J33" s="50">
        <v>12346</v>
      </c>
      <c r="K33" s="50">
        <v>13841</v>
      </c>
      <c r="L33" s="50">
        <v>16213</v>
      </c>
      <c r="M33" s="50">
        <v>19870</v>
      </c>
      <c r="N33" s="50">
        <v>23817</v>
      </c>
      <c r="O33" s="50">
        <v>31573</v>
      </c>
      <c r="P33" s="50">
        <v>40865</v>
      </c>
      <c r="Q33" s="50">
        <v>46401</v>
      </c>
      <c r="R33" s="66">
        <v>47117</v>
      </c>
      <c r="S33" s="67">
        <v>15585</v>
      </c>
      <c r="T33" s="67">
        <v>28046</v>
      </c>
      <c r="U33" s="136">
        <v>61238</v>
      </c>
      <c r="V33" s="49" t="s">
        <v>22</v>
      </c>
      <c r="W33" s="51">
        <v>2.9</v>
      </c>
      <c r="X33" s="52">
        <v>2.7</v>
      </c>
      <c r="Y33" s="52">
        <v>2.5</v>
      </c>
      <c r="Z33" s="52">
        <v>2.2000000000000002</v>
      </c>
      <c r="AA33" s="52">
        <v>2.2999999999999998</v>
      </c>
      <c r="AB33" s="52">
        <v>2.1</v>
      </c>
      <c r="AC33" s="52">
        <v>2.7</v>
      </c>
      <c r="AD33" s="52">
        <v>2.1</v>
      </c>
      <c r="AE33" s="52">
        <v>2.2999999999999998</v>
      </c>
      <c r="AF33" s="52">
        <v>2.1</v>
      </c>
      <c r="AG33" s="52">
        <v>2.1</v>
      </c>
      <c r="AH33" s="52">
        <v>2.1</v>
      </c>
      <c r="AI33" s="52">
        <v>1.9</v>
      </c>
      <c r="AJ33" s="52">
        <v>1.8</v>
      </c>
      <c r="AK33" s="52">
        <v>1.9</v>
      </c>
      <c r="AL33" s="53">
        <v>2</v>
      </c>
      <c r="AM33" s="118">
        <v>2.4</v>
      </c>
      <c r="AN33" s="118">
        <v>3.2</v>
      </c>
      <c r="AO33" s="214">
        <v>4.0999999999999996</v>
      </c>
      <c r="AP33" s="214">
        <v>3.6</v>
      </c>
    </row>
    <row r="34" spans="1:42" x14ac:dyDescent="0.25">
      <c r="A34" s="6" t="s">
        <v>1</v>
      </c>
      <c r="B34" s="10">
        <v>4458</v>
      </c>
      <c r="C34" s="10">
        <v>6525</v>
      </c>
      <c r="D34" s="10">
        <v>6119</v>
      </c>
      <c r="E34" s="10">
        <v>6461</v>
      </c>
      <c r="F34" s="10">
        <v>6096</v>
      </c>
      <c r="G34" s="10">
        <v>6732</v>
      </c>
      <c r="H34" s="10">
        <v>7048</v>
      </c>
      <c r="I34" s="10">
        <v>5580</v>
      </c>
      <c r="J34" s="10">
        <v>6902</v>
      </c>
      <c r="K34" s="10">
        <v>10343</v>
      </c>
      <c r="L34" s="10">
        <v>12363</v>
      </c>
      <c r="M34" s="10">
        <v>13340</v>
      </c>
      <c r="N34" s="10">
        <v>16547</v>
      </c>
      <c r="O34" s="10">
        <v>22371</v>
      </c>
      <c r="P34" s="10">
        <v>22397</v>
      </c>
      <c r="Q34" s="10">
        <v>19137</v>
      </c>
      <c r="R34" s="57">
        <v>18512</v>
      </c>
      <c r="S34" s="58">
        <v>5471</v>
      </c>
      <c r="T34" s="58">
        <v>1122</v>
      </c>
      <c r="U34" s="137">
        <v>4791</v>
      </c>
      <c r="V34" s="6" t="s">
        <v>1</v>
      </c>
      <c r="W34" s="59">
        <v>1.4</v>
      </c>
      <c r="X34" s="60">
        <v>1.9</v>
      </c>
      <c r="Y34" s="60">
        <v>1.7</v>
      </c>
      <c r="Z34" s="60">
        <v>1.6</v>
      </c>
      <c r="AA34" s="60">
        <v>1.3</v>
      </c>
      <c r="AB34" s="60">
        <v>1.4</v>
      </c>
      <c r="AC34" s="60">
        <v>1.5</v>
      </c>
      <c r="AD34" s="60">
        <v>1.2</v>
      </c>
      <c r="AE34" s="60">
        <v>1.3</v>
      </c>
      <c r="AF34" s="60">
        <v>1.6</v>
      </c>
      <c r="AG34" s="60">
        <v>1.6</v>
      </c>
      <c r="AH34" s="60">
        <v>1.4</v>
      </c>
      <c r="AI34" s="60">
        <v>1.3</v>
      </c>
      <c r="AJ34" s="60">
        <v>1.3</v>
      </c>
      <c r="AK34" s="60">
        <v>1</v>
      </c>
      <c r="AL34" s="61">
        <v>0.8</v>
      </c>
      <c r="AM34" s="117">
        <v>0.9</v>
      </c>
      <c r="AN34" s="117">
        <v>1.1000000000000001</v>
      </c>
      <c r="AO34" s="215">
        <v>0.2</v>
      </c>
      <c r="AP34" s="215">
        <v>0.3</v>
      </c>
    </row>
    <row r="35" spans="1:42" x14ac:dyDescent="0.25">
      <c r="A35" s="49" t="s">
        <v>33</v>
      </c>
      <c r="B35" s="50">
        <v>10726</v>
      </c>
      <c r="C35" s="50">
        <v>11014</v>
      </c>
      <c r="D35" s="50">
        <v>11158</v>
      </c>
      <c r="E35" s="50">
        <v>11514</v>
      </c>
      <c r="F35" s="50">
        <v>14405</v>
      </c>
      <c r="G35" s="50">
        <v>18756</v>
      </c>
      <c r="H35" s="50">
        <v>19262</v>
      </c>
      <c r="I35" s="50">
        <v>17281</v>
      </c>
      <c r="J35" s="50">
        <v>19997</v>
      </c>
      <c r="K35" s="50">
        <v>21305</v>
      </c>
      <c r="L35" s="50">
        <v>22820</v>
      </c>
      <c r="M35" s="50">
        <v>26222</v>
      </c>
      <c r="N35" s="50">
        <v>29546</v>
      </c>
      <c r="O35" s="50">
        <v>39098</v>
      </c>
      <c r="P35" s="50">
        <v>49164</v>
      </c>
      <c r="Q35" s="50">
        <v>44379</v>
      </c>
      <c r="R35" s="65">
        <v>43328</v>
      </c>
      <c r="S35" s="50">
        <v>12444</v>
      </c>
      <c r="T35" s="50">
        <v>17103</v>
      </c>
      <c r="U35" s="139">
        <v>51359</v>
      </c>
      <c r="V35" s="49" t="s">
        <v>33</v>
      </c>
      <c r="W35" s="51">
        <v>3.5</v>
      </c>
      <c r="X35" s="52">
        <v>3.2</v>
      </c>
      <c r="Y35" s="52">
        <v>3.1</v>
      </c>
      <c r="Z35" s="52">
        <v>2.9</v>
      </c>
      <c r="AA35" s="52">
        <v>3.1</v>
      </c>
      <c r="AB35" s="52">
        <v>4</v>
      </c>
      <c r="AC35" s="52">
        <v>4.0999999999999996</v>
      </c>
      <c r="AD35" s="52">
        <v>3.8</v>
      </c>
      <c r="AE35" s="52">
        <v>3.7</v>
      </c>
      <c r="AF35" s="52">
        <v>3.3</v>
      </c>
      <c r="AG35" s="52">
        <v>2.9</v>
      </c>
      <c r="AH35" s="52">
        <v>2.7</v>
      </c>
      <c r="AI35" s="52">
        <v>2.2999999999999998</v>
      </c>
      <c r="AJ35" s="52">
        <v>2.2000000000000002</v>
      </c>
      <c r="AK35" s="52">
        <v>2.2000000000000002</v>
      </c>
      <c r="AL35" s="53">
        <v>1.9</v>
      </c>
      <c r="AM35" s="118">
        <v>2.2000000000000002</v>
      </c>
      <c r="AN35" s="118">
        <v>2.6</v>
      </c>
      <c r="AO35" s="214">
        <v>2.5</v>
      </c>
      <c r="AP35" s="214">
        <v>3</v>
      </c>
    </row>
    <row r="36" spans="1:42" x14ac:dyDescent="0.25">
      <c r="A36" s="6" t="s">
        <v>16</v>
      </c>
      <c r="B36" s="10">
        <v>24417</v>
      </c>
      <c r="C36" s="10">
        <v>26746</v>
      </c>
      <c r="D36" s="10">
        <v>24541</v>
      </c>
      <c r="E36" s="10">
        <v>28540</v>
      </c>
      <c r="F36" s="10">
        <v>34779</v>
      </c>
      <c r="G36" s="10">
        <v>35122</v>
      </c>
      <c r="H36" s="10">
        <v>36485</v>
      </c>
      <c r="I36" s="10">
        <v>35662</v>
      </c>
      <c r="J36" s="10">
        <v>41802</v>
      </c>
      <c r="K36" s="10">
        <v>51534</v>
      </c>
      <c r="L36" s="10">
        <v>52707</v>
      </c>
      <c r="M36" s="10">
        <v>53647</v>
      </c>
      <c r="N36" s="10">
        <v>51402</v>
      </c>
      <c r="O36" s="10">
        <v>51012</v>
      </c>
      <c r="P36" s="10">
        <v>47958</v>
      </c>
      <c r="Q36" s="10">
        <v>43735</v>
      </c>
      <c r="R36" s="134">
        <v>39133</v>
      </c>
      <c r="S36" s="10">
        <v>7731</v>
      </c>
      <c r="T36" s="10">
        <v>7440</v>
      </c>
      <c r="U36" s="138">
        <v>29295</v>
      </c>
      <c r="V36" s="6" t="s">
        <v>16</v>
      </c>
      <c r="W36" s="59">
        <v>7.9</v>
      </c>
      <c r="X36" s="60">
        <v>7.7</v>
      </c>
      <c r="Y36" s="60">
        <v>6.8</v>
      </c>
      <c r="Z36" s="60">
        <v>7.2</v>
      </c>
      <c r="AA36" s="60">
        <v>7.6</v>
      </c>
      <c r="AB36" s="60">
        <v>7.4</v>
      </c>
      <c r="AC36" s="60">
        <v>7.9</v>
      </c>
      <c r="AD36" s="60">
        <v>7.8</v>
      </c>
      <c r="AE36" s="60">
        <v>7.7</v>
      </c>
      <c r="AF36" s="60">
        <v>8</v>
      </c>
      <c r="AG36" s="60">
        <v>6.7</v>
      </c>
      <c r="AH36" s="60">
        <v>5.5</v>
      </c>
      <c r="AI36" s="60">
        <v>4.0999999999999996</v>
      </c>
      <c r="AJ36" s="60">
        <v>2.9</v>
      </c>
      <c r="AK36" s="60">
        <v>2.2000000000000002</v>
      </c>
      <c r="AL36" s="61">
        <v>1.9</v>
      </c>
      <c r="AM36" s="117">
        <v>2</v>
      </c>
      <c r="AN36" s="117">
        <v>1.6</v>
      </c>
      <c r="AO36" s="216">
        <v>1.1000000000000001</v>
      </c>
      <c r="AP36" s="216">
        <v>1.7</v>
      </c>
    </row>
    <row r="37" spans="1:42" x14ac:dyDescent="0.25">
      <c r="A37" s="49" t="s">
        <v>23</v>
      </c>
      <c r="B37" s="48"/>
      <c r="C37" s="48"/>
      <c r="D37" s="48"/>
      <c r="E37" s="48"/>
      <c r="F37" s="48"/>
      <c r="G37" s="65">
        <v>24227</v>
      </c>
      <c r="H37" s="65">
        <v>14340</v>
      </c>
      <c r="I37" s="65">
        <v>13253</v>
      </c>
      <c r="J37" s="66">
        <v>14239</v>
      </c>
      <c r="K37" s="66">
        <v>14936</v>
      </c>
      <c r="L37" s="66">
        <v>15835</v>
      </c>
      <c r="M37" s="66">
        <v>19959</v>
      </c>
      <c r="N37" s="66">
        <v>27079</v>
      </c>
      <c r="O37" s="66">
        <v>39613</v>
      </c>
      <c r="P37" s="66">
        <v>66299</v>
      </c>
      <c r="Q37" s="67">
        <v>91463</v>
      </c>
      <c r="R37" s="66">
        <v>93726</v>
      </c>
      <c r="S37" s="67">
        <v>40479</v>
      </c>
      <c r="T37" s="67">
        <v>52041</v>
      </c>
      <c r="U37" s="136">
        <v>83683</v>
      </c>
      <c r="V37" s="49" t="s">
        <v>23</v>
      </c>
      <c r="W37" s="51"/>
      <c r="X37" s="52"/>
      <c r="Y37" s="52"/>
      <c r="Z37" s="52"/>
      <c r="AA37" s="52"/>
      <c r="AB37" s="52">
        <v>5.0999999999999996</v>
      </c>
      <c r="AC37" s="52">
        <v>3.1</v>
      </c>
      <c r="AD37" s="52">
        <v>2.9</v>
      </c>
      <c r="AE37" s="52">
        <v>2.6</v>
      </c>
      <c r="AF37" s="52">
        <v>2.2999999999999998</v>
      </c>
      <c r="AG37" s="52">
        <v>2</v>
      </c>
      <c r="AH37" s="52">
        <v>2.1</v>
      </c>
      <c r="AI37" s="52">
        <v>2.1</v>
      </c>
      <c r="AJ37" s="52">
        <v>2.2000000000000002</v>
      </c>
      <c r="AK37" s="52">
        <v>3</v>
      </c>
      <c r="AL37" s="52">
        <v>3.9</v>
      </c>
      <c r="AM37" s="119">
        <v>4.7</v>
      </c>
      <c r="AN37" s="119">
        <v>8.4</v>
      </c>
      <c r="AO37" s="214">
        <v>7.6</v>
      </c>
      <c r="AP37" s="214">
        <v>4.9000000000000004</v>
      </c>
    </row>
    <row r="38" spans="1:42" x14ac:dyDescent="0.25">
      <c r="A38" s="6" t="s">
        <v>50</v>
      </c>
      <c r="B38" s="60"/>
      <c r="C38" s="60"/>
      <c r="D38" s="60"/>
      <c r="E38" s="60"/>
      <c r="F38" s="60"/>
      <c r="G38" s="60"/>
      <c r="H38" s="60"/>
      <c r="I38" s="12">
        <v>1755</v>
      </c>
      <c r="J38" s="12">
        <v>2597</v>
      </c>
      <c r="K38" s="21">
        <v>4724</v>
      </c>
      <c r="L38" s="12">
        <v>6988</v>
      </c>
      <c r="M38" s="12">
        <v>7964</v>
      </c>
      <c r="N38" s="12">
        <v>4877</v>
      </c>
      <c r="O38" s="12">
        <v>6320</v>
      </c>
      <c r="P38" s="12">
        <v>11819</v>
      </c>
      <c r="Q38" s="12">
        <v>14282</v>
      </c>
      <c r="R38" s="135">
        <v>16576</v>
      </c>
      <c r="S38" s="12">
        <v>1964</v>
      </c>
      <c r="T38" s="12">
        <v>1361</v>
      </c>
      <c r="U38" s="140">
        <v>2855</v>
      </c>
      <c r="V38" s="6" t="s">
        <v>50</v>
      </c>
      <c r="W38" s="60"/>
      <c r="X38" s="60"/>
      <c r="Y38" s="70"/>
      <c r="Z38" s="60"/>
      <c r="AA38" s="60"/>
      <c r="AB38" s="60"/>
      <c r="AC38" s="60"/>
      <c r="AD38" s="60">
        <v>0.4</v>
      </c>
      <c r="AE38" s="60">
        <v>0.5</v>
      </c>
      <c r="AF38" s="60">
        <v>0.7</v>
      </c>
      <c r="AG38" s="60">
        <v>0.9</v>
      </c>
      <c r="AH38" s="60">
        <v>0.8</v>
      </c>
      <c r="AI38" s="60">
        <v>0.4</v>
      </c>
      <c r="AJ38" s="60">
        <v>0.4</v>
      </c>
      <c r="AK38" s="60">
        <v>0.5</v>
      </c>
      <c r="AL38" s="60">
        <v>0.6</v>
      </c>
      <c r="AM38" s="120">
        <v>0.8</v>
      </c>
      <c r="AN38" s="120">
        <v>0.4</v>
      </c>
      <c r="AO38" s="217">
        <v>0.2</v>
      </c>
      <c r="AP38" s="217">
        <v>0.2</v>
      </c>
    </row>
    <row r="39" spans="1:42" x14ac:dyDescent="0.25">
      <c r="A39" s="49" t="s">
        <v>21</v>
      </c>
      <c r="B39" s="50">
        <v>5126</v>
      </c>
      <c r="C39" s="50">
        <v>5613</v>
      </c>
      <c r="D39" s="50">
        <v>6436</v>
      </c>
      <c r="E39" s="50">
        <v>7999</v>
      </c>
      <c r="F39" s="50">
        <v>9455</v>
      </c>
      <c r="G39" s="50">
        <v>10438</v>
      </c>
      <c r="H39" s="50">
        <v>13771</v>
      </c>
      <c r="I39" s="50">
        <v>12237</v>
      </c>
      <c r="J39" s="50">
        <v>13971</v>
      </c>
      <c r="K39" s="50">
        <v>15278</v>
      </c>
      <c r="L39" s="50">
        <v>17017</v>
      </c>
      <c r="M39" s="50">
        <v>20932</v>
      </c>
      <c r="N39" s="50">
        <v>27166</v>
      </c>
      <c r="O39" s="50">
        <v>39183</v>
      </c>
      <c r="P39" s="50">
        <v>57971</v>
      </c>
      <c r="Q39" s="50">
        <v>65589</v>
      </c>
      <c r="R39" s="65">
        <v>59141</v>
      </c>
      <c r="S39" s="50">
        <v>11067</v>
      </c>
      <c r="T39" s="50">
        <v>19565</v>
      </c>
      <c r="U39" s="139">
        <v>50736</v>
      </c>
      <c r="V39" s="49" t="s">
        <v>21</v>
      </c>
      <c r="W39" s="51">
        <v>1.7</v>
      </c>
      <c r="X39" s="52">
        <v>1.6</v>
      </c>
      <c r="Y39" s="52">
        <v>1.8</v>
      </c>
      <c r="Z39" s="52">
        <v>2</v>
      </c>
      <c r="AA39" s="52">
        <v>2.1</v>
      </c>
      <c r="AB39" s="52">
        <v>2.2000000000000002</v>
      </c>
      <c r="AC39" s="52">
        <v>3</v>
      </c>
      <c r="AD39" s="52">
        <v>2.7</v>
      </c>
      <c r="AE39" s="52">
        <v>2.6</v>
      </c>
      <c r="AF39" s="52">
        <v>2.4</v>
      </c>
      <c r="AG39" s="52">
        <v>2.2000000000000002</v>
      </c>
      <c r="AH39" s="52">
        <v>2.2000000000000002</v>
      </c>
      <c r="AI39" s="52">
        <v>2.2000000000000002</v>
      </c>
      <c r="AJ39" s="52">
        <v>2.2000000000000002</v>
      </c>
      <c r="AK39" s="52">
        <v>2.6</v>
      </c>
      <c r="AL39" s="53">
        <v>2.8</v>
      </c>
      <c r="AM39" s="118">
        <v>3</v>
      </c>
      <c r="AN39" s="118">
        <v>2.2999999999999998</v>
      </c>
      <c r="AO39" s="218">
        <v>2.8</v>
      </c>
      <c r="AP39" s="214">
        <v>3</v>
      </c>
    </row>
    <row r="40" spans="1:42" x14ac:dyDescent="0.25">
      <c r="A40" s="6" t="s">
        <v>17</v>
      </c>
      <c r="B40" s="10">
        <v>25211</v>
      </c>
      <c r="C40" s="10">
        <v>27045</v>
      </c>
      <c r="D40" s="10">
        <v>26602</v>
      </c>
      <c r="E40" s="10">
        <v>27365</v>
      </c>
      <c r="F40" s="10">
        <v>33356</v>
      </c>
      <c r="G40" s="10">
        <v>32259</v>
      </c>
      <c r="H40" s="10">
        <v>31421</v>
      </c>
      <c r="I40" s="10">
        <v>27944</v>
      </c>
      <c r="J40" s="10">
        <v>32835</v>
      </c>
      <c r="K40" s="10">
        <v>35601</v>
      </c>
      <c r="L40" s="10">
        <v>35491</v>
      </c>
      <c r="M40" s="10">
        <v>40992</v>
      </c>
      <c r="N40" s="10">
        <v>43096</v>
      </c>
      <c r="O40" s="10">
        <v>54515</v>
      </c>
      <c r="P40" s="10">
        <v>56229</v>
      </c>
      <c r="Q40" s="10">
        <v>49316</v>
      </c>
      <c r="R40" s="134">
        <v>39853</v>
      </c>
      <c r="S40" s="10">
        <v>5329</v>
      </c>
      <c r="T40" s="10">
        <v>7719</v>
      </c>
      <c r="U40" s="138">
        <v>30447</v>
      </c>
      <c r="V40" s="6" t="s">
        <v>17</v>
      </c>
      <c r="W40" s="59">
        <v>8.1999999999999993</v>
      </c>
      <c r="X40" s="60">
        <v>7.8</v>
      </c>
      <c r="Y40" s="60">
        <v>7.4</v>
      </c>
      <c r="Z40" s="60">
        <v>6.9</v>
      </c>
      <c r="AA40" s="60">
        <v>7.3</v>
      </c>
      <c r="AB40" s="60">
        <v>6.8</v>
      </c>
      <c r="AC40" s="60">
        <v>6.8</v>
      </c>
      <c r="AD40" s="60">
        <v>6.1</v>
      </c>
      <c r="AE40" s="60">
        <v>6.1</v>
      </c>
      <c r="AF40" s="60">
        <v>5.5</v>
      </c>
      <c r="AG40" s="60">
        <v>4.5</v>
      </c>
      <c r="AH40" s="60">
        <v>4.2</v>
      </c>
      <c r="AI40" s="60">
        <v>3.4</v>
      </c>
      <c r="AJ40" s="60">
        <v>3.1</v>
      </c>
      <c r="AK40" s="60">
        <v>2.6</v>
      </c>
      <c r="AL40" s="61">
        <v>2.1</v>
      </c>
      <c r="AM40" s="117">
        <v>2</v>
      </c>
      <c r="AN40" s="117">
        <v>1.1000000000000001</v>
      </c>
      <c r="AO40" s="215">
        <v>1.1000000000000001</v>
      </c>
      <c r="AP40" s="215">
        <v>1.8</v>
      </c>
    </row>
    <row r="41" spans="1:42" x14ac:dyDescent="0.25">
      <c r="A41" s="49" t="s">
        <v>34</v>
      </c>
      <c r="B41" s="50">
        <v>6121</v>
      </c>
      <c r="C41" s="50">
        <v>6964</v>
      </c>
      <c r="D41" s="50">
        <v>6600</v>
      </c>
      <c r="E41" s="50">
        <v>5965</v>
      </c>
      <c r="F41" s="50">
        <v>6911</v>
      </c>
      <c r="G41" s="50">
        <v>7136</v>
      </c>
      <c r="H41" s="50">
        <v>8646</v>
      </c>
      <c r="I41" s="50">
        <v>9163</v>
      </c>
      <c r="J41" s="50">
        <v>10155</v>
      </c>
      <c r="K41" s="50">
        <v>12838</v>
      </c>
      <c r="L41" s="50">
        <v>14307</v>
      </c>
      <c r="M41" s="50">
        <v>19315</v>
      </c>
      <c r="N41" s="50">
        <v>25935</v>
      </c>
      <c r="O41" s="50">
        <v>28682</v>
      </c>
      <c r="P41" s="50">
        <v>30166</v>
      </c>
      <c r="Q41" s="50">
        <v>28562</v>
      </c>
      <c r="R41" s="65">
        <v>25701</v>
      </c>
      <c r="S41" s="50">
        <v>9994</v>
      </c>
      <c r="T41" s="50">
        <v>10429</v>
      </c>
      <c r="U41" s="139">
        <v>23756</v>
      </c>
      <c r="V41" s="49" t="s">
        <v>34</v>
      </c>
      <c r="W41" s="51">
        <v>2</v>
      </c>
      <c r="X41" s="52">
        <v>2</v>
      </c>
      <c r="Y41" s="52">
        <v>1.8</v>
      </c>
      <c r="Z41" s="52">
        <v>1.5</v>
      </c>
      <c r="AA41" s="52">
        <v>1.5</v>
      </c>
      <c r="AB41" s="52">
        <v>1.5</v>
      </c>
      <c r="AC41" s="52">
        <v>1.9</v>
      </c>
      <c r="AD41" s="52">
        <v>2</v>
      </c>
      <c r="AE41" s="52">
        <v>1.9</v>
      </c>
      <c r="AF41" s="52">
        <v>2</v>
      </c>
      <c r="AG41" s="52">
        <v>1.8</v>
      </c>
      <c r="AH41" s="52">
        <v>2</v>
      </c>
      <c r="AI41" s="52">
        <v>2.1</v>
      </c>
      <c r="AJ41" s="52">
        <v>1.6</v>
      </c>
      <c r="AK41" s="52">
        <v>1.4</v>
      </c>
      <c r="AL41" s="53">
        <v>1.2</v>
      </c>
      <c r="AM41" s="118">
        <v>1.3</v>
      </c>
      <c r="AN41" s="118">
        <v>2.1</v>
      </c>
      <c r="AO41" s="214">
        <v>1.5</v>
      </c>
      <c r="AP41" s="214">
        <v>1.4</v>
      </c>
    </row>
    <row r="42" spans="1:42" x14ac:dyDescent="0.25">
      <c r="A42" s="6" t="s">
        <v>31</v>
      </c>
      <c r="B42" s="10">
        <v>52973</v>
      </c>
      <c r="C42" s="10">
        <v>59856</v>
      </c>
      <c r="D42" s="10">
        <v>58560</v>
      </c>
      <c r="E42" s="10">
        <v>67530</v>
      </c>
      <c r="F42" s="10">
        <v>73391</v>
      </c>
      <c r="G42" s="10">
        <v>69982</v>
      </c>
      <c r="H42" s="10">
        <v>61619</v>
      </c>
      <c r="I42" s="10">
        <v>60326</v>
      </c>
      <c r="J42" s="10">
        <v>67608</v>
      </c>
      <c r="K42" s="10">
        <v>94599</v>
      </c>
      <c r="L42" s="10">
        <v>137108</v>
      </c>
      <c r="M42" s="10">
        <v>180503</v>
      </c>
      <c r="N42" s="10">
        <v>241024</v>
      </c>
      <c r="O42" s="10">
        <v>316395</v>
      </c>
      <c r="P42" s="10">
        <v>322543</v>
      </c>
      <c r="Q42" s="10">
        <v>297963</v>
      </c>
      <c r="R42" s="134">
        <v>261805</v>
      </c>
      <c r="S42" s="10">
        <v>100147</v>
      </c>
      <c r="T42" s="10">
        <v>54637</v>
      </c>
      <c r="U42" s="138">
        <v>229843</v>
      </c>
      <c r="V42" s="6" t="s">
        <v>31</v>
      </c>
      <c r="W42" s="59">
        <v>17.2</v>
      </c>
      <c r="X42" s="60">
        <v>17.2</v>
      </c>
      <c r="Y42" s="60">
        <v>16.2</v>
      </c>
      <c r="Z42" s="60">
        <v>16.899999999999999</v>
      </c>
      <c r="AA42" s="60">
        <v>16</v>
      </c>
      <c r="AB42" s="60">
        <v>14.8</v>
      </c>
      <c r="AC42" s="60">
        <v>13.3</v>
      </c>
      <c r="AD42" s="60">
        <v>13.1</v>
      </c>
      <c r="AE42" s="60">
        <v>12.5</v>
      </c>
      <c r="AF42" s="60">
        <v>14.6</v>
      </c>
      <c r="AG42" s="60">
        <v>17.600000000000001</v>
      </c>
      <c r="AH42" s="60">
        <v>18.600000000000001</v>
      </c>
      <c r="AI42" s="60">
        <v>19.100000000000001</v>
      </c>
      <c r="AJ42" s="60">
        <v>17.899999999999999</v>
      </c>
      <c r="AK42" s="60">
        <v>14.7</v>
      </c>
      <c r="AL42" s="61">
        <v>12.9</v>
      </c>
      <c r="AM42" s="117">
        <v>13.2</v>
      </c>
      <c r="AN42" s="117">
        <v>20.8</v>
      </c>
      <c r="AO42" s="215">
        <v>7.9</v>
      </c>
      <c r="AP42" s="215">
        <v>13.5</v>
      </c>
    </row>
    <row r="43" spans="1:42" x14ac:dyDescent="0.25">
      <c r="A43" s="49" t="s">
        <v>32</v>
      </c>
      <c r="B43" s="50">
        <v>45242</v>
      </c>
      <c r="C43" s="50">
        <v>48366</v>
      </c>
      <c r="D43" s="50">
        <v>54631</v>
      </c>
      <c r="E43" s="50">
        <v>55800</v>
      </c>
      <c r="F43" s="50">
        <v>51909</v>
      </c>
      <c r="G43" s="50">
        <v>40495</v>
      </c>
      <c r="H43" s="50">
        <v>43909</v>
      </c>
      <c r="I43" s="50">
        <v>51166</v>
      </c>
      <c r="J43" s="50">
        <v>77561</v>
      </c>
      <c r="K43" s="50">
        <v>95026</v>
      </c>
      <c r="L43" s="50">
        <v>119712</v>
      </c>
      <c r="M43" s="50">
        <v>152104</v>
      </c>
      <c r="N43" s="50">
        <v>242805</v>
      </c>
      <c r="O43" s="50">
        <v>415287</v>
      </c>
      <c r="P43" s="50">
        <v>576403</v>
      </c>
      <c r="Q43" s="50">
        <v>694814</v>
      </c>
      <c r="R43" s="65">
        <v>464059</v>
      </c>
      <c r="S43" s="50">
        <v>50958</v>
      </c>
      <c r="T43" s="50">
        <v>227093</v>
      </c>
      <c r="U43" s="139">
        <v>458014</v>
      </c>
      <c r="V43" s="49" t="s">
        <v>32</v>
      </c>
      <c r="W43" s="51">
        <v>14.7</v>
      </c>
      <c r="X43" s="52">
        <v>13.9</v>
      </c>
      <c r="Y43" s="52">
        <v>15.1</v>
      </c>
      <c r="Z43" s="52">
        <v>14</v>
      </c>
      <c r="AA43" s="52">
        <v>11.3</v>
      </c>
      <c r="AB43" s="52">
        <v>8.6</v>
      </c>
      <c r="AC43" s="52">
        <v>9.5</v>
      </c>
      <c r="AD43" s="52">
        <v>11.1</v>
      </c>
      <c r="AE43" s="52">
        <v>14.3</v>
      </c>
      <c r="AF43" s="52">
        <v>14.7</v>
      </c>
      <c r="AG43" s="52">
        <v>15.3</v>
      </c>
      <c r="AH43" s="52">
        <v>15.7</v>
      </c>
      <c r="AI43" s="52">
        <v>19.2</v>
      </c>
      <c r="AJ43" s="52">
        <v>23.5</v>
      </c>
      <c r="AK43" s="52">
        <v>26.3</v>
      </c>
      <c r="AL43" s="53">
        <v>30</v>
      </c>
      <c r="AM43" s="118">
        <v>23.4</v>
      </c>
      <c r="AN43" s="118">
        <v>10.6</v>
      </c>
      <c r="AO43" s="214">
        <v>33</v>
      </c>
      <c r="AP43" s="214">
        <v>27</v>
      </c>
    </row>
    <row r="44" spans="1:42" x14ac:dyDescent="0.25">
      <c r="A44" s="6" t="s">
        <v>35</v>
      </c>
      <c r="B44" s="10">
        <v>34496</v>
      </c>
      <c r="C44" s="10">
        <v>43127</v>
      </c>
      <c r="D44" s="10">
        <v>52894</v>
      </c>
      <c r="E44" s="10">
        <v>68161</v>
      </c>
      <c r="F44" s="10">
        <v>97432</v>
      </c>
      <c r="G44" s="10">
        <v>77977</v>
      </c>
      <c r="H44" s="10">
        <v>66426</v>
      </c>
      <c r="I44" s="10">
        <v>63769</v>
      </c>
      <c r="J44" s="10">
        <v>68590</v>
      </c>
      <c r="K44" s="10">
        <v>82761</v>
      </c>
      <c r="L44" s="10">
        <v>107843</v>
      </c>
      <c r="M44" s="10">
        <v>141646</v>
      </c>
      <c r="N44" s="10">
        <v>199895</v>
      </c>
      <c r="O44" s="10">
        <v>285896</v>
      </c>
      <c r="P44" s="10">
        <v>359567</v>
      </c>
      <c r="Q44" s="10">
        <v>378691</v>
      </c>
      <c r="R44" s="134">
        <v>368626</v>
      </c>
      <c r="S44" s="10">
        <v>89877</v>
      </c>
      <c r="T44" s="10">
        <v>120565</v>
      </c>
      <c r="U44" s="138">
        <v>306509</v>
      </c>
      <c r="V44" s="6" t="s">
        <v>35</v>
      </c>
      <c r="W44" s="59">
        <v>11.2</v>
      </c>
      <c r="X44" s="60">
        <v>12.4</v>
      </c>
      <c r="Y44" s="60">
        <v>14.6</v>
      </c>
      <c r="Z44" s="60">
        <v>17.100000000000001</v>
      </c>
      <c r="AA44" s="60">
        <v>21.2</v>
      </c>
      <c r="AB44" s="60">
        <v>16.5</v>
      </c>
      <c r="AC44" s="60">
        <v>14.3</v>
      </c>
      <c r="AD44" s="60">
        <v>13.9</v>
      </c>
      <c r="AE44" s="60">
        <v>12.7</v>
      </c>
      <c r="AF44" s="60">
        <v>12.8</v>
      </c>
      <c r="AG44" s="60">
        <v>13.8</v>
      </c>
      <c r="AH44" s="60">
        <v>14.6</v>
      </c>
      <c r="AI44" s="60">
        <v>15.8</v>
      </c>
      <c r="AJ44" s="60">
        <v>16.2</v>
      </c>
      <c r="AK44" s="60">
        <v>16.399999999999999</v>
      </c>
      <c r="AL44" s="61">
        <v>16.399999999999999</v>
      </c>
      <c r="AM44" s="117">
        <v>18.600000000000001</v>
      </c>
      <c r="AN44" s="117">
        <v>18.600000000000001</v>
      </c>
      <c r="AO44" s="216">
        <v>17.5</v>
      </c>
      <c r="AP44" s="216">
        <v>18.100000000000001</v>
      </c>
    </row>
    <row r="45" spans="1:42" x14ac:dyDescent="0.25">
      <c r="A45" s="147" t="s">
        <v>13</v>
      </c>
      <c r="B45" s="148">
        <f t="shared" ref="B45:R45" si="1">SUM(B27:B44)</f>
        <v>308768</v>
      </c>
      <c r="C45" s="148">
        <f t="shared" si="1"/>
        <v>348533</v>
      </c>
      <c r="D45" s="148">
        <f t="shared" si="1"/>
        <v>361187</v>
      </c>
      <c r="E45" s="148">
        <f t="shared" si="1"/>
        <v>398901</v>
      </c>
      <c r="F45" s="148">
        <f t="shared" si="1"/>
        <v>458999</v>
      </c>
      <c r="G45" s="148">
        <f t="shared" si="1"/>
        <v>472672</v>
      </c>
      <c r="H45" s="148">
        <f t="shared" si="1"/>
        <v>464536</v>
      </c>
      <c r="I45" s="148">
        <f t="shared" si="1"/>
        <v>459252</v>
      </c>
      <c r="J45" s="148">
        <f t="shared" si="1"/>
        <v>540824</v>
      </c>
      <c r="K45" s="148">
        <f t="shared" si="1"/>
        <v>646921</v>
      </c>
      <c r="L45" s="148">
        <f t="shared" si="1"/>
        <v>781016</v>
      </c>
      <c r="M45" s="148">
        <f t="shared" si="1"/>
        <v>969181</v>
      </c>
      <c r="N45" s="183">
        <f t="shared" si="1"/>
        <v>1261938</v>
      </c>
      <c r="O45" s="148">
        <f t="shared" si="1"/>
        <v>1767726</v>
      </c>
      <c r="P45" s="148">
        <f t="shared" si="1"/>
        <v>2195271</v>
      </c>
      <c r="Q45" s="148">
        <f t="shared" si="1"/>
        <v>2315925</v>
      </c>
      <c r="R45" s="186">
        <f t="shared" si="1"/>
        <v>1986153</v>
      </c>
      <c r="S45" s="148">
        <f>SUM(S27:S44)</f>
        <v>482108</v>
      </c>
      <c r="T45" s="148">
        <f>SUM(T27:T44)</f>
        <v>687691</v>
      </c>
      <c r="U45" s="149">
        <f>SUM(U27:U44)</f>
        <v>1696785</v>
      </c>
      <c r="V45" s="147" t="s">
        <v>13</v>
      </c>
      <c r="W45" s="153">
        <f t="shared" ref="W45:AN45" si="2">SUM(W27:W44)</f>
        <v>100.2</v>
      </c>
      <c r="X45" s="153">
        <f t="shared" si="2"/>
        <v>100.20000000000002</v>
      </c>
      <c r="Y45" s="153">
        <f t="shared" si="2"/>
        <v>100.09999999999998</v>
      </c>
      <c r="Z45" s="153">
        <f t="shared" si="2"/>
        <v>100</v>
      </c>
      <c r="AA45" s="153">
        <f t="shared" si="2"/>
        <v>100</v>
      </c>
      <c r="AB45" s="153">
        <f t="shared" si="2"/>
        <v>99.8</v>
      </c>
      <c r="AC45" s="153">
        <f t="shared" si="2"/>
        <v>100.3</v>
      </c>
      <c r="AD45" s="153">
        <f t="shared" si="2"/>
        <v>100</v>
      </c>
      <c r="AE45" s="153">
        <f t="shared" si="2"/>
        <v>99.9</v>
      </c>
      <c r="AF45" s="153">
        <f t="shared" si="2"/>
        <v>100</v>
      </c>
      <c r="AG45" s="153">
        <f t="shared" si="2"/>
        <v>100</v>
      </c>
      <c r="AH45" s="153">
        <f t="shared" si="2"/>
        <v>100.10000000000001</v>
      </c>
      <c r="AI45" s="153">
        <f t="shared" si="2"/>
        <v>100</v>
      </c>
      <c r="AJ45" s="153">
        <f t="shared" si="2"/>
        <v>100.00000000000001</v>
      </c>
      <c r="AK45" s="153">
        <f t="shared" si="2"/>
        <v>100</v>
      </c>
      <c r="AL45" s="153">
        <f t="shared" si="2"/>
        <v>99.9</v>
      </c>
      <c r="AM45" s="187">
        <f t="shared" si="2"/>
        <v>100.1</v>
      </c>
      <c r="AN45" s="187">
        <f t="shared" si="2"/>
        <v>99.9</v>
      </c>
      <c r="AO45" s="187">
        <f>SUM(AO27:AO44)</f>
        <v>99.9</v>
      </c>
      <c r="AP45" s="187">
        <f>SUM(AP27:AP44)</f>
        <v>100.1</v>
      </c>
    </row>
    <row r="47" spans="1:42" x14ac:dyDescent="0.25">
      <c r="A47" s="31" t="s">
        <v>80</v>
      </c>
    </row>
  </sheetData>
  <mergeCells count="6">
    <mergeCell ref="B25:U25"/>
    <mergeCell ref="B3:U3"/>
    <mergeCell ref="A25:A26"/>
    <mergeCell ref="A3:A4"/>
    <mergeCell ref="V3:AN3"/>
    <mergeCell ref="V25:AP25"/>
  </mergeCell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23:R23 B45:R45 S45:U45 U23" formulaRange="1"/>
    <ignoredError sqref="AF4" twoDigitTextYear="1"/>
    <ignoredError sqref="W26:AP2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P35"/>
  <sheetViews>
    <sheetView topLeftCell="J1" zoomScaleNormal="100" workbookViewId="0">
      <selection activeCell="AJ27" sqref="AJ27"/>
    </sheetView>
  </sheetViews>
  <sheetFormatPr defaultColWidth="9.140625" defaultRowHeight="15" x14ac:dyDescent="0.25"/>
  <cols>
    <col min="1" max="1" width="9.28515625" customWidth="1"/>
    <col min="2" max="13" width="7.7109375" customWidth="1"/>
    <col min="14" max="22" width="9.42578125" customWidth="1"/>
    <col min="23" max="23" width="7.5703125" customWidth="1"/>
    <col min="24" max="30" width="6.42578125" customWidth="1"/>
    <col min="31" max="32" width="6.5703125" customWidth="1"/>
    <col min="33" max="34" width="7.140625" customWidth="1"/>
    <col min="35" max="35" width="6.5703125" customWidth="1"/>
    <col min="36" max="36" width="7.42578125" customWidth="1"/>
    <col min="37" max="37" width="6.140625" customWidth="1"/>
    <col min="38" max="38" width="6.5703125" customWidth="1"/>
    <col min="39" max="39" width="6.140625" customWidth="1"/>
    <col min="40" max="41" width="7.140625" customWidth="1"/>
    <col min="42" max="42" width="7" customWidth="1"/>
  </cols>
  <sheetData>
    <row r="1" spans="1:42" ht="15.75" x14ac:dyDescent="0.25">
      <c r="A1" s="3" t="s">
        <v>128</v>
      </c>
    </row>
    <row r="2" spans="1:42" x14ac:dyDescent="0.25">
      <c r="A2" s="1"/>
    </row>
    <row r="3" spans="1:42" ht="16.5" customHeight="1" x14ac:dyDescent="0.25">
      <c r="A3" s="143"/>
      <c r="B3" s="228" t="s">
        <v>36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32" t="s">
        <v>105</v>
      </c>
      <c r="X3" s="239"/>
      <c r="Y3" s="240"/>
      <c r="Z3" s="240"/>
      <c r="AA3" s="240"/>
      <c r="AB3" s="241"/>
      <c r="AC3" s="241"/>
      <c r="AD3" s="241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</row>
    <row r="4" spans="1:42" x14ac:dyDescent="0.25">
      <c r="A4" s="144"/>
      <c r="B4" s="145">
        <v>2003</v>
      </c>
      <c r="C4" s="145">
        <v>2004</v>
      </c>
      <c r="D4" s="145">
        <v>2005</v>
      </c>
      <c r="E4" s="145">
        <v>2006</v>
      </c>
      <c r="F4" s="145">
        <v>2007</v>
      </c>
      <c r="G4" s="145">
        <v>2008</v>
      </c>
      <c r="H4" s="145">
        <v>2009</v>
      </c>
      <c r="I4" s="145">
        <v>2010</v>
      </c>
      <c r="J4" s="145">
        <v>2011</v>
      </c>
      <c r="K4" s="145">
        <v>2012</v>
      </c>
      <c r="L4" s="145">
        <v>2013</v>
      </c>
      <c r="M4" s="145">
        <v>2014</v>
      </c>
      <c r="N4" s="145">
        <v>2015</v>
      </c>
      <c r="O4" s="145">
        <v>2016</v>
      </c>
      <c r="P4" s="145">
        <v>2017</v>
      </c>
      <c r="Q4" s="145">
        <v>2018</v>
      </c>
      <c r="R4" s="145">
        <v>2019</v>
      </c>
      <c r="S4" s="145">
        <v>2020</v>
      </c>
      <c r="T4" s="145">
        <v>2021</v>
      </c>
      <c r="U4" s="145">
        <v>2022</v>
      </c>
      <c r="V4" s="146">
        <v>2023</v>
      </c>
      <c r="W4" s="160" t="s">
        <v>43</v>
      </c>
      <c r="X4" s="161" t="s">
        <v>44</v>
      </c>
      <c r="Y4" s="161" t="s">
        <v>45</v>
      </c>
      <c r="Z4" s="161" t="s">
        <v>46</v>
      </c>
      <c r="AA4" s="161" t="s">
        <v>47</v>
      </c>
      <c r="AB4" s="161" t="s">
        <v>48</v>
      </c>
      <c r="AC4" s="161" t="s">
        <v>49</v>
      </c>
      <c r="AD4" s="161" t="s">
        <v>51</v>
      </c>
      <c r="AE4" s="161" t="s">
        <v>52</v>
      </c>
      <c r="AF4" s="161" t="s">
        <v>53</v>
      </c>
      <c r="AG4" s="161" t="s">
        <v>54</v>
      </c>
      <c r="AH4" s="161" t="s">
        <v>55</v>
      </c>
      <c r="AI4" s="161" t="s">
        <v>63</v>
      </c>
      <c r="AJ4" s="161" t="s">
        <v>64</v>
      </c>
      <c r="AK4" s="161" t="s">
        <v>83</v>
      </c>
      <c r="AL4" s="161" t="s">
        <v>84</v>
      </c>
      <c r="AM4" s="161" t="s">
        <v>86</v>
      </c>
      <c r="AN4" s="161" t="s">
        <v>110</v>
      </c>
      <c r="AO4" s="161" t="s">
        <v>119</v>
      </c>
      <c r="AP4" s="161" t="s">
        <v>129</v>
      </c>
    </row>
    <row r="5" spans="1:42" ht="15.75" customHeight="1" x14ac:dyDescent="0.25">
      <c r="A5" s="71" t="s">
        <v>26</v>
      </c>
      <c r="B5" s="50">
        <v>12697</v>
      </c>
      <c r="C5" s="50">
        <v>13265</v>
      </c>
      <c r="D5" s="50">
        <v>14014</v>
      </c>
      <c r="E5" s="50">
        <v>15377</v>
      </c>
      <c r="F5" s="72">
        <v>18810</v>
      </c>
      <c r="G5" s="72">
        <v>20289</v>
      </c>
      <c r="H5" s="72">
        <v>19985</v>
      </c>
      <c r="I5" s="72">
        <v>18782</v>
      </c>
      <c r="J5" s="72">
        <v>22262</v>
      </c>
      <c r="K5" s="73">
        <v>26152</v>
      </c>
      <c r="L5" s="73">
        <v>33290</v>
      </c>
      <c r="M5" s="73">
        <v>46650</v>
      </c>
      <c r="N5" s="73">
        <v>62759</v>
      </c>
      <c r="O5" s="73">
        <v>77559</v>
      </c>
      <c r="P5" s="73">
        <v>135999</v>
      </c>
      <c r="Q5" s="73">
        <v>147569</v>
      </c>
      <c r="R5" s="73">
        <v>139055</v>
      </c>
      <c r="S5" s="73">
        <v>121605</v>
      </c>
      <c r="T5" s="67">
        <v>4364</v>
      </c>
      <c r="U5" s="67">
        <v>67656</v>
      </c>
      <c r="V5" s="132">
        <v>121053</v>
      </c>
      <c r="W5" s="54">
        <v>4.5</v>
      </c>
      <c r="X5" s="54">
        <v>5.6</v>
      </c>
      <c r="Y5" s="54">
        <v>9.6999999999999993</v>
      </c>
      <c r="Z5" s="54">
        <v>22.3</v>
      </c>
      <c r="AA5" s="74">
        <v>7.9</v>
      </c>
      <c r="AB5" s="74">
        <v>-1.5</v>
      </c>
      <c r="AC5" s="75">
        <v>-6</v>
      </c>
      <c r="AD5" s="75">
        <v>18.5</v>
      </c>
      <c r="AE5" s="75">
        <v>17.5</v>
      </c>
      <c r="AF5" s="75">
        <v>27.3</v>
      </c>
      <c r="AG5" s="75">
        <v>40.1</v>
      </c>
      <c r="AH5" s="75">
        <v>34.5</v>
      </c>
      <c r="AI5" s="75">
        <v>23.6</v>
      </c>
      <c r="AJ5" s="75">
        <v>75.3</v>
      </c>
      <c r="AK5" s="75">
        <v>8.5</v>
      </c>
      <c r="AL5" s="75">
        <v>-5.8</v>
      </c>
      <c r="AM5" s="223">
        <v>-12.5</v>
      </c>
      <c r="AN5" s="223">
        <v>-96.4</v>
      </c>
      <c r="AO5" s="210">
        <v>1450.3</v>
      </c>
      <c r="AP5" s="210">
        <v>78.900000000000006</v>
      </c>
    </row>
    <row r="6" spans="1:42" x14ac:dyDescent="0.25">
      <c r="A6" s="76" t="s">
        <v>27</v>
      </c>
      <c r="B6" s="10">
        <v>12948</v>
      </c>
      <c r="C6" s="10">
        <v>15424</v>
      </c>
      <c r="D6" s="10">
        <v>15161</v>
      </c>
      <c r="E6" s="10">
        <v>14899</v>
      </c>
      <c r="F6" s="77">
        <v>17647</v>
      </c>
      <c r="G6" s="77">
        <v>20312</v>
      </c>
      <c r="H6" s="77">
        <v>18276</v>
      </c>
      <c r="I6" s="77">
        <v>20293</v>
      </c>
      <c r="J6" s="77">
        <v>22849</v>
      </c>
      <c r="K6" s="78">
        <v>27909</v>
      </c>
      <c r="L6" s="78">
        <v>39979</v>
      </c>
      <c r="M6" s="78">
        <v>52449</v>
      </c>
      <c r="N6" s="78">
        <v>70478</v>
      </c>
      <c r="O6" s="78">
        <v>100742</v>
      </c>
      <c r="P6" s="78">
        <v>148343</v>
      </c>
      <c r="Q6" s="78">
        <v>160078</v>
      </c>
      <c r="R6" s="78">
        <v>149004</v>
      </c>
      <c r="S6" s="78">
        <v>133907</v>
      </c>
      <c r="T6" s="5">
        <v>2997</v>
      </c>
      <c r="U6" s="5">
        <v>75830</v>
      </c>
      <c r="V6" s="133">
        <v>137077</v>
      </c>
      <c r="W6" s="79">
        <v>19.100000000000001</v>
      </c>
      <c r="X6" s="62">
        <v>-1.7</v>
      </c>
      <c r="Y6" s="62">
        <v>-1.7</v>
      </c>
      <c r="Z6" s="62">
        <v>18.399999999999999</v>
      </c>
      <c r="AA6" s="80">
        <v>15.1</v>
      </c>
      <c r="AB6" s="80">
        <v>-10</v>
      </c>
      <c r="AC6" s="81">
        <v>11</v>
      </c>
      <c r="AD6" s="81">
        <v>12.6</v>
      </c>
      <c r="AE6" s="81">
        <v>22.1</v>
      </c>
      <c r="AF6" s="81">
        <v>43.2</v>
      </c>
      <c r="AG6" s="81">
        <v>31.2</v>
      </c>
      <c r="AH6" s="81">
        <v>34.4</v>
      </c>
      <c r="AI6" s="81">
        <v>42.9</v>
      </c>
      <c r="AJ6" s="81">
        <v>47.2</v>
      </c>
      <c r="AK6" s="81">
        <v>7.9</v>
      </c>
      <c r="AL6" s="81">
        <v>-6.9</v>
      </c>
      <c r="AM6" s="116">
        <v>-10.1</v>
      </c>
      <c r="AN6" s="116">
        <v>-97.8</v>
      </c>
      <c r="AO6" s="116">
        <v>2430.1999999999998</v>
      </c>
      <c r="AP6" s="116">
        <v>80.8</v>
      </c>
    </row>
    <row r="7" spans="1:42" x14ac:dyDescent="0.25">
      <c r="A7" s="71" t="s">
        <v>4</v>
      </c>
      <c r="B7" s="50">
        <v>18537</v>
      </c>
      <c r="C7" s="50">
        <v>18742</v>
      </c>
      <c r="D7" s="50">
        <v>18823</v>
      </c>
      <c r="E7" s="50">
        <v>17882</v>
      </c>
      <c r="F7" s="72">
        <v>23700</v>
      </c>
      <c r="G7" s="72">
        <v>25619</v>
      </c>
      <c r="H7" s="72">
        <v>23697</v>
      </c>
      <c r="I7" s="72">
        <v>26399</v>
      </c>
      <c r="J7" s="72">
        <v>26624</v>
      </c>
      <c r="K7" s="73">
        <v>33597</v>
      </c>
      <c r="L7" s="73">
        <v>48868</v>
      </c>
      <c r="M7" s="73">
        <v>66133</v>
      </c>
      <c r="N7" s="73">
        <v>83855</v>
      </c>
      <c r="O7" s="73">
        <v>115808</v>
      </c>
      <c r="P7" s="73">
        <v>167806</v>
      </c>
      <c r="Q7" s="73">
        <v>173061</v>
      </c>
      <c r="R7" s="73">
        <v>170177</v>
      </c>
      <c r="S7" s="73">
        <v>81346</v>
      </c>
      <c r="T7" s="67">
        <v>4587</v>
      </c>
      <c r="U7" s="67">
        <v>101173</v>
      </c>
      <c r="V7" s="132">
        <v>160916</v>
      </c>
      <c r="W7" s="54">
        <v>1.1000000000000001</v>
      </c>
      <c r="X7" s="54">
        <v>0.4</v>
      </c>
      <c r="Y7" s="54">
        <v>-5</v>
      </c>
      <c r="Z7" s="54">
        <v>32.5</v>
      </c>
      <c r="AA7" s="74">
        <v>8.1</v>
      </c>
      <c r="AB7" s="74">
        <v>-7.5</v>
      </c>
      <c r="AC7" s="75">
        <v>11.4</v>
      </c>
      <c r="AD7" s="75">
        <v>0.9</v>
      </c>
      <c r="AE7" s="75">
        <v>26.2</v>
      </c>
      <c r="AF7" s="75">
        <v>45.5</v>
      </c>
      <c r="AG7" s="75">
        <v>35.299999999999997</v>
      </c>
      <c r="AH7" s="75">
        <v>26.8</v>
      </c>
      <c r="AI7" s="75">
        <v>38.1</v>
      </c>
      <c r="AJ7" s="75">
        <v>44.9</v>
      </c>
      <c r="AK7" s="75">
        <v>3.1</v>
      </c>
      <c r="AL7" s="75">
        <v>-1.7</v>
      </c>
      <c r="AM7" s="112">
        <v>-52.2</v>
      </c>
      <c r="AN7" s="112">
        <v>-94.4</v>
      </c>
      <c r="AO7" s="112">
        <v>2105.6</v>
      </c>
      <c r="AP7" s="112">
        <v>59.1</v>
      </c>
    </row>
    <row r="8" spans="1:42" x14ac:dyDescent="0.25">
      <c r="A8" s="76" t="s">
        <v>5</v>
      </c>
      <c r="B8" s="10">
        <v>20465</v>
      </c>
      <c r="C8" s="10">
        <v>24448</v>
      </c>
      <c r="D8" s="10">
        <v>21706</v>
      </c>
      <c r="E8" s="10">
        <v>25308</v>
      </c>
      <c r="F8" s="77">
        <v>27664</v>
      </c>
      <c r="G8" s="77">
        <v>26085</v>
      </c>
      <c r="H8" s="77">
        <v>27785</v>
      </c>
      <c r="I8" s="77">
        <v>23087</v>
      </c>
      <c r="J8" s="77">
        <v>32333</v>
      </c>
      <c r="K8" s="78">
        <v>37675</v>
      </c>
      <c r="L8" s="78">
        <v>45765</v>
      </c>
      <c r="M8" s="78">
        <v>59225</v>
      </c>
      <c r="N8" s="78">
        <v>71608</v>
      </c>
      <c r="O8" s="78">
        <v>94875</v>
      </c>
      <c r="P8" s="78">
        <v>153568</v>
      </c>
      <c r="Q8" s="78">
        <v>147551</v>
      </c>
      <c r="R8" s="78">
        <v>120306</v>
      </c>
      <c r="S8" s="78">
        <v>924</v>
      </c>
      <c r="T8" s="5">
        <v>5788</v>
      </c>
      <c r="U8" s="5">
        <v>102228</v>
      </c>
      <c r="V8" s="133"/>
      <c r="W8" s="79">
        <v>19.5</v>
      </c>
      <c r="X8" s="62">
        <v>-11.2</v>
      </c>
      <c r="Y8" s="62">
        <v>16.600000000000001</v>
      </c>
      <c r="Z8" s="62">
        <v>9.3000000000000007</v>
      </c>
      <c r="AA8" s="80">
        <v>-5.7</v>
      </c>
      <c r="AB8" s="80">
        <v>6.5</v>
      </c>
      <c r="AC8" s="81">
        <v>-16.899999999999999</v>
      </c>
      <c r="AD8" s="81">
        <v>40</v>
      </c>
      <c r="AE8" s="81">
        <v>16.5</v>
      </c>
      <c r="AF8" s="81">
        <v>21.5</v>
      </c>
      <c r="AG8" s="81">
        <v>29.4</v>
      </c>
      <c r="AH8" s="81">
        <v>20.9</v>
      </c>
      <c r="AI8" s="81">
        <v>32.5</v>
      </c>
      <c r="AJ8" s="81">
        <v>61.9</v>
      </c>
      <c r="AK8" s="81">
        <v>-3.9</v>
      </c>
      <c r="AL8" s="81">
        <v>-18.5</v>
      </c>
      <c r="AM8" s="116">
        <v>-99.2</v>
      </c>
      <c r="AN8" s="116">
        <v>526.4</v>
      </c>
      <c r="AO8" s="116">
        <v>1666.2</v>
      </c>
      <c r="AP8" s="116"/>
    </row>
    <row r="9" spans="1:42" x14ac:dyDescent="0.25">
      <c r="A9" s="71" t="s">
        <v>6</v>
      </c>
      <c r="B9" s="50">
        <v>20373</v>
      </c>
      <c r="C9" s="50">
        <v>25746</v>
      </c>
      <c r="D9" s="50">
        <v>27435</v>
      </c>
      <c r="E9" s="50">
        <v>31075</v>
      </c>
      <c r="F9" s="72">
        <v>34256</v>
      </c>
      <c r="G9" s="72">
        <v>36024</v>
      </c>
      <c r="H9" s="72">
        <v>34637</v>
      </c>
      <c r="I9" s="72">
        <v>28298</v>
      </c>
      <c r="J9" s="72">
        <v>37212</v>
      </c>
      <c r="K9" s="73">
        <v>45227</v>
      </c>
      <c r="L9" s="73">
        <v>53648</v>
      </c>
      <c r="M9" s="73">
        <v>66713</v>
      </c>
      <c r="N9" s="73">
        <v>91023</v>
      </c>
      <c r="O9" s="73">
        <v>124249</v>
      </c>
      <c r="P9" s="73">
        <v>145980</v>
      </c>
      <c r="Q9" s="73">
        <v>165240</v>
      </c>
      <c r="R9" s="73">
        <v>126309</v>
      </c>
      <c r="S9" s="73">
        <v>996</v>
      </c>
      <c r="T9" s="67">
        <v>14373</v>
      </c>
      <c r="U9" s="67">
        <v>107603</v>
      </c>
      <c r="V9" s="132"/>
      <c r="W9" s="54">
        <v>26.4</v>
      </c>
      <c r="X9" s="54">
        <v>6.6</v>
      </c>
      <c r="Y9" s="54">
        <v>13.3</v>
      </c>
      <c r="Z9" s="54">
        <v>10.199999999999999</v>
      </c>
      <c r="AA9" s="74">
        <v>5.2</v>
      </c>
      <c r="AB9" s="74">
        <v>-3.9</v>
      </c>
      <c r="AC9" s="75">
        <v>-18.3</v>
      </c>
      <c r="AD9" s="75">
        <v>31.5</v>
      </c>
      <c r="AE9" s="75">
        <v>21.5</v>
      </c>
      <c r="AF9" s="75">
        <v>18.600000000000001</v>
      </c>
      <c r="AG9" s="75">
        <v>24.4</v>
      </c>
      <c r="AH9" s="75">
        <v>36.4</v>
      </c>
      <c r="AI9" s="75">
        <v>36.5</v>
      </c>
      <c r="AJ9" s="75">
        <v>17.5</v>
      </c>
      <c r="AK9" s="75">
        <v>13.2</v>
      </c>
      <c r="AL9" s="75">
        <v>-23.6</v>
      </c>
      <c r="AM9" s="113">
        <v>-99.2</v>
      </c>
      <c r="AN9" s="113">
        <v>1343.1</v>
      </c>
      <c r="AO9" s="113">
        <v>648.6</v>
      </c>
      <c r="AP9" s="113"/>
    </row>
    <row r="10" spans="1:42" x14ac:dyDescent="0.25">
      <c r="A10" s="76" t="s">
        <v>7</v>
      </c>
      <c r="B10" s="10">
        <v>34513</v>
      </c>
      <c r="C10" s="10">
        <v>38164</v>
      </c>
      <c r="D10" s="10">
        <v>40956</v>
      </c>
      <c r="E10" s="10">
        <v>44591</v>
      </c>
      <c r="F10" s="77">
        <v>55727</v>
      </c>
      <c r="G10" s="77">
        <v>55978</v>
      </c>
      <c r="H10" s="77">
        <v>54489</v>
      </c>
      <c r="I10" s="77">
        <v>54391</v>
      </c>
      <c r="J10" s="77">
        <v>65606</v>
      </c>
      <c r="K10" s="78">
        <v>74325</v>
      </c>
      <c r="L10" s="78">
        <v>89859</v>
      </c>
      <c r="M10" s="78">
        <v>110602</v>
      </c>
      <c r="N10" s="78">
        <v>137314</v>
      </c>
      <c r="O10" s="78">
        <v>186538</v>
      </c>
      <c r="P10" s="78">
        <v>221845</v>
      </c>
      <c r="Q10" s="78">
        <v>233874</v>
      </c>
      <c r="R10" s="78">
        <v>194912</v>
      </c>
      <c r="S10" s="78">
        <v>6118</v>
      </c>
      <c r="T10" s="5">
        <v>42567</v>
      </c>
      <c r="U10" s="5">
        <v>176680</v>
      </c>
      <c r="V10" s="133"/>
      <c r="W10" s="79">
        <v>10.6</v>
      </c>
      <c r="X10" s="62">
        <v>7.3</v>
      </c>
      <c r="Y10" s="62">
        <v>8.9</v>
      </c>
      <c r="Z10" s="62">
        <v>25</v>
      </c>
      <c r="AA10" s="80">
        <v>0.5</v>
      </c>
      <c r="AB10" s="80">
        <v>-2.7</v>
      </c>
      <c r="AC10" s="81">
        <v>-0.2</v>
      </c>
      <c r="AD10" s="81">
        <v>20.6</v>
      </c>
      <c r="AE10" s="81">
        <v>13.3</v>
      </c>
      <c r="AF10" s="81">
        <v>20.9</v>
      </c>
      <c r="AG10" s="81">
        <v>23.1</v>
      </c>
      <c r="AH10" s="81">
        <v>24.2</v>
      </c>
      <c r="AI10" s="81">
        <v>35.799999999999997</v>
      </c>
      <c r="AJ10" s="81">
        <v>18.899999999999999</v>
      </c>
      <c r="AK10" s="81">
        <v>5.4</v>
      </c>
      <c r="AL10" s="81">
        <v>-16.7</v>
      </c>
      <c r="AM10" s="116">
        <v>-96.9</v>
      </c>
      <c r="AN10" s="116">
        <v>595.79999999999995</v>
      </c>
      <c r="AO10" s="116">
        <v>315.10000000000002</v>
      </c>
      <c r="AP10" s="116"/>
    </row>
    <row r="11" spans="1:42" x14ac:dyDescent="0.25">
      <c r="A11" s="71" t="s">
        <v>8</v>
      </c>
      <c r="B11" s="50">
        <v>52607</v>
      </c>
      <c r="C11" s="50">
        <v>64275</v>
      </c>
      <c r="D11" s="50">
        <v>65192</v>
      </c>
      <c r="E11" s="50">
        <v>66872</v>
      </c>
      <c r="F11" s="72">
        <v>80761</v>
      </c>
      <c r="G11" s="72">
        <v>81267</v>
      </c>
      <c r="H11" s="72">
        <v>82220</v>
      </c>
      <c r="I11" s="72">
        <v>83465</v>
      </c>
      <c r="J11" s="72">
        <v>97757</v>
      </c>
      <c r="K11" s="73">
        <v>112121</v>
      </c>
      <c r="L11" s="73">
        <v>123521</v>
      </c>
      <c r="M11" s="73">
        <v>144581</v>
      </c>
      <c r="N11" s="73">
        <v>180679</v>
      </c>
      <c r="O11" s="73">
        <v>236016</v>
      </c>
      <c r="P11" s="73">
        <v>271920</v>
      </c>
      <c r="Q11" s="73">
        <v>278613</v>
      </c>
      <c r="R11" s="73">
        <v>231281</v>
      </c>
      <c r="S11" s="73">
        <v>45716</v>
      </c>
      <c r="T11" s="67">
        <v>109932</v>
      </c>
      <c r="U11" s="67">
        <v>234189</v>
      </c>
      <c r="V11" s="132"/>
      <c r="W11" s="54">
        <v>22.2</v>
      </c>
      <c r="X11" s="54">
        <v>1.4</v>
      </c>
      <c r="Y11" s="54">
        <v>2.6</v>
      </c>
      <c r="Z11" s="54">
        <v>20.8</v>
      </c>
      <c r="AA11" s="74">
        <v>0.6</v>
      </c>
      <c r="AB11" s="74">
        <v>1.2</v>
      </c>
      <c r="AC11" s="75">
        <v>1.5</v>
      </c>
      <c r="AD11" s="75">
        <v>17.100000000000001</v>
      </c>
      <c r="AE11" s="75">
        <v>14.7</v>
      </c>
      <c r="AF11" s="75">
        <v>10.199999999999999</v>
      </c>
      <c r="AG11" s="75">
        <v>17</v>
      </c>
      <c r="AH11" s="75">
        <v>25</v>
      </c>
      <c r="AI11" s="75">
        <v>30.6</v>
      </c>
      <c r="AJ11" s="75">
        <v>15.2</v>
      </c>
      <c r="AK11" s="75">
        <v>2.5</v>
      </c>
      <c r="AL11" s="75">
        <v>-17</v>
      </c>
      <c r="AM11" s="113">
        <v>-80.2</v>
      </c>
      <c r="AN11" s="113">
        <v>140.5</v>
      </c>
      <c r="AO11" s="113">
        <v>113</v>
      </c>
      <c r="AP11" s="113"/>
    </row>
    <row r="12" spans="1:42" x14ac:dyDescent="0.25">
      <c r="A12" s="76" t="s">
        <v>9</v>
      </c>
      <c r="B12" s="10">
        <v>58763</v>
      </c>
      <c r="C12" s="10">
        <v>64534</v>
      </c>
      <c r="D12" s="10">
        <v>65495</v>
      </c>
      <c r="E12" s="10">
        <v>69587</v>
      </c>
      <c r="F12" s="77">
        <v>81271</v>
      </c>
      <c r="G12" s="77">
        <v>83967</v>
      </c>
      <c r="H12" s="77">
        <v>92021</v>
      </c>
      <c r="I12" s="77">
        <v>89558</v>
      </c>
      <c r="J12" s="77">
        <v>101841</v>
      </c>
      <c r="K12" s="78">
        <v>115279</v>
      </c>
      <c r="L12" s="78">
        <v>131832</v>
      </c>
      <c r="M12" s="78">
        <v>153457</v>
      </c>
      <c r="N12" s="78">
        <v>189430</v>
      </c>
      <c r="O12" s="78">
        <v>241559</v>
      </c>
      <c r="P12" s="78">
        <v>284124</v>
      </c>
      <c r="Q12" s="78">
        <v>291344</v>
      </c>
      <c r="R12" s="78">
        <v>251887</v>
      </c>
      <c r="S12" s="78">
        <v>63807</v>
      </c>
      <c r="T12" s="5">
        <v>151849</v>
      </c>
      <c r="U12" s="5">
        <v>242670</v>
      </c>
      <c r="V12" s="133"/>
      <c r="W12" s="79">
        <v>9.8000000000000007</v>
      </c>
      <c r="X12" s="62">
        <v>1.5</v>
      </c>
      <c r="Y12" s="62">
        <v>6.2</v>
      </c>
      <c r="Z12" s="62">
        <v>16.8</v>
      </c>
      <c r="AA12" s="80">
        <v>3.3</v>
      </c>
      <c r="AB12" s="80">
        <v>9.6</v>
      </c>
      <c r="AC12" s="81">
        <v>-2.7</v>
      </c>
      <c r="AD12" s="81">
        <v>13.7</v>
      </c>
      <c r="AE12" s="81">
        <v>13.2</v>
      </c>
      <c r="AF12" s="81">
        <v>14.4</v>
      </c>
      <c r="AG12" s="81">
        <v>16.399999999999999</v>
      </c>
      <c r="AH12" s="81">
        <v>23.4</v>
      </c>
      <c r="AI12" s="81">
        <v>27.5</v>
      </c>
      <c r="AJ12" s="81">
        <v>17.600000000000001</v>
      </c>
      <c r="AK12" s="81">
        <v>2.5</v>
      </c>
      <c r="AL12" s="81">
        <v>-13.5</v>
      </c>
      <c r="AM12" s="115">
        <v>-74.7</v>
      </c>
      <c r="AN12" s="116">
        <v>138</v>
      </c>
      <c r="AO12" s="115">
        <v>59.8</v>
      </c>
      <c r="AP12" s="115"/>
    </row>
    <row r="13" spans="1:42" x14ac:dyDescent="0.25">
      <c r="A13" s="71" t="s">
        <v>2</v>
      </c>
      <c r="B13" s="50">
        <v>29058</v>
      </c>
      <c r="C13" s="50">
        <v>30900</v>
      </c>
      <c r="D13" s="50">
        <v>34619</v>
      </c>
      <c r="E13" s="50">
        <v>39628</v>
      </c>
      <c r="F13" s="72">
        <v>39065</v>
      </c>
      <c r="G13" s="72">
        <v>43907</v>
      </c>
      <c r="H13" s="72">
        <v>42463</v>
      </c>
      <c r="I13" s="72">
        <v>40863</v>
      </c>
      <c r="J13" s="72">
        <v>51576</v>
      </c>
      <c r="K13" s="73">
        <v>64672</v>
      </c>
      <c r="L13" s="73">
        <v>73189</v>
      </c>
      <c r="M13" s="73">
        <v>88289</v>
      </c>
      <c r="N13" s="73">
        <v>123040</v>
      </c>
      <c r="O13" s="73">
        <v>175335</v>
      </c>
      <c r="P13" s="73">
        <v>203886</v>
      </c>
      <c r="Q13" s="73">
        <v>231681</v>
      </c>
      <c r="R13" s="73">
        <v>183654</v>
      </c>
      <c r="S13" s="73">
        <v>10175</v>
      </c>
      <c r="T13" s="67">
        <v>108233</v>
      </c>
      <c r="U13" s="67">
        <v>176988</v>
      </c>
      <c r="V13" s="132"/>
      <c r="W13" s="54">
        <v>6.3</v>
      </c>
      <c r="X13" s="54">
        <v>12</v>
      </c>
      <c r="Y13" s="54">
        <v>14.5</v>
      </c>
      <c r="Z13" s="54">
        <v>-1.4</v>
      </c>
      <c r="AA13" s="74">
        <v>12.4</v>
      </c>
      <c r="AB13" s="74">
        <v>-3.3</v>
      </c>
      <c r="AC13" s="75">
        <v>-3.8</v>
      </c>
      <c r="AD13" s="75">
        <v>26.2</v>
      </c>
      <c r="AE13" s="75">
        <v>25.4</v>
      </c>
      <c r="AF13" s="75">
        <v>13.2</v>
      </c>
      <c r="AG13" s="75">
        <v>20.6</v>
      </c>
      <c r="AH13" s="75">
        <v>39.4</v>
      </c>
      <c r="AI13" s="75">
        <v>42.5</v>
      </c>
      <c r="AJ13" s="75">
        <v>16.3</v>
      </c>
      <c r="AK13" s="75">
        <v>13.6</v>
      </c>
      <c r="AL13" s="75">
        <v>-20.7</v>
      </c>
      <c r="AM13" s="112">
        <v>-94.5</v>
      </c>
      <c r="AN13" s="112">
        <v>963.7</v>
      </c>
      <c r="AO13" s="112">
        <v>63.5</v>
      </c>
      <c r="AP13" s="112"/>
    </row>
    <row r="14" spans="1:42" x14ac:dyDescent="0.25">
      <c r="A14" s="76" t="s">
        <v>28</v>
      </c>
      <c r="B14" s="10">
        <v>22532</v>
      </c>
      <c r="C14" s="10">
        <v>25338</v>
      </c>
      <c r="D14" s="10">
        <v>27039</v>
      </c>
      <c r="E14" s="10">
        <v>32077</v>
      </c>
      <c r="F14" s="77">
        <v>34175</v>
      </c>
      <c r="G14" s="77">
        <v>32826</v>
      </c>
      <c r="H14" s="77">
        <v>30371</v>
      </c>
      <c r="I14" s="77">
        <v>34069</v>
      </c>
      <c r="J14" s="77">
        <v>38836</v>
      </c>
      <c r="K14" s="78">
        <v>44994</v>
      </c>
      <c r="L14" s="78">
        <v>52926</v>
      </c>
      <c r="M14" s="78">
        <v>66516</v>
      </c>
      <c r="N14" s="78">
        <v>99286</v>
      </c>
      <c r="O14" s="78">
        <v>158542</v>
      </c>
      <c r="P14" s="78">
        <v>181919</v>
      </c>
      <c r="Q14" s="78">
        <v>199626</v>
      </c>
      <c r="R14" s="78">
        <v>163094</v>
      </c>
      <c r="S14" s="78">
        <v>5992</v>
      </c>
      <c r="T14" s="5">
        <v>103227</v>
      </c>
      <c r="U14" s="5">
        <v>158787</v>
      </c>
      <c r="V14" s="133"/>
      <c r="W14" s="79">
        <v>12.5</v>
      </c>
      <c r="X14" s="62">
        <v>6.7</v>
      </c>
      <c r="Y14" s="62">
        <v>18.600000000000001</v>
      </c>
      <c r="Z14" s="62">
        <v>6.5</v>
      </c>
      <c r="AA14" s="80">
        <v>-3.9</v>
      </c>
      <c r="AB14" s="80">
        <v>-7.5</v>
      </c>
      <c r="AC14" s="81">
        <v>12.2</v>
      </c>
      <c r="AD14" s="81">
        <v>14</v>
      </c>
      <c r="AE14" s="81">
        <v>15.9</v>
      </c>
      <c r="AF14" s="81">
        <v>17.600000000000001</v>
      </c>
      <c r="AG14" s="81">
        <v>25.7</v>
      </c>
      <c r="AH14" s="81">
        <v>49.3</v>
      </c>
      <c r="AI14" s="81">
        <v>59.7</v>
      </c>
      <c r="AJ14" s="81">
        <v>14.7</v>
      </c>
      <c r="AK14" s="81">
        <v>9.6999999999999993</v>
      </c>
      <c r="AL14" s="81">
        <v>-18.3</v>
      </c>
      <c r="AM14" s="116">
        <v>-96.3</v>
      </c>
      <c r="AN14" s="116">
        <v>1622.7</v>
      </c>
      <c r="AO14" s="116">
        <v>53.8</v>
      </c>
      <c r="AP14" s="116"/>
    </row>
    <row r="15" spans="1:42" x14ac:dyDescent="0.25">
      <c r="A15" s="71" t="s">
        <v>29</v>
      </c>
      <c r="B15" s="50">
        <v>15136</v>
      </c>
      <c r="C15" s="50">
        <v>15960</v>
      </c>
      <c r="D15" s="50">
        <v>15810</v>
      </c>
      <c r="E15" s="50">
        <v>21560</v>
      </c>
      <c r="F15" s="72">
        <v>23109</v>
      </c>
      <c r="G15" s="72">
        <v>24376</v>
      </c>
      <c r="H15" s="72">
        <v>21077</v>
      </c>
      <c r="I15" s="72">
        <v>21240</v>
      </c>
      <c r="J15" s="72">
        <v>22969</v>
      </c>
      <c r="K15" s="73">
        <v>36950</v>
      </c>
      <c r="L15" s="73">
        <v>46451</v>
      </c>
      <c r="M15" s="73">
        <v>60850</v>
      </c>
      <c r="N15" s="73">
        <v>81609</v>
      </c>
      <c r="O15" s="73">
        <v>131723</v>
      </c>
      <c r="P15" s="73">
        <v>144641</v>
      </c>
      <c r="Q15" s="73">
        <v>150058</v>
      </c>
      <c r="R15" s="73">
        <v>131054</v>
      </c>
      <c r="S15" s="73">
        <v>3373</v>
      </c>
      <c r="T15" s="67">
        <v>75456</v>
      </c>
      <c r="U15" s="67">
        <v>138193</v>
      </c>
      <c r="V15" s="132"/>
      <c r="W15" s="54">
        <v>5.4</v>
      </c>
      <c r="X15" s="54">
        <v>-0.9</v>
      </c>
      <c r="Y15" s="54">
        <v>36.4</v>
      </c>
      <c r="Z15" s="54">
        <v>7.2</v>
      </c>
      <c r="AA15" s="74">
        <v>5.5</v>
      </c>
      <c r="AB15" s="74">
        <v>-13.5</v>
      </c>
      <c r="AC15" s="75">
        <v>0.8</v>
      </c>
      <c r="AD15" s="75">
        <v>8.1</v>
      </c>
      <c r="AE15" s="75">
        <v>60.9</v>
      </c>
      <c r="AF15" s="75">
        <v>25.7</v>
      </c>
      <c r="AG15" s="75">
        <v>31</v>
      </c>
      <c r="AH15" s="75">
        <v>34.1</v>
      </c>
      <c r="AI15" s="75">
        <v>61.4</v>
      </c>
      <c r="AJ15" s="75">
        <v>9.8000000000000007</v>
      </c>
      <c r="AK15" s="75">
        <v>3.7</v>
      </c>
      <c r="AL15" s="75">
        <v>-12.7</v>
      </c>
      <c r="AM15" s="113">
        <v>-97.4</v>
      </c>
      <c r="AN15" s="113">
        <v>2137.1</v>
      </c>
      <c r="AO15" s="113">
        <v>83.1</v>
      </c>
      <c r="AP15" s="113"/>
    </row>
    <row r="16" spans="1:42" x14ac:dyDescent="0.25">
      <c r="A16" s="76" t="s">
        <v>30</v>
      </c>
      <c r="B16" s="10">
        <v>11139</v>
      </c>
      <c r="C16" s="10">
        <v>11737</v>
      </c>
      <c r="D16" s="10">
        <v>14937</v>
      </c>
      <c r="E16" s="10">
        <v>20045</v>
      </c>
      <c r="F16" s="77">
        <v>22814</v>
      </c>
      <c r="G16" s="77">
        <v>22022</v>
      </c>
      <c r="H16" s="77">
        <v>17515</v>
      </c>
      <c r="I16" s="77">
        <v>18807</v>
      </c>
      <c r="J16" s="77">
        <v>20959</v>
      </c>
      <c r="K16" s="78">
        <v>28020</v>
      </c>
      <c r="L16" s="78">
        <v>41688</v>
      </c>
      <c r="M16" s="78">
        <v>53716</v>
      </c>
      <c r="N16" s="78">
        <v>70857</v>
      </c>
      <c r="O16" s="78">
        <v>124780</v>
      </c>
      <c r="P16" s="78">
        <v>135240</v>
      </c>
      <c r="Q16" s="78">
        <v>137230</v>
      </c>
      <c r="R16" s="78">
        <v>125420</v>
      </c>
      <c r="S16" s="78">
        <v>8149</v>
      </c>
      <c r="T16" s="5">
        <v>64318</v>
      </c>
      <c r="U16" s="5">
        <v>114788</v>
      </c>
      <c r="V16" s="133"/>
      <c r="W16" s="79">
        <v>5.4</v>
      </c>
      <c r="X16" s="62">
        <v>27.3</v>
      </c>
      <c r="Y16" s="62">
        <v>34.200000000000003</v>
      </c>
      <c r="Z16" s="62">
        <v>13.8</v>
      </c>
      <c r="AA16" s="80">
        <v>-3.5</v>
      </c>
      <c r="AB16" s="80">
        <v>-20.5</v>
      </c>
      <c r="AC16" s="81">
        <v>7.4</v>
      </c>
      <c r="AD16" s="81">
        <v>11.4</v>
      </c>
      <c r="AE16" s="81">
        <v>33.700000000000003</v>
      </c>
      <c r="AF16" s="81">
        <v>48.8</v>
      </c>
      <c r="AG16" s="81">
        <v>28.9</v>
      </c>
      <c r="AH16" s="81">
        <v>31.9</v>
      </c>
      <c r="AI16" s="81">
        <v>76.099999999999994</v>
      </c>
      <c r="AJ16" s="81">
        <v>8.4</v>
      </c>
      <c r="AK16" s="81">
        <v>1.5</v>
      </c>
      <c r="AL16" s="81">
        <v>-8.6</v>
      </c>
      <c r="AM16" s="116">
        <v>-93.5</v>
      </c>
      <c r="AN16" s="116">
        <v>689.3</v>
      </c>
      <c r="AO16" s="116">
        <v>78.5</v>
      </c>
      <c r="AP16" s="116"/>
    </row>
    <row r="17" spans="1:42" x14ac:dyDescent="0.25">
      <c r="A17" s="147" t="s">
        <v>13</v>
      </c>
      <c r="B17" s="148">
        <f t="shared" ref="B17:O17" si="0">SUM(B5:B16)</f>
        <v>308768</v>
      </c>
      <c r="C17" s="148">
        <f t="shared" si="0"/>
        <v>348533</v>
      </c>
      <c r="D17" s="148">
        <f t="shared" si="0"/>
        <v>361187</v>
      </c>
      <c r="E17" s="148">
        <f t="shared" si="0"/>
        <v>398901</v>
      </c>
      <c r="F17" s="148">
        <f t="shared" si="0"/>
        <v>458999</v>
      </c>
      <c r="G17" s="148">
        <f t="shared" si="0"/>
        <v>472672</v>
      </c>
      <c r="H17" s="148">
        <f t="shared" si="0"/>
        <v>464536</v>
      </c>
      <c r="I17" s="148">
        <f t="shared" si="0"/>
        <v>459252</v>
      </c>
      <c r="J17" s="148">
        <f t="shared" si="0"/>
        <v>540824</v>
      </c>
      <c r="K17" s="148">
        <f t="shared" si="0"/>
        <v>646921</v>
      </c>
      <c r="L17" s="148">
        <f t="shared" si="0"/>
        <v>781016</v>
      </c>
      <c r="M17" s="148">
        <f t="shared" si="0"/>
        <v>969181</v>
      </c>
      <c r="N17" s="148">
        <f t="shared" si="0"/>
        <v>1261938</v>
      </c>
      <c r="O17" s="148">
        <f t="shared" si="0"/>
        <v>1767726</v>
      </c>
      <c r="P17" s="148">
        <f>SUM(P5:P16)</f>
        <v>2195271</v>
      </c>
      <c r="Q17" s="148">
        <f>SUM(Q5:Q16)</f>
        <v>2315925</v>
      </c>
      <c r="R17" s="148">
        <f>SUM(R5:R16)</f>
        <v>1986153</v>
      </c>
      <c r="S17" s="148">
        <f>SUM(S5:S16)</f>
        <v>482108</v>
      </c>
      <c r="T17" s="148">
        <f t="shared" ref="T17:V17" si="1">SUM(T5:T16)</f>
        <v>687691</v>
      </c>
      <c r="U17" s="148">
        <f>SUM(U5:U16)</f>
        <v>1696785</v>
      </c>
      <c r="V17" s="149">
        <f t="shared" si="1"/>
        <v>419046</v>
      </c>
      <c r="W17" s="150">
        <v>12.9</v>
      </c>
      <c r="X17" s="150">
        <v>3.6</v>
      </c>
      <c r="Y17" s="150">
        <v>10.4</v>
      </c>
      <c r="Z17" s="150">
        <v>15.1</v>
      </c>
      <c r="AA17" s="150">
        <v>3</v>
      </c>
      <c r="AB17" s="151">
        <v>-1.7</v>
      </c>
      <c r="AC17" s="151">
        <v>-1.1000000000000001</v>
      </c>
      <c r="AD17" s="151">
        <v>17.8</v>
      </c>
      <c r="AE17" s="151">
        <v>19.600000000000001</v>
      </c>
      <c r="AF17" s="151">
        <v>20.7</v>
      </c>
      <c r="AG17" s="151">
        <v>24.1</v>
      </c>
      <c r="AH17" s="151">
        <v>30.2</v>
      </c>
      <c r="AI17" s="151">
        <v>40.1</v>
      </c>
      <c r="AJ17" s="151">
        <v>24.2</v>
      </c>
      <c r="AK17" s="152">
        <v>5.5</v>
      </c>
      <c r="AL17" s="151">
        <v>-14.2</v>
      </c>
      <c r="AM17" s="151">
        <v>-75.900000000000006</v>
      </c>
      <c r="AN17" s="207">
        <v>43.7</v>
      </c>
      <c r="AO17" s="207">
        <v>146.4</v>
      </c>
      <c r="AP17" s="207"/>
    </row>
    <row r="19" spans="1:42" x14ac:dyDescent="0.25">
      <c r="A19" s="159"/>
      <c r="B19" s="234" t="s">
        <v>36</v>
      </c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5" t="s">
        <v>108</v>
      </c>
      <c r="X19" s="235"/>
      <c r="Y19" s="236"/>
      <c r="Z19" s="236"/>
      <c r="AA19" s="236"/>
      <c r="AB19" s="236"/>
      <c r="AC19" s="237"/>
      <c r="AD19" s="237"/>
      <c r="AE19" s="238"/>
      <c r="AF19" s="238"/>
      <c r="AG19" s="238"/>
      <c r="AH19" s="238"/>
      <c r="AI19" s="238"/>
      <c r="AJ19" s="238"/>
      <c r="AK19" s="238"/>
      <c r="AL19" s="238"/>
      <c r="AM19" s="238"/>
      <c r="AN19" s="238"/>
      <c r="AO19" s="238"/>
      <c r="AP19" s="238"/>
    </row>
    <row r="20" spans="1:42" x14ac:dyDescent="0.25">
      <c r="A20" s="156"/>
      <c r="B20" s="157">
        <v>2003</v>
      </c>
      <c r="C20" s="157">
        <v>2004</v>
      </c>
      <c r="D20" s="157">
        <v>2005</v>
      </c>
      <c r="E20" s="157">
        <v>2006</v>
      </c>
      <c r="F20" s="157">
        <v>2007</v>
      </c>
      <c r="G20" s="157">
        <v>2008</v>
      </c>
      <c r="H20" s="157">
        <v>2009</v>
      </c>
      <c r="I20" s="157">
        <v>2010</v>
      </c>
      <c r="J20" s="157">
        <v>2011</v>
      </c>
      <c r="K20" s="157">
        <v>2012</v>
      </c>
      <c r="L20" s="157">
        <v>2013</v>
      </c>
      <c r="M20" s="157">
        <v>2014</v>
      </c>
      <c r="N20" s="157">
        <v>2015</v>
      </c>
      <c r="O20" s="157">
        <v>2016</v>
      </c>
      <c r="P20" s="157">
        <v>2017</v>
      </c>
      <c r="Q20" s="157">
        <v>2018</v>
      </c>
      <c r="R20" s="157">
        <v>2019</v>
      </c>
      <c r="S20" s="157">
        <v>2020</v>
      </c>
      <c r="T20" s="157">
        <v>2021</v>
      </c>
      <c r="U20" s="157">
        <v>20222</v>
      </c>
      <c r="V20" s="158">
        <v>2023</v>
      </c>
      <c r="W20" s="157">
        <v>2003</v>
      </c>
      <c r="X20" s="157">
        <v>2004</v>
      </c>
      <c r="Y20" s="157">
        <v>2005</v>
      </c>
      <c r="Z20" s="157">
        <v>2006</v>
      </c>
      <c r="AA20" s="157">
        <v>2007</v>
      </c>
      <c r="AB20" s="157">
        <v>2008</v>
      </c>
      <c r="AC20" s="157">
        <v>2009</v>
      </c>
      <c r="AD20" s="157">
        <v>2010</v>
      </c>
      <c r="AE20" s="157">
        <v>2011</v>
      </c>
      <c r="AF20" s="157">
        <v>2012</v>
      </c>
      <c r="AG20" s="157">
        <v>2013</v>
      </c>
      <c r="AH20" s="157">
        <v>2014</v>
      </c>
      <c r="AI20" s="157">
        <v>2015</v>
      </c>
      <c r="AJ20" s="157">
        <v>2016</v>
      </c>
      <c r="AK20" s="157">
        <v>2017</v>
      </c>
      <c r="AL20" s="157">
        <v>2018</v>
      </c>
      <c r="AM20" s="157">
        <v>2019</v>
      </c>
      <c r="AN20" s="157">
        <v>2020</v>
      </c>
      <c r="AO20" s="157">
        <v>2021</v>
      </c>
      <c r="AP20" s="157">
        <v>2022</v>
      </c>
    </row>
    <row r="21" spans="1:42" x14ac:dyDescent="0.25">
      <c r="A21" s="71" t="s">
        <v>26</v>
      </c>
      <c r="B21" s="50">
        <v>12697</v>
      </c>
      <c r="C21" s="50">
        <v>13265</v>
      </c>
      <c r="D21" s="50">
        <v>14014</v>
      </c>
      <c r="E21" s="50">
        <v>15377</v>
      </c>
      <c r="F21" s="72">
        <v>18810</v>
      </c>
      <c r="G21" s="72">
        <v>20289</v>
      </c>
      <c r="H21" s="72">
        <v>19985</v>
      </c>
      <c r="I21" s="72">
        <v>18782</v>
      </c>
      <c r="J21" s="72">
        <v>22262</v>
      </c>
      <c r="K21" s="73">
        <v>26152</v>
      </c>
      <c r="L21" s="73">
        <v>33290</v>
      </c>
      <c r="M21" s="73">
        <v>46650</v>
      </c>
      <c r="N21" s="73">
        <v>62759</v>
      </c>
      <c r="O21" s="73">
        <v>77559</v>
      </c>
      <c r="P21" s="73">
        <v>135999</v>
      </c>
      <c r="Q21" s="73">
        <v>147569</v>
      </c>
      <c r="R21" s="73">
        <v>139055</v>
      </c>
      <c r="S21" s="73">
        <v>121605</v>
      </c>
      <c r="T21" s="67">
        <v>4364</v>
      </c>
      <c r="U21" s="67">
        <v>67656</v>
      </c>
      <c r="V21" s="132">
        <v>121053</v>
      </c>
      <c r="W21" s="51">
        <v>4.0999999999999996</v>
      </c>
      <c r="X21" s="89">
        <v>3.8</v>
      </c>
      <c r="Y21" s="89">
        <v>3.9</v>
      </c>
      <c r="Z21" s="89">
        <v>3.9</v>
      </c>
      <c r="AA21" s="90">
        <v>4.0999999999999996</v>
      </c>
      <c r="AB21" s="90">
        <v>4.3</v>
      </c>
      <c r="AC21" s="90">
        <v>4.3</v>
      </c>
      <c r="AD21" s="91">
        <v>4.0999999999999996</v>
      </c>
      <c r="AE21" s="92">
        <v>4.0999999999999996</v>
      </c>
      <c r="AF21" s="82">
        <v>4</v>
      </c>
      <c r="AG21" s="99">
        <v>4.3</v>
      </c>
      <c r="AH21" s="82">
        <v>4.8</v>
      </c>
      <c r="AI21" s="98">
        <v>5</v>
      </c>
      <c r="AJ21" s="98">
        <v>4.4000000000000004</v>
      </c>
      <c r="AK21" s="98">
        <v>6.2</v>
      </c>
      <c r="AL21" s="98">
        <v>6.4</v>
      </c>
      <c r="AM21" s="82">
        <v>7</v>
      </c>
      <c r="AN21" s="208">
        <v>25.3</v>
      </c>
      <c r="AO21" s="208">
        <v>0.6</v>
      </c>
      <c r="AP21" s="141">
        <v>4</v>
      </c>
    </row>
    <row r="22" spans="1:42" x14ac:dyDescent="0.25">
      <c r="A22" s="76" t="s">
        <v>27</v>
      </c>
      <c r="B22" s="10">
        <v>12948</v>
      </c>
      <c r="C22" s="10">
        <v>15424</v>
      </c>
      <c r="D22" s="10">
        <v>15161</v>
      </c>
      <c r="E22" s="10">
        <v>14899</v>
      </c>
      <c r="F22" s="77">
        <v>17647</v>
      </c>
      <c r="G22" s="77">
        <v>20312</v>
      </c>
      <c r="H22" s="77">
        <v>18276</v>
      </c>
      <c r="I22" s="77">
        <v>20293</v>
      </c>
      <c r="J22" s="77">
        <v>22849</v>
      </c>
      <c r="K22" s="78">
        <v>27909</v>
      </c>
      <c r="L22" s="78">
        <v>39979</v>
      </c>
      <c r="M22" s="78">
        <v>52449</v>
      </c>
      <c r="N22" s="78">
        <v>70478</v>
      </c>
      <c r="O22" s="78">
        <v>100742</v>
      </c>
      <c r="P22" s="78">
        <v>148343</v>
      </c>
      <c r="Q22" s="78">
        <v>160078</v>
      </c>
      <c r="R22" s="78">
        <v>149004</v>
      </c>
      <c r="S22" s="78">
        <v>133907</v>
      </c>
      <c r="T22" s="5">
        <v>2997</v>
      </c>
      <c r="U22" s="5">
        <v>75830</v>
      </c>
      <c r="V22" s="133">
        <v>137077</v>
      </c>
      <c r="W22" s="83">
        <v>4.2</v>
      </c>
      <c r="X22" s="84">
        <v>4.4000000000000004</v>
      </c>
      <c r="Y22" s="84">
        <v>4.2</v>
      </c>
      <c r="Z22" s="84">
        <v>3.7</v>
      </c>
      <c r="AA22" s="85">
        <v>3.8</v>
      </c>
      <c r="AB22" s="85">
        <v>4.3</v>
      </c>
      <c r="AC22" s="85">
        <v>3.9</v>
      </c>
      <c r="AD22" s="86">
        <v>4.4000000000000004</v>
      </c>
      <c r="AE22" s="87">
        <v>4.2</v>
      </c>
      <c r="AF22" s="86">
        <v>4.3</v>
      </c>
      <c r="AG22" s="87">
        <v>5.0999999999999996</v>
      </c>
      <c r="AH22" s="86">
        <v>5.4</v>
      </c>
      <c r="AI22" s="85">
        <v>5.6</v>
      </c>
      <c r="AJ22" s="85">
        <v>5.7</v>
      </c>
      <c r="AK22" s="85">
        <v>6.8</v>
      </c>
      <c r="AL22" s="85">
        <v>6.9</v>
      </c>
      <c r="AM22" s="86">
        <v>7.5</v>
      </c>
      <c r="AN22" s="86">
        <v>27.8</v>
      </c>
      <c r="AO22" s="86">
        <v>0.4</v>
      </c>
      <c r="AP22" s="88">
        <v>4.5</v>
      </c>
    </row>
    <row r="23" spans="1:42" x14ac:dyDescent="0.25">
      <c r="A23" s="71" t="s">
        <v>4</v>
      </c>
      <c r="B23" s="50">
        <v>18537</v>
      </c>
      <c r="C23" s="50">
        <v>18742</v>
      </c>
      <c r="D23" s="50">
        <v>18823</v>
      </c>
      <c r="E23" s="50">
        <v>17882</v>
      </c>
      <c r="F23" s="72">
        <v>23700</v>
      </c>
      <c r="G23" s="72">
        <v>25619</v>
      </c>
      <c r="H23" s="72">
        <v>23697</v>
      </c>
      <c r="I23" s="72">
        <v>26399</v>
      </c>
      <c r="J23" s="72">
        <v>26624</v>
      </c>
      <c r="K23" s="73">
        <v>33597</v>
      </c>
      <c r="L23" s="73">
        <v>48868</v>
      </c>
      <c r="M23" s="73">
        <v>66133</v>
      </c>
      <c r="N23" s="73">
        <v>83855</v>
      </c>
      <c r="O23" s="73">
        <v>115808</v>
      </c>
      <c r="P23" s="73">
        <v>167806</v>
      </c>
      <c r="Q23" s="73">
        <v>173061</v>
      </c>
      <c r="R23" s="73">
        <v>170177</v>
      </c>
      <c r="S23" s="73">
        <v>81346</v>
      </c>
      <c r="T23" s="67">
        <v>4587</v>
      </c>
      <c r="U23" s="67">
        <v>101173</v>
      </c>
      <c r="V23" s="132">
        <v>160916</v>
      </c>
      <c r="W23" s="51">
        <v>6</v>
      </c>
      <c r="X23" s="89">
        <v>5.4</v>
      </c>
      <c r="Y23" s="89">
        <v>5.2</v>
      </c>
      <c r="Z23" s="89">
        <v>4.5</v>
      </c>
      <c r="AA23" s="90">
        <v>5.2</v>
      </c>
      <c r="AB23" s="90">
        <v>5.4</v>
      </c>
      <c r="AC23" s="90">
        <v>5.0999999999999996</v>
      </c>
      <c r="AD23" s="91">
        <v>5.7</v>
      </c>
      <c r="AE23" s="92">
        <v>4.9000000000000004</v>
      </c>
      <c r="AF23" s="91">
        <v>5.2</v>
      </c>
      <c r="AG23" s="92">
        <v>6.3</v>
      </c>
      <c r="AH23" s="91">
        <v>6.8</v>
      </c>
      <c r="AI23" s="90">
        <v>6.6</v>
      </c>
      <c r="AJ23" s="90">
        <v>6.6</v>
      </c>
      <c r="AK23" s="90">
        <v>7.6</v>
      </c>
      <c r="AL23" s="90">
        <v>7.5</v>
      </c>
      <c r="AM23" s="91">
        <v>8.6</v>
      </c>
      <c r="AN23" s="91">
        <v>16.7</v>
      </c>
      <c r="AO23" s="91">
        <v>0.7</v>
      </c>
      <c r="AP23" s="100">
        <v>6</v>
      </c>
    </row>
    <row r="24" spans="1:42" x14ac:dyDescent="0.25">
      <c r="A24" s="76" t="s">
        <v>5</v>
      </c>
      <c r="B24" s="10">
        <v>20465</v>
      </c>
      <c r="C24" s="10">
        <v>24448</v>
      </c>
      <c r="D24" s="10">
        <v>21706</v>
      </c>
      <c r="E24" s="10">
        <v>25308</v>
      </c>
      <c r="F24" s="77">
        <v>27664</v>
      </c>
      <c r="G24" s="77">
        <v>26085</v>
      </c>
      <c r="H24" s="77">
        <v>27785</v>
      </c>
      <c r="I24" s="77">
        <v>23087</v>
      </c>
      <c r="J24" s="77">
        <v>32333</v>
      </c>
      <c r="K24" s="78">
        <v>37675</v>
      </c>
      <c r="L24" s="78">
        <v>45765</v>
      </c>
      <c r="M24" s="78">
        <v>59225</v>
      </c>
      <c r="N24" s="78">
        <v>71608</v>
      </c>
      <c r="O24" s="78">
        <v>94875</v>
      </c>
      <c r="P24" s="78">
        <v>153568</v>
      </c>
      <c r="Q24" s="78">
        <v>147551</v>
      </c>
      <c r="R24" s="78">
        <v>120306</v>
      </c>
      <c r="S24" s="78">
        <v>924</v>
      </c>
      <c r="T24" s="5">
        <v>5788</v>
      </c>
      <c r="U24" s="5">
        <v>102228</v>
      </c>
      <c r="V24" s="133"/>
      <c r="W24" s="83">
        <v>6.6</v>
      </c>
      <c r="X24" s="84">
        <v>7</v>
      </c>
      <c r="Y24" s="84">
        <v>6</v>
      </c>
      <c r="Z24" s="84">
        <v>6.3</v>
      </c>
      <c r="AA24" s="94">
        <v>6</v>
      </c>
      <c r="AB24" s="85">
        <v>5.5</v>
      </c>
      <c r="AC24" s="94">
        <v>6</v>
      </c>
      <c r="AD24" s="95">
        <v>5</v>
      </c>
      <c r="AE24" s="96">
        <v>6</v>
      </c>
      <c r="AF24" s="95">
        <v>5.8</v>
      </c>
      <c r="AG24" s="96">
        <v>5.9</v>
      </c>
      <c r="AH24" s="95">
        <v>6.1</v>
      </c>
      <c r="AI24" s="94">
        <v>5.7</v>
      </c>
      <c r="AJ24" s="94">
        <v>5.4</v>
      </c>
      <c r="AK24" s="94">
        <v>7</v>
      </c>
      <c r="AL24" s="94">
        <v>6.4</v>
      </c>
      <c r="AM24" s="95">
        <v>6.1</v>
      </c>
      <c r="AN24" s="95">
        <v>0.2</v>
      </c>
      <c r="AO24" s="95">
        <v>0.8</v>
      </c>
      <c r="AP24" s="97">
        <v>6</v>
      </c>
    </row>
    <row r="25" spans="1:42" x14ac:dyDescent="0.25">
      <c r="A25" s="71" t="s">
        <v>6</v>
      </c>
      <c r="B25" s="50">
        <v>20373</v>
      </c>
      <c r="C25" s="50">
        <v>25746</v>
      </c>
      <c r="D25" s="50">
        <v>27435</v>
      </c>
      <c r="E25" s="50">
        <v>31075</v>
      </c>
      <c r="F25" s="72">
        <v>34256</v>
      </c>
      <c r="G25" s="72">
        <v>36024</v>
      </c>
      <c r="H25" s="72">
        <v>34637</v>
      </c>
      <c r="I25" s="72">
        <v>28298</v>
      </c>
      <c r="J25" s="72">
        <v>37212</v>
      </c>
      <c r="K25" s="73">
        <v>45227</v>
      </c>
      <c r="L25" s="73">
        <v>53648</v>
      </c>
      <c r="M25" s="73">
        <v>66713</v>
      </c>
      <c r="N25" s="73">
        <v>91023</v>
      </c>
      <c r="O25" s="73">
        <v>124249</v>
      </c>
      <c r="P25" s="73">
        <v>145980</v>
      </c>
      <c r="Q25" s="73">
        <v>165240</v>
      </c>
      <c r="R25" s="73">
        <v>126309</v>
      </c>
      <c r="S25" s="73">
        <v>996</v>
      </c>
      <c r="T25" s="67">
        <v>14373</v>
      </c>
      <c r="U25" s="67">
        <v>107603</v>
      </c>
      <c r="V25" s="132"/>
      <c r="W25" s="51">
        <v>6.6</v>
      </c>
      <c r="X25" s="89">
        <v>7.4</v>
      </c>
      <c r="Y25" s="89">
        <v>7.6</v>
      </c>
      <c r="Z25" s="89">
        <v>7.8</v>
      </c>
      <c r="AA25" s="98">
        <v>7.5</v>
      </c>
      <c r="AB25" s="90">
        <v>7.6</v>
      </c>
      <c r="AC25" s="90">
        <v>7.5</v>
      </c>
      <c r="AD25" s="91">
        <v>6.2</v>
      </c>
      <c r="AE25" s="92">
        <v>6.9</v>
      </c>
      <c r="AF25" s="82">
        <v>7</v>
      </c>
      <c r="AG25" s="99">
        <v>6.9</v>
      </c>
      <c r="AH25" s="82">
        <v>6.9</v>
      </c>
      <c r="AI25" s="98">
        <v>7.2</v>
      </c>
      <c r="AJ25" s="98">
        <v>7</v>
      </c>
      <c r="AK25" s="98">
        <v>6.6</v>
      </c>
      <c r="AL25" s="98">
        <v>7.1</v>
      </c>
      <c r="AM25" s="82">
        <v>6.7</v>
      </c>
      <c r="AN25" s="82">
        <v>0.2</v>
      </c>
      <c r="AO25" s="82">
        <v>2.1</v>
      </c>
      <c r="AP25" s="100">
        <v>6.3</v>
      </c>
    </row>
    <row r="26" spans="1:42" x14ac:dyDescent="0.25">
      <c r="A26" s="76" t="s">
        <v>7</v>
      </c>
      <c r="B26" s="10">
        <v>34513</v>
      </c>
      <c r="C26" s="10">
        <v>38164</v>
      </c>
      <c r="D26" s="10">
        <v>40956</v>
      </c>
      <c r="E26" s="10">
        <v>44591</v>
      </c>
      <c r="F26" s="77">
        <v>55727</v>
      </c>
      <c r="G26" s="77">
        <v>55978</v>
      </c>
      <c r="H26" s="77">
        <v>54489</v>
      </c>
      <c r="I26" s="77">
        <v>54391</v>
      </c>
      <c r="J26" s="77">
        <v>65606</v>
      </c>
      <c r="K26" s="78">
        <v>74325</v>
      </c>
      <c r="L26" s="78">
        <v>89859</v>
      </c>
      <c r="M26" s="78">
        <v>110602</v>
      </c>
      <c r="N26" s="78">
        <v>137314</v>
      </c>
      <c r="O26" s="78">
        <v>186538</v>
      </c>
      <c r="P26" s="78">
        <v>221845</v>
      </c>
      <c r="Q26" s="78">
        <v>233874</v>
      </c>
      <c r="R26" s="78">
        <v>194912</v>
      </c>
      <c r="S26" s="78">
        <v>6118</v>
      </c>
      <c r="T26" s="5">
        <v>42567</v>
      </c>
      <c r="U26" s="5">
        <v>176680</v>
      </c>
      <c r="V26" s="133"/>
      <c r="W26" s="83">
        <v>11.2</v>
      </c>
      <c r="X26" s="84">
        <v>10.9</v>
      </c>
      <c r="Y26" s="84">
        <v>11.3</v>
      </c>
      <c r="Z26" s="84">
        <v>11.2</v>
      </c>
      <c r="AA26" s="94">
        <v>12.1</v>
      </c>
      <c r="AB26" s="85">
        <v>11.8</v>
      </c>
      <c r="AC26" s="85">
        <v>11.7</v>
      </c>
      <c r="AD26" s="86">
        <v>11.8</v>
      </c>
      <c r="AE26" s="87">
        <v>12.1</v>
      </c>
      <c r="AF26" s="86">
        <v>11.5</v>
      </c>
      <c r="AG26" s="87">
        <v>11.5</v>
      </c>
      <c r="AH26" s="86">
        <v>11.4</v>
      </c>
      <c r="AI26" s="85">
        <v>10.9</v>
      </c>
      <c r="AJ26" s="85">
        <v>10.6</v>
      </c>
      <c r="AK26" s="85">
        <v>10.1</v>
      </c>
      <c r="AL26" s="85">
        <v>10.1</v>
      </c>
      <c r="AM26" s="86">
        <v>9.8000000000000007</v>
      </c>
      <c r="AN26" s="86">
        <v>1.2</v>
      </c>
      <c r="AO26" s="86">
        <v>6.2</v>
      </c>
      <c r="AP26" s="88">
        <v>10.4</v>
      </c>
    </row>
    <row r="27" spans="1:42" x14ac:dyDescent="0.25">
      <c r="A27" s="71" t="s">
        <v>8</v>
      </c>
      <c r="B27" s="50">
        <v>52607</v>
      </c>
      <c r="C27" s="50">
        <v>64275</v>
      </c>
      <c r="D27" s="50">
        <v>65192</v>
      </c>
      <c r="E27" s="50">
        <v>66872</v>
      </c>
      <c r="F27" s="72">
        <v>80761</v>
      </c>
      <c r="G27" s="72">
        <v>81267</v>
      </c>
      <c r="H27" s="72">
        <v>82220</v>
      </c>
      <c r="I27" s="72">
        <v>83465</v>
      </c>
      <c r="J27" s="72">
        <v>97757</v>
      </c>
      <c r="K27" s="73">
        <v>112121</v>
      </c>
      <c r="L27" s="73">
        <v>123521</v>
      </c>
      <c r="M27" s="73">
        <v>144581</v>
      </c>
      <c r="N27" s="73">
        <v>180679</v>
      </c>
      <c r="O27" s="73">
        <v>236016</v>
      </c>
      <c r="P27" s="73">
        <v>271920</v>
      </c>
      <c r="Q27" s="73">
        <v>278613</v>
      </c>
      <c r="R27" s="73">
        <v>231281</v>
      </c>
      <c r="S27" s="73">
        <v>45716</v>
      </c>
      <c r="T27" s="67">
        <v>109932</v>
      </c>
      <c r="U27" s="67">
        <v>234189</v>
      </c>
      <c r="V27" s="132"/>
      <c r="W27" s="51">
        <v>17</v>
      </c>
      <c r="X27" s="89">
        <v>18.399999999999999</v>
      </c>
      <c r="Y27" s="89">
        <v>18</v>
      </c>
      <c r="Z27" s="89">
        <v>16.8</v>
      </c>
      <c r="AA27" s="98">
        <v>17.600000000000001</v>
      </c>
      <c r="AB27" s="90">
        <v>17.2</v>
      </c>
      <c r="AC27" s="90">
        <v>17.7</v>
      </c>
      <c r="AD27" s="91">
        <v>18.2</v>
      </c>
      <c r="AE27" s="92">
        <v>18.100000000000001</v>
      </c>
      <c r="AF27" s="91">
        <v>17.3</v>
      </c>
      <c r="AG27" s="92">
        <v>15.8</v>
      </c>
      <c r="AH27" s="91">
        <v>14.9</v>
      </c>
      <c r="AI27" s="90">
        <v>14.3</v>
      </c>
      <c r="AJ27" s="90">
        <v>13.4</v>
      </c>
      <c r="AK27" s="90">
        <v>12.4</v>
      </c>
      <c r="AL27" s="98">
        <v>12</v>
      </c>
      <c r="AM27" s="82">
        <v>11.6</v>
      </c>
      <c r="AN27" s="82">
        <v>9.5</v>
      </c>
      <c r="AO27" s="82">
        <v>16</v>
      </c>
      <c r="AP27" s="100">
        <v>13.8</v>
      </c>
    </row>
    <row r="28" spans="1:42" x14ac:dyDescent="0.25">
      <c r="A28" s="76" t="s">
        <v>9</v>
      </c>
      <c r="B28" s="10">
        <v>58763</v>
      </c>
      <c r="C28" s="10">
        <v>64534</v>
      </c>
      <c r="D28" s="10">
        <v>65495</v>
      </c>
      <c r="E28" s="10">
        <v>69587</v>
      </c>
      <c r="F28" s="77">
        <v>81271</v>
      </c>
      <c r="G28" s="77">
        <v>83967</v>
      </c>
      <c r="H28" s="77">
        <v>92021</v>
      </c>
      <c r="I28" s="77">
        <v>89558</v>
      </c>
      <c r="J28" s="77">
        <v>101841</v>
      </c>
      <c r="K28" s="78">
        <v>115279</v>
      </c>
      <c r="L28" s="78">
        <v>131832</v>
      </c>
      <c r="M28" s="78">
        <v>153457</v>
      </c>
      <c r="N28" s="78">
        <v>189430</v>
      </c>
      <c r="O28" s="78">
        <v>241559</v>
      </c>
      <c r="P28" s="78">
        <v>284124</v>
      </c>
      <c r="Q28" s="78">
        <v>291344</v>
      </c>
      <c r="R28" s="78">
        <v>251887</v>
      </c>
      <c r="S28" s="78">
        <v>63807</v>
      </c>
      <c r="T28" s="5">
        <v>151849</v>
      </c>
      <c r="U28" s="5">
        <v>242670</v>
      </c>
      <c r="V28" s="133"/>
      <c r="W28" s="83">
        <v>19</v>
      </c>
      <c r="X28" s="84">
        <v>18.5</v>
      </c>
      <c r="Y28" s="84">
        <v>18.100000000000001</v>
      </c>
      <c r="Z28" s="84">
        <v>17.399999999999999</v>
      </c>
      <c r="AA28" s="94">
        <v>17.7</v>
      </c>
      <c r="AB28" s="85">
        <v>17.8</v>
      </c>
      <c r="AC28" s="85">
        <v>19.8</v>
      </c>
      <c r="AD28" s="86">
        <v>19.5</v>
      </c>
      <c r="AE28" s="87">
        <v>18.8</v>
      </c>
      <c r="AF28" s="86">
        <v>17.8</v>
      </c>
      <c r="AG28" s="87">
        <v>16.899999999999999</v>
      </c>
      <c r="AH28" s="86">
        <v>15.8</v>
      </c>
      <c r="AI28" s="94">
        <v>15</v>
      </c>
      <c r="AJ28" s="94">
        <v>13.7</v>
      </c>
      <c r="AK28" s="94">
        <v>12.9</v>
      </c>
      <c r="AL28" s="94">
        <v>12.6</v>
      </c>
      <c r="AM28" s="86">
        <v>12.7</v>
      </c>
      <c r="AN28" s="86">
        <v>13.3</v>
      </c>
      <c r="AO28" s="86">
        <v>22.1</v>
      </c>
      <c r="AP28" s="88">
        <v>14.3</v>
      </c>
    </row>
    <row r="29" spans="1:42" x14ac:dyDescent="0.25">
      <c r="A29" s="71" t="s">
        <v>2</v>
      </c>
      <c r="B29" s="50">
        <v>29058</v>
      </c>
      <c r="C29" s="50">
        <v>30900</v>
      </c>
      <c r="D29" s="50">
        <v>34619</v>
      </c>
      <c r="E29" s="50">
        <v>39628</v>
      </c>
      <c r="F29" s="72">
        <v>39065</v>
      </c>
      <c r="G29" s="72">
        <v>43907</v>
      </c>
      <c r="H29" s="72">
        <v>42463</v>
      </c>
      <c r="I29" s="72">
        <v>40863</v>
      </c>
      <c r="J29" s="72">
        <v>51576</v>
      </c>
      <c r="K29" s="73">
        <v>64672</v>
      </c>
      <c r="L29" s="73">
        <v>73189</v>
      </c>
      <c r="M29" s="73">
        <v>88289</v>
      </c>
      <c r="N29" s="73">
        <v>123040</v>
      </c>
      <c r="O29" s="73">
        <v>175335</v>
      </c>
      <c r="P29" s="73">
        <v>203886</v>
      </c>
      <c r="Q29" s="73">
        <v>231681</v>
      </c>
      <c r="R29" s="73">
        <v>183654</v>
      </c>
      <c r="S29" s="73">
        <v>10175</v>
      </c>
      <c r="T29" s="67">
        <v>108233</v>
      </c>
      <c r="U29" s="67">
        <v>176988</v>
      </c>
      <c r="V29" s="132"/>
      <c r="W29" s="51">
        <v>9.4</v>
      </c>
      <c r="X29" s="89">
        <v>8.9</v>
      </c>
      <c r="Y29" s="89">
        <v>9.6</v>
      </c>
      <c r="Z29" s="89">
        <v>9.9</v>
      </c>
      <c r="AA29" s="98">
        <v>8.5</v>
      </c>
      <c r="AB29" s="90">
        <v>9.3000000000000007</v>
      </c>
      <c r="AC29" s="90">
        <v>9.1</v>
      </c>
      <c r="AD29" s="91">
        <v>8.9</v>
      </c>
      <c r="AE29" s="92">
        <v>9.5</v>
      </c>
      <c r="AF29" s="82">
        <v>10</v>
      </c>
      <c r="AG29" s="99">
        <v>9.4</v>
      </c>
      <c r="AH29" s="82">
        <v>9.1</v>
      </c>
      <c r="AI29" s="98">
        <v>9.8000000000000007</v>
      </c>
      <c r="AJ29" s="98">
        <v>9.9</v>
      </c>
      <c r="AK29" s="98">
        <v>9.3000000000000007</v>
      </c>
      <c r="AL29" s="98">
        <v>10</v>
      </c>
      <c r="AM29" s="82">
        <v>9.1999999999999993</v>
      </c>
      <c r="AN29" s="82">
        <v>2.1</v>
      </c>
      <c r="AO29" s="82">
        <v>15.7</v>
      </c>
      <c r="AP29" s="100">
        <v>10.4</v>
      </c>
    </row>
    <row r="30" spans="1:42" x14ac:dyDescent="0.25">
      <c r="A30" s="76" t="s">
        <v>28</v>
      </c>
      <c r="B30" s="10">
        <v>22532</v>
      </c>
      <c r="C30" s="10">
        <v>25338</v>
      </c>
      <c r="D30" s="10">
        <v>27039</v>
      </c>
      <c r="E30" s="10">
        <v>32077</v>
      </c>
      <c r="F30" s="77">
        <v>34175</v>
      </c>
      <c r="G30" s="77">
        <v>32826</v>
      </c>
      <c r="H30" s="77">
        <v>30371</v>
      </c>
      <c r="I30" s="77">
        <v>34069</v>
      </c>
      <c r="J30" s="77">
        <v>38836</v>
      </c>
      <c r="K30" s="78">
        <v>44994</v>
      </c>
      <c r="L30" s="78">
        <v>52926</v>
      </c>
      <c r="M30" s="78">
        <v>66516</v>
      </c>
      <c r="N30" s="78">
        <v>99286</v>
      </c>
      <c r="O30" s="78">
        <v>158542</v>
      </c>
      <c r="P30" s="78">
        <v>181919</v>
      </c>
      <c r="Q30" s="78">
        <v>199626</v>
      </c>
      <c r="R30" s="78">
        <v>163094</v>
      </c>
      <c r="S30" s="78">
        <v>5992</v>
      </c>
      <c r="T30" s="5">
        <v>103227</v>
      </c>
      <c r="U30" s="5">
        <v>158787</v>
      </c>
      <c r="V30" s="133"/>
      <c r="W30" s="83">
        <v>7.3</v>
      </c>
      <c r="X30" s="84">
        <v>7.3</v>
      </c>
      <c r="Y30" s="84">
        <v>7.5</v>
      </c>
      <c r="Z30" s="84">
        <v>8</v>
      </c>
      <c r="AA30" s="94">
        <v>7.4</v>
      </c>
      <c r="AB30" s="85">
        <v>6.9</v>
      </c>
      <c r="AC30" s="85">
        <v>6.5</v>
      </c>
      <c r="AD30" s="86">
        <v>7.4</v>
      </c>
      <c r="AE30" s="87">
        <v>7.2</v>
      </c>
      <c r="AF30" s="95">
        <v>7</v>
      </c>
      <c r="AG30" s="96">
        <v>6.8</v>
      </c>
      <c r="AH30" s="95">
        <v>6.9</v>
      </c>
      <c r="AI30" s="94">
        <v>7.9</v>
      </c>
      <c r="AJ30" s="94">
        <v>9</v>
      </c>
      <c r="AK30" s="94">
        <v>8.3000000000000007</v>
      </c>
      <c r="AL30" s="94">
        <v>8.6</v>
      </c>
      <c r="AM30" s="95">
        <v>8.1999999999999993</v>
      </c>
      <c r="AN30" s="95">
        <v>1.2</v>
      </c>
      <c r="AO30" s="95">
        <v>15</v>
      </c>
      <c r="AP30" s="97">
        <v>9.4</v>
      </c>
    </row>
    <row r="31" spans="1:42" x14ac:dyDescent="0.25">
      <c r="A31" s="71" t="s">
        <v>29</v>
      </c>
      <c r="B31" s="50">
        <v>15136</v>
      </c>
      <c r="C31" s="50">
        <v>15960</v>
      </c>
      <c r="D31" s="50">
        <v>15810</v>
      </c>
      <c r="E31" s="50">
        <v>21560</v>
      </c>
      <c r="F31" s="72">
        <v>23109</v>
      </c>
      <c r="G31" s="72">
        <v>24376</v>
      </c>
      <c r="H31" s="72">
        <v>21077</v>
      </c>
      <c r="I31" s="72">
        <v>21240</v>
      </c>
      <c r="J31" s="72">
        <v>22969</v>
      </c>
      <c r="K31" s="73">
        <v>36950</v>
      </c>
      <c r="L31" s="73">
        <v>46451</v>
      </c>
      <c r="M31" s="73">
        <v>60850</v>
      </c>
      <c r="N31" s="73">
        <v>81609</v>
      </c>
      <c r="O31" s="73">
        <v>131723</v>
      </c>
      <c r="P31" s="73">
        <v>144641</v>
      </c>
      <c r="Q31" s="73">
        <v>150058</v>
      </c>
      <c r="R31" s="73">
        <v>131054</v>
      </c>
      <c r="S31" s="73">
        <v>3373</v>
      </c>
      <c r="T31" s="67">
        <v>75456</v>
      </c>
      <c r="U31" s="67">
        <v>138193</v>
      </c>
      <c r="V31" s="132"/>
      <c r="W31" s="51">
        <v>4.9000000000000004</v>
      </c>
      <c r="X31" s="89">
        <v>4.5999999999999996</v>
      </c>
      <c r="Y31" s="89">
        <v>4.4000000000000004</v>
      </c>
      <c r="Z31" s="89">
        <v>5.4</v>
      </c>
      <c r="AA31" s="98">
        <v>5</v>
      </c>
      <c r="AB31" s="90">
        <v>5.2</v>
      </c>
      <c r="AC31" s="90">
        <v>4.5</v>
      </c>
      <c r="AD31" s="91">
        <v>4.5999999999999996</v>
      </c>
      <c r="AE31" s="92">
        <v>4.2</v>
      </c>
      <c r="AF31" s="91">
        <v>5.7</v>
      </c>
      <c r="AG31" s="92">
        <v>5.9</v>
      </c>
      <c r="AH31" s="91">
        <v>6.3</v>
      </c>
      <c r="AI31" s="90">
        <v>6.5</v>
      </c>
      <c r="AJ31" s="90">
        <v>7.5</v>
      </c>
      <c r="AK31" s="90">
        <v>6.6</v>
      </c>
      <c r="AL31" s="90">
        <v>6.5</v>
      </c>
      <c r="AM31" s="91">
        <v>6.6</v>
      </c>
      <c r="AN31" s="91">
        <v>0.7</v>
      </c>
      <c r="AO31" s="82">
        <v>11</v>
      </c>
      <c r="AP31" s="100">
        <v>8.1</v>
      </c>
    </row>
    <row r="32" spans="1:42" x14ac:dyDescent="0.25">
      <c r="A32" s="76" t="s">
        <v>30</v>
      </c>
      <c r="B32" s="10">
        <v>11139</v>
      </c>
      <c r="C32" s="10">
        <v>11737</v>
      </c>
      <c r="D32" s="10">
        <v>14937</v>
      </c>
      <c r="E32" s="10">
        <v>20045</v>
      </c>
      <c r="F32" s="77">
        <v>22814</v>
      </c>
      <c r="G32" s="77">
        <v>22022</v>
      </c>
      <c r="H32" s="77">
        <v>17515</v>
      </c>
      <c r="I32" s="77">
        <v>18807</v>
      </c>
      <c r="J32" s="77">
        <v>20959</v>
      </c>
      <c r="K32" s="78">
        <v>28020</v>
      </c>
      <c r="L32" s="78">
        <v>41688</v>
      </c>
      <c r="M32" s="78">
        <v>53716</v>
      </c>
      <c r="N32" s="78">
        <v>70857</v>
      </c>
      <c r="O32" s="78">
        <v>124780</v>
      </c>
      <c r="P32" s="78">
        <v>135240</v>
      </c>
      <c r="Q32" s="78">
        <v>137230</v>
      </c>
      <c r="R32" s="78">
        <v>125420</v>
      </c>
      <c r="S32" s="78">
        <v>8149</v>
      </c>
      <c r="T32" s="5">
        <v>64318</v>
      </c>
      <c r="U32" s="5">
        <v>114788</v>
      </c>
      <c r="V32" s="133"/>
      <c r="W32" s="83">
        <v>3.6</v>
      </c>
      <c r="X32" s="84">
        <v>3.4</v>
      </c>
      <c r="Y32" s="84">
        <v>4.0999999999999996</v>
      </c>
      <c r="Z32" s="84">
        <v>5</v>
      </c>
      <c r="AA32" s="94">
        <v>5</v>
      </c>
      <c r="AB32" s="85">
        <v>4.7</v>
      </c>
      <c r="AC32" s="85">
        <v>3.8</v>
      </c>
      <c r="AD32" s="86">
        <v>4.0999999999999996</v>
      </c>
      <c r="AE32" s="87">
        <v>3.9</v>
      </c>
      <c r="AF32" s="86">
        <v>4.3</v>
      </c>
      <c r="AG32" s="87">
        <v>5.3</v>
      </c>
      <c r="AH32" s="86">
        <v>5.5</v>
      </c>
      <c r="AI32" s="85">
        <v>5.6</v>
      </c>
      <c r="AJ32" s="85">
        <v>7.1</v>
      </c>
      <c r="AK32" s="85">
        <v>6.2</v>
      </c>
      <c r="AL32" s="85">
        <v>5.9</v>
      </c>
      <c r="AM32" s="86">
        <v>6.3</v>
      </c>
      <c r="AN32" s="86">
        <v>1.7</v>
      </c>
      <c r="AO32" s="86">
        <v>9.4</v>
      </c>
      <c r="AP32" s="88">
        <v>6.8</v>
      </c>
    </row>
    <row r="33" spans="1:42" x14ac:dyDescent="0.25">
      <c r="A33" s="147" t="s">
        <v>13</v>
      </c>
      <c r="B33" s="148">
        <f t="shared" ref="B33:AN33" si="2">SUM(B21:B32)</f>
        <v>308768</v>
      </c>
      <c r="C33" s="148">
        <f t="shared" si="2"/>
        <v>348533</v>
      </c>
      <c r="D33" s="148">
        <f t="shared" si="2"/>
        <v>361187</v>
      </c>
      <c r="E33" s="148">
        <f t="shared" si="2"/>
        <v>398901</v>
      </c>
      <c r="F33" s="148">
        <f t="shared" si="2"/>
        <v>458999</v>
      </c>
      <c r="G33" s="148">
        <f t="shared" si="2"/>
        <v>472672</v>
      </c>
      <c r="H33" s="148">
        <f t="shared" si="2"/>
        <v>464536</v>
      </c>
      <c r="I33" s="148">
        <f t="shared" si="2"/>
        <v>459252</v>
      </c>
      <c r="J33" s="148">
        <f t="shared" si="2"/>
        <v>540824</v>
      </c>
      <c r="K33" s="148">
        <f t="shared" si="2"/>
        <v>646921</v>
      </c>
      <c r="L33" s="148">
        <f t="shared" si="2"/>
        <v>781016</v>
      </c>
      <c r="M33" s="148">
        <f t="shared" si="2"/>
        <v>969181</v>
      </c>
      <c r="N33" s="148">
        <f t="shared" si="2"/>
        <v>1261938</v>
      </c>
      <c r="O33" s="148">
        <f t="shared" si="2"/>
        <v>1767726</v>
      </c>
      <c r="P33" s="148">
        <f t="shared" si="2"/>
        <v>2195271</v>
      </c>
      <c r="Q33" s="148">
        <f t="shared" si="2"/>
        <v>2315925</v>
      </c>
      <c r="R33" s="148">
        <f t="shared" si="2"/>
        <v>1986153</v>
      </c>
      <c r="S33" s="148">
        <f>SUM(S21:S32)</f>
        <v>482108</v>
      </c>
      <c r="T33" s="148">
        <f>SUM(T21:T32)</f>
        <v>687691</v>
      </c>
      <c r="U33" s="148">
        <f>SUM(U21:U32)</f>
        <v>1696785</v>
      </c>
      <c r="V33" s="148">
        <f>SUM(V21:V32)</f>
        <v>419046</v>
      </c>
      <c r="W33" s="224">
        <f t="shared" si="2"/>
        <v>99.9</v>
      </c>
      <c r="X33" s="153">
        <f t="shared" si="2"/>
        <v>100</v>
      </c>
      <c r="Y33" s="153">
        <f t="shared" si="2"/>
        <v>99.9</v>
      </c>
      <c r="Z33" s="153">
        <f t="shared" si="2"/>
        <v>99.9</v>
      </c>
      <c r="AA33" s="153">
        <f t="shared" si="2"/>
        <v>99.9</v>
      </c>
      <c r="AB33" s="154">
        <f t="shared" si="2"/>
        <v>100.00000000000001</v>
      </c>
      <c r="AC33" s="154">
        <f t="shared" si="2"/>
        <v>99.899999999999991</v>
      </c>
      <c r="AD33" s="154">
        <f t="shared" si="2"/>
        <v>99.9</v>
      </c>
      <c r="AE33" s="154">
        <f t="shared" si="2"/>
        <v>99.90000000000002</v>
      </c>
      <c r="AF33" s="154">
        <f t="shared" si="2"/>
        <v>99.899999999999991</v>
      </c>
      <c r="AG33" s="154">
        <f t="shared" si="2"/>
        <v>100.1</v>
      </c>
      <c r="AH33" s="154">
        <f t="shared" si="2"/>
        <v>99.899999999999991</v>
      </c>
      <c r="AI33" s="154">
        <f t="shared" si="2"/>
        <v>100.1</v>
      </c>
      <c r="AJ33" s="154">
        <f t="shared" si="2"/>
        <v>100.3</v>
      </c>
      <c r="AK33" s="154">
        <f t="shared" si="2"/>
        <v>100</v>
      </c>
      <c r="AL33" s="154">
        <f t="shared" si="2"/>
        <v>100</v>
      </c>
      <c r="AM33" s="155">
        <f t="shared" si="2"/>
        <v>100.3</v>
      </c>
      <c r="AN33" s="155">
        <f t="shared" si="2"/>
        <v>99.9</v>
      </c>
      <c r="AO33" s="155">
        <f t="shared" ref="AO33:AP33" si="3">SUM(AO21:AO32)</f>
        <v>100.00000000000001</v>
      </c>
      <c r="AP33" s="155">
        <f t="shared" si="3"/>
        <v>100</v>
      </c>
    </row>
    <row r="35" spans="1:42" x14ac:dyDescent="0.25">
      <c r="A35" s="31" t="s">
        <v>81</v>
      </c>
    </row>
  </sheetData>
  <mergeCells count="4">
    <mergeCell ref="B19:V19"/>
    <mergeCell ref="B3:V3"/>
    <mergeCell ref="W19:AP19"/>
    <mergeCell ref="W3:AP3"/>
  </mergeCell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V33:AP33 B33:S33 V17 B17:S17 T17:U17 T33:U33" formulaRange="1"/>
    <ignoredError sqref="AF4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2" tint="-9.9978637043366805E-2"/>
  </sheetPr>
  <dimension ref="A1:AO19"/>
  <sheetViews>
    <sheetView topLeftCell="J3" zoomScaleNormal="100" workbookViewId="0">
      <selection activeCell="AE34" sqref="AE34"/>
    </sheetView>
  </sheetViews>
  <sheetFormatPr defaultColWidth="9.140625" defaultRowHeight="15" x14ac:dyDescent="0.25"/>
  <cols>
    <col min="14" max="20" width="10" customWidth="1"/>
    <col min="21" max="21" width="9.42578125" customWidth="1"/>
    <col min="22" max="38" width="6.85546875" customWidth="1"/>
    <col min="39" max="39" width="7.28515625" customWidth="1"/>
    <col min="40" max="40" width="7" customWidth="1"/>
    <col min="41" max="41" width="6.42578125" customWidth="1"/>
  </cols>
  <sheetData>
    <row r="1" spans="1:41" ht="15.75" x14ac:dyDescent="0.25">
      <c r="A1" s="3" t="s">
        <v>122</v>
      </c>
      <c r="B1" s="2"/>
      <c r="C1" s="2"/>
      <c r="D1" s="2"/>
      <c r="E1" s="2"/>
      <c r="F1" s="2"/>
      <c r="G1" s="2"/>
      <c r="H1" s="2"/>
      <c r="I1" s="2"/>
    </row>
    <row r="3" spans="1:41" s="101" customFormat="1" x14ac:dyDescent="0.25">
      <c r="A3" s="179"/>
      <c r="B3" s="228" t="s">
        <v>61</v>
      </c>
      <c r="C3" s="228"/>
      <c r="D3" s="228"/>
      <c r="E3" s="228"/>
      <c r="F3" s="228"/>
      <c r="G3" s="228"/>
      <c r="H3" s="228"/>
      <c r="I3" s="228"/>
      <c r="J3" s="228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3"/>
      <c r="V3" s="244" t="s">
        <v>105</v>
      </c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/>
      <c r="AI3" s="245"/>
      <c r="AJ3" s="245"/>
      <c r="AK3" s="245"/>
      <c r="AL3" s="245"/>
      <c r="AM3" s="246"/>
      <c r="AN3" s="246"/>
    </row>
    <row r="4" spans="1:41" s="101" customFormat="1" x14ac:dyDescent="0.25">
      <c r="B4" s="176">
        <v>2003</v>
      </c>
      <c r="C4" s="176">
        <v>2004</v>
      </c>
      <c r="D4" s="176">
        <v>2005</v>
      </c>
      <c r="E4" s="176">
        <v>2006</v>
      </c>
      <c r="F4" s="176">
        <v>2007</v>
      </c>
      <c r="G4" s="176">
        <v>2008</v>
      </c>
      <c r="H4" s="176">
        <v>2009</v>
      </c>
      <c r="I4" s="176">
        <v>2010</v>
      </c>
      <c r="J4" s="176">
        <v>2011</v>
      </c>
      <c r="K4" s="176">
        <v>2012</v>
      </c>
      <c r="L4" s="176">
        <v>2013</v>
      </c>
      <c r="M4" s="176">
        <v>2014</v>
      </c>
      <c r="N4" s="176">
        <v>2015</v>
      </c>
      <c r="O4" s="176">
        <v>2016</v>
      </c>
      <c r="P4" s="176">
        <v>2017</v>
      </c>
      <c r="Q4" s="176">
        <v>2018</v>
      </c>
      <c r="R4" s="176">
        <v>2019</v>
      </c>
      <c r="S4" s="176">
        <v>2020</v>
      </c>
      <c r="T4" s="176">
        <v>2021</v>
      </c>
      <c r="U4" s="177">
        <v>2022</v>
      </c>
      <c r="V4" s="178" t="s">
        <v>43</v>
      </c>
      <c r="W4" s="178" t="s">
        <v>44</v>
      </c>
      <c r="X4" s="178" t="s">
        <v>45</v>
      </c>
      <c r="Y4" s="178" t="s">
        <v>46</v>
      </c>
      <c r="Z4" s="178" t="s">
        <v>47</v>
      </c>
      <c r="AA4" s="178" t="s">
        <v>48</v>
      </c>
      <c r="AB4" s="178" t="s">
        <v>49</v>
      </c>
      <c r="AC4" s="178" t="s">
        <v>51</v>
      </c>
      <c r="AD4" s="178" t="s">
        <v>52</v>
      </c>
      <c r="AE4" s="178" t="s">
        <v>53</v>
      </c>
      <c r="AF4" s="178" t="s">
        <v>54</v>
      </c>
      <c r="AG4" s="178" t="s">
        <v>55</v>
      </c>
      <c r="AH4" s="178" t="s">
        <v>63</v>
      </c>
      <c r="AI4" s="178" t="s">
        <v>64</v>
      </c>
      <c r="AJ4" s="178" t="s">
        <v>83</v>
      </c>
      <c r="AK4" s="178" t="s">
        <v>84</v>
      </c>
      <c r="AL4" s="178" t="s">
        <v>86</v>
      </c>
      <c r="AM4" s="161" t="s">
        <v>110</v>
      </c>
      <c r="AN4" s="161" t="s">
        <v>119</v>
      </c>
    </row>
    <row r="5" spans="1:41" s="101" customFormat="1" x14ac:dyDescent="0.25">
      <c r="A5" s="102" t="s">
        <v>56</v>
      </c>
      <c r="B5" s="50">
        <v>70457</v>
      </c>
      <c r="C5" s="50">
        <v>75128</v>
      </c>
      <c r="D5" s="50">
        <v>78745</v>
      </c>
      <c r="E5" s="50">
        <v>89763</v>
      </c>
      <c r="F5" s="73">
        <v>106080</v>
      </c>
      <c r="G5" s="73">
        <v>112618</v>
      </c>
      <c r="H5" s="73">
        <v>100550</v>
      </c>
      <c r="I5" s="73">
        <v>105521</v>
      </c>
      <c r="J5" s="73">
        <v>115663</v>
      </c>
      <c r="K5" s="73">
        <v>152628</v>
      </c>
      <c r="L5" s="73">
        <v>210276</v>
      </c>
      <c r="M5" s="73">
        <v>279798</v>
      </c>
      <c r="N5" s="73">
        <v>369558</v>
      </c>
      <c r="O5" s="73">
        <v>550612</v>
      </c>
      <c r="P5" s="73">
        <v>732029</v>
      </c>
      <c r="Q5" s="73">
        <v>767996</v>
      </c>
      <c r="R5" s="73">
        <v>714710</v>
      </c>
      <c r="S5" s="73">
        <v>348380</v>
      </c>
      <c r="T5" s="73">
        <v>151722</v>
      </c>
      <c r="U5" s="132">
        <v>497640</v>
      </c>
      <c r="V5" s="111">
        <v>6.6</v>
      </c>
      <c r="W5" s="105">
        <v>4.8</v>
      </c>
      <c r="X5" s="105">
        <v>14</v>
      </c>
      <c r="Y5" s="105">
        <v>18.2</v>
      </c>
      <c r="Z5" s="112">
        <v>6.2</v>
      </c>
      <c r="AA5" s="112">
        <v>-10.7</v>
      </c>
      <c r="AB5" s="112">
        <v>4.9000000000000004</v>
      </c>
      <c r="AC5" s="113">
        <v>9.6</v>
      </c>
      <c r="AD5" s="113">
        <v>32</v>
      </c>
      <c r="AE5" s="113">
        <v>37.799999999999997</v>
      </c>
      <c r="AF5" s="113">
        <v>33.1</v>
      </c>
      <c r="AG5" s="113">
        <v>32.1</v>
      </c>
      <c r="AH5" s="113">
        <v>49</v>
      </c>
      <c r="AI5" s="113">
        <v>32.9</v>
      </c>
      <c r="AJ5" s="113">
        <v>4.9000000000000004</v>
      </c>
      <c r="AK5" s="113">
        <v>-6.9</v>
      </c>
      <c r="AL5" s="113">
        <v>-51.7</v>
      </c>
      <c r="AM5" s="210">
        <v>-56.4</v>
      </c>
      <c r="AN5" s="210">
        <v>228</v>
      </c>
    </row>
    <row r="6" spans="1:41" s="101" customFormat="1" x14ac:dyDescent="0.25">
      <c r="A6" s="101" t="s">
        <v>57</v>
      </c>
      <c r="B6" s="10">
        <v>40838</v>
      </c>
      <c r="C6" s="10">
        <v>50194</v>
      </c>
      <c r="D6" s="10">
        <v>49141</v>
      </c>
      <c r="E6" s="10">
        <v>56383</v>
      </c>
      <c r="F6" s="78">
        <v>61920</v>
      </c>
      <c r="G6" s="78">
        <v>62109</v>
      </c>
      <c r="H6" s="78">
        <v>62422</v>
      </c>
      <c r="I6" s="78">
        <v>51385</v>
      </c>
      <c r="J6" s="78">
        <v>69545</v>
      </c>
      <c r="K6" s="78">
        <v>82902</v>
      </c>
      <c r="L6" s="78">
        <v>99413</v>
      </c>
      <c r="M6" s="78">
        <v>125938</v>
      </c>
      <c r="N6" s="78">
        <v>162631</v>
      </c>
      <c r="O6" s="78">
        <v>219124</v>
      </c>
      <c r="P6" s="78">
        <v>299548</v>
      </c>
      <c r="Q6" s="78">
        <v>312791</v>
      </c>
      <c r="R6" s="78">
        <v>246615</v>
      </c>
      <c r="S6" s="78">
        <v>1920</v>
      </c>
      <c r="T6" s="78">
        <v>20161</v>
      </c>
      <c r="U6" s="133">
        <v>209831</v>
      </c>
      <c r="V6" s="114">
        <v>22.9</v>
      </c>
      <c r="W6" s="106">
        <v>-2.1</v>
      </c>
      <c r="X6" s="106">
        <v>14.7</v>
      </c>
      <c r="Y6" s="106">
        <v>9.8000000000000007</v>
      </c>
      <c r="Z6" s="115">
        <v>0.3</v>
      </c>
      <c r="AA6" s="115">
        <v>0.5</v>
      </c>
      <c r="AB6" s="115">
        <v>-17.7</v>
      </c>
      <c r="AC6" s="115">
        <v>35.299999999999997</v>
      </c>
      <c r="AD6" s="115">
        <v>19.2</v>
      </c>
      <c r="AE6" s="115">
        <v>19.899999999999999</v>
      </c>
      <c r="AF6" s="115">
        <v>26.7</v>
      </c>
      <c r="AG6" s="115">
        <v>29.1</v>
      </c>
      <c r="AH6" s="115">
        <v>34.700000000000003</v>
      </c>
      <c r="AI6" s="115">
        <v>36.700000000000003</v>
      </c>
      <c r="AJ6" s="115">
        <v>4.4000000000000004</v>
      </c>
      <c r="AK6" s="115">
        <v>-21.2</v>
      </c>
      <c r="AL6" s="115">
        <v>-99.2</v>
      </c>
      <c r="AM6" s="211">
        <v>950.1</v>
      </c>
      <c r="AN6" s="211">
        <v>940.8</v>
      </c>
    </row>
    <row r="7" spans="1:41" s="101" customFormat="1" x14ac:dyDescent="0.25">
      <c r="A7" s="102" t="s">
        <v>58</v>
      </c>
      <c r="B7" s="103">
        <v>145883</v>
      </c>
      <c r="C7" s="103">
        <v>166973</v>
      </c>
      <c r="D7" s="103">
        <v>171643</v>
      </c>
      <c r="E7" s="103">
        <v>181050</v>
      </c>
      <c r="F7" s="103">
        <v>217759</v>
      </c>
      <c r="G7" s="103">
        <v>221212</v>
      </c>
      <c r="H7" s="103">
        <v>228730</v>
      </c>
      <c r="I7" s="103">
        <v>227414</v>
      </c>
      <c r="J7" s="103">
        <v>265204</v>
      </c>
      <c r="K7" s="103">
        <v>301725</v>
      </c>
      <c r="L7" s="103">
        <v>345212</v>
      </c>
      <c r="M7" s="103">
        <v>408640</v>
      </c>
      <c r="N7" s="103">
        <v>507423</v>
      </c>
      <c r="O7" s="103">
        <v>664113</v>
      </c>
      <c r="P7" s="103">
        <v>777889</v>
      </c>
      <c r="Q7" s="103">
        <v>803831</v>
      </c>
      <c r="R7" s="103">
        <v>678080</v>
      </c>
      <c r="S7" s="67">
        <v>115641</v>
      </c>
      <c r="T7" s="67">
        <v>304348</v>
      </c>
      <c r="U7" s="136">
        <v>653539</v>
      </c>
      <c r="V7" s="111">
        <v>14.5</v>
      </c>
      <c r="W7" s="105">
        <v>2.8</v>
      </c>
      <c r="X7" s="105">
        <v>5.5</v>
      </c>
      <c r="Y7" s="105">
        <v>20.3</v>
      </c>
      <c r="Z7" s="112">
        <v>1.6</v>
      </c>
      <c r="AA7" s="112">
        <v>3.4</v>
      </c>
      <c r="AB7" s="112">
        <v>-0.6</v>
      </c>
      <c r="AC7" s="112">
        <v>16.600000000000001</v>
      </c>
      <c r="AD7" s="113">
        <v>13.8</v>
      </c>
      <c r="AE7" s="112">
        <v>14.4</v>
      </c>
      <c r="AF7" s="112">
        <v>18.399999999999999</v>
      </c>
      <c r="AG7" s="112">
        <v>24.2</v>
      </c>
      <c r="AH7" s="112">
        <v>30.9</v>
      </c>
      <c r="AI7" s="112">
        <v>17.100000000000001</v>
      </c>
      <c r="AJ7" s="112">
        <v>3.3</v>
      </c>
      <c r="AK7" s="112">
        <v>-15.6</v>
      </c>
      <c r="AL7" s="113">
        <v>-83</v>
      </c>
      <c r="AM7" s="210">
        <v>163.19999999999999</v>
      </c>
      <c r="AN7" s="210">
        <v>114.7</v>
      </c>
    </row>
    <row r="8" spans="1:41" s="101" customFormat="1" x14ac:dyDescent="0.25">
      <c r="A8" s="101" t="s">
        <v>59</v>
      </c>
      <c r="B8" s="104">
        <v>51590</v>
      </c>
      <c r="C8" s="104">
        <v>56238</v>
      </c>
      <c r="D8" s="104">
        <v>61658</v>
      </c>
      <c r="E8" s="104">
        <v>71705</v>
      </c>
      <c r="F8" s="104">
        <v>73240</v>
      </c>
      <c r="G8" s="104">
        <v>76733</v>
      </c>
      <c r="H8" s="104">
        <v>72834</v>
      </c>
      <c r="I8" s="104">
        <v>74932</v>
      </c>
      <c r="J8" s="104">
        <v>90412</v>
      </c>
      <c r="K8" s="104">
        <v>109666</v>
      </c>
      <c r="L8" s="104">
        <v>126115</v>
      </c>
      <c r="M8" s="104">
        <v>154805</v>
      </c>
      <c r="N8" s="104">
        <v>222326</v>
      </c>
      <c r="O8" s="104">
        <v>333877</v>
      </c>
      <c r="P8" s="104">
        <v>385805</v>
      </c>
      <c r="Q8" s="104">
        <v>431307</v>
      </c>
      <c r="R8" s="104">
        <v>346748</v>
      </c>
      <c r="S8" s="5">
        <v>16167</v>
      </c>
      <c r="T8" s="5">
        <v>211460</v>
      </c>
      <c r="U8" s="209">
        <v>335775</v>
      </c>
      <c r="V8" s="114">
        <v>9</v>
      </c>
      <c r="W8" s="106">
        <v>9.6</v>
      </c>
      <c r="X8" s="106">
        <v>16.3</v>
      </c>
      <c r="Y8" s="106">
        <v>2.1</v>
      </c>
      <c r="Z8" s="116">
        <v>4.8</v>
      </c>
      <c r="AA8" s="115">
        <v>-5.0999999999999996</v>
      </c>
      <c r="AB8" s="116">
        <v>2.9</v>
      </c>
      <c r="AC8" s="116">
        <v>20.7</v>
      </c>
      <c r="AD8" s="116">
        <v>21.3</v>
      </c>
      <c r="AE8" s="116">
        <v>15</v>
      </c>
      <c r="AF8" s="116">
        <v>22.7</v>
      </c>
      <c r="AG8" s="116">
        <v>43.6</v>
      </c>
      <c r="AH8" s="116">
        <v>50.2</v>
      </c>
      <c r="AI8" s="116">
        <v>15.5</v>
      </c>
      <c r="AJ8" s="116">
        <v>11.8</v>
      </c>
      <c r="AK8" s="115">
        <v>-19.600000000000001</v>
      </c>
      <c r="AL8" s="115">
        <v>-95.4</v>
      </c>
      <c r="AM8" s="225">
        <v>1208</v>
      </c>
      <c r="AN8" s="225">
        <v>58.8</v>
      </c>
    </row>
    <row r="9" spans="1:41" s="101" customFormat="1" x14ac:dyDescent="0.25">
      <c r="A9" s="162" t="s">
        <v>60</v>
      </c>
      <c r="B9" s="163">
        <f t="shared" ref="B9:M9" si="0">SUM(B5:B8)</f>
        <v>308768</v>
      </c>
      <c r="C9" s="163">
        <f t="shared" si="0"/>
        <v>348533</v>
      </c>
      <c r="D9" s="163">
        <f t="shared" si="0"/>
        <v>361187</v>
      </c>
      <c r="E9" s="163">
        <f t="shared" si="0"/>
        <v>398901</v>
      </c>
      <c r="F9" s="163">
        <f t="shared" si="0"/>
        <v>458999</v>
      </c>
      <c r="G9" s="163">
        <f t="shared" si="0"/>
        <v>472672</v>
      </c>
      <c r="H9" s="163">
        <f t="shared" si="0"/>
        <v>464536</v>
      </c>
      <c r="I9" s="163">
        <f t="shared" si="0"/>
        <v>459252</v>
      </c>
      <c r="J9" s="163">
        <f t="shared" si="0"/>
        <v>540824</v>
      </c>
      <c r="K9" s="163">
        <f t="shared" si="0"/>
        <v>646921</v>
      </c>
      <c r="L9" s="163">
        <f t="shared" si="0"/>
        <v>781016</v>
      </c>
      <c r="M9" s="163">
        <f t="shared" si="0"/>
        <v>969181</v>
      </c>
      <c r="N9" s="163">
        <f t="shared" ref="N9:U9" si="1">SUM(N5:N8)</f>
        <v>1261938</v>
      </c>
      <c r="O9" s="163">
        <f t="shared" si="1"/>
        <v>1767726</v>
      </c>
      <c r="P9" s="163">
        <f t="shared" si="1"/>
        <v>2195271</v>
      </c>
      <c r="Q9" s="163">
        <f t="shared" si="1"/>
        <v>2315925</v>
      </c>
      <c r="R9" s="163">
        <f t="shared" si="1"/>
        <v>1986153</v>
      </c>
      <c r="S9" s="163">
        <f t="shared" ref="S9" si="2">SUM(S5:S8)</f>
        <v>482108</v>
      </c>
      <c r="T9" s="163">
        <f>SUM(T5:T8)</f>
        <v>687691</v>
      </c>
      <c r="U9" s="164">
        <f t="shared" si="1"/>
        <v>1696785</v>
      </c>
      <c r="V9" s="172">
        <v>12.9</v>
      </c>
      <c r="W9" s="173">
        <v>3.6</v>
      </c>
      <c r="X9" s="173">
        <v>10.4</v>
      </c>
      <c r="Y9" s="173">
        <v>15.1</v>
      </c>
      <c r="Z9" s="174">
        <v>3</v>
      </c>
      <c r="AA9" s="174">
        <v>-1.7</v>
      </c>
      <c r="AB9" s="174">
        <v>-1.1000000000000001</v>
      </c>
      <c r="AC9" s="174">
        <v>17.8</v>
      </c>
      <c r="AD9" s="174">
        <v>19.600000000000001</v>
      </c>
      <c r="AE9" s="174">
        <v>20.7</v>
      </c>
      <c r="AF9" s="174">
        <v>24.1</v>
      </c>
      <c r="AG9" s="174">
        <v>30.2</v>
      </c>
      <c r="AH9" s="174">
        <v>40.1</v>
      </c>
      <c r="AI9" s="174">
        <v>24.2</v>
      </c>
      <c r="AJ9" s="174">
        <v>5.5</v>
      </c>
      <c r="AK9" s="174">
        <v>-14.2</v>
      </c>
      <c r="AL9" s="174">
        <v>-75.900000000000006</v>
      </c>
      <c r="AM9" s="174">
        <v>42.6</v>
      </c>
      <c r="AN9" s="212">
        <v>146.4</v>
      </c>
    </row>
    <row r="10" spans="1:41" x14ac:dyDescent="0.2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41" s="101" customFormat="1" x14ac:dyDescent="0.25">
      <c r="A11" s="179"/>
      <c r="B11" s="228" t="s">
        <v>61</v>
      </c>
      <c r="C11" s="228"/>
      <c r="D11" s="228"/>
      <c r="E11" s="228"/>
      <c r="F11" s="228"/>
      <c r="G11" s="228"/>
      <c r="H11" s="228"/>
      <c r="I11" s="228"/>
      <c r="J11" s="228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3"/>
      <c r="V11" s="247" t="s">
        <v>108</v>
      </c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8"/>
      <c r="AL11" s="248"/>
      <c r="AM11" s="233"/>
      <c r="AN11" s="233"/>
      <c r="AO11" s="233"/>
    </row>
    <row r="12" spans="1:41" s="101" customFormat="1" x14ac:dyDescent="0.25">
      <c r="B12" s="145">
        <v>2003</v>
      </c>
      <c r="C12" s="145">
        <v>2004</v>
      </c>
      <c r="D12" s="145">
        <v>2005</v>
      </c>
      <c r="E12" s="145">
        <v>2006</v>
      </c>
      <c r="F12" s="145">
        <v>2007</v>
      </c>
      <c r="G12" s="145">
        <v>2008</v>
      </c>
      <c r="H12" s="145">
        <v>2009</v>
      </c>
      <c r="I12" s="145">
        <v>2010</v>
      </c>
      <c r="J12" s="145">
        <v>2011</v>
      </c>
      <c r="K12" s="145">
        <v>2012</v>
      </c>
      <c r="L12" s="145">
        <v>2013</v>
      </c>
      <c r="M12" s="145">
        <v>2014</v>
      </c>
      <c r="N12" s="145">
        <v>2015</v>
      </c>
      <c r="O12" s="145">
        <v>2016</v>
      </c>
      <c r="P12" s="145">
        <v>2017</v>
      </c>
      <c r="Q12" s="145">
        <v>2018</v>
      </c>
      <c r="R12" s="145">
        <v>2019</v>
      </c>
      <c r="S12" s="145">
        <v>2020</v>
      </c>
      <c r="T12" s="145">
        <v>2021</v>
      </c>
      <c r="U12" s="146">
        <v>2022</v>
      </c>
      <c r="V12" s="145">
        <v>2003</v>
      </c>
      <c r="W12" s="145">
        <v>2004</v>
      </c>
      <c r="X12" s="145">
        <v>2005</v>
      </c>
      <c r="Y12" s="145">
        <v>2006</v>
      </c>
      <c r="Z12" s="145">
        <v>2007</v>
      </c>
      <c r="AA12" s="145">
        <v>2008</v>
      </c>
      <c r="AB12" s="145">
        <v>2009</v>
      </c>
      <c r="AC12" s="145">
        <v>2010</v>
      </c>
      <c r="AD12" s="145">
        <v>2011</v>
      </c>
      <c r="AE12" s="145">
        <v>2012</v>
      </c>
      <c r="AF12" s="145">
        <v>2013</v>
      </c>
      <c r="AG12" s="145">
        <v>2014</v>
      </c>
      <c r="AH12" s="145">
        <v>2015</v>
      </c>
      <c r="AI12" s="175">
        <v>2016</v>
      </c>
      <c r="AJ12" s="175">
        <v>2017</v>
      </c>
      <c r="AK12" s="175">
        <v>2018</v>
      </c>
      <c r="AL12" s="145">
        <v>2019</v>
      </c>
      <c r="AM12" s="226">
        <v>2020</v>
      </c>
      <c r="AN12" s="226">
        <v>2021</v>
      </c>
      <c r="AO12" s="226">
        <v>2022</v>
      </c>
    </row>
    <row r="13" spans="1:41" s="101" customFormat="1" x14ac:dyDescent="0.25">
      <c r="A13" s="102" t="s">
        <v>56</v>
      </c>
      <c r="B13" s="50">
        <v>70457</v>
      </c>
      <c r="C13" s="50">
        <v>75128</v>
      </c>
      <c r="D13" s="50">
        <v>78745</v>
      </c>
      <c r="E13" s="50">
        <v>89763</v>
      </c>
      <c r="F13" s="73">
        <v>106080</v>
      </c>
      <c r="G13" s="73">
        <v>112618</v>
      </c>
      <c r="H13" s="73">
        <v>100550</v>
      </c>
      <c r="I13" s="73">
        <v>105521</v>
      </c>
      <c r="J13" s="73">
        <v>115663</v>
      </c>
      <c r="K13" s="73">
        <v>152628</v>
      </c>
      <c r="L13" s="73">
        <v>210276</v>
      </c>
      <c r="M13" s="73">
        <v>279798</v>
      </c>
      <c r="N13" s="73">
        <v>369558</v>
      </c>
      <c r="O13" s="73">
        <v>550612</v>
      </c>
      <c r="P13" s="73">
        <v>732029</v>
      </c>
      <c r="Q13" s="73">
        <v>767996</v>
      </c>
      <c r="R13" s="73">
        <v>714710</v>
      </c>
      <c r="S13" s="73">
        <v>348380</v>
      </c>
      <c r="T13" s="73">
        <v>151722</v>
      </c>
      <c r="U13" s="132">
        <v>497640</v>
      </c>
      <c r="V13" s="51">
        <v>22.8</v>
      </c>
      <c r="W13" s="105">
        <v>21.6</v>
      </c>
      <c r="X13" s="105">
        <v>21.8</v>
      </c>
      <c r="Y13" s="105">
        <v>22.5</v>
      </c>
      <c r="Z13" s="91">
        <v>23.1</v>
      </c>
      <c r="AA13" s="91">
        <v>23.8</v>
      </c>
      <c r="AB13" s="91">
        <v>21.6</v>
      </c>
      <c r="AC13" s="82">
        <v>23</v>
      </c>
      <c r="AD13" s="91">
        <v>21.4</v>
      </c>
      <c r="AE13" s="82">
        <v>23.6</v>
      </c>
      <c r="AF13" s="82">
        <v>26.9</v>
      </c>
      <c r="AG13" s="82">
        <v>28.9</v>
      </c>
      <c r="AH13" s="82">
        <v>29.3</v>
      </c>
      <c r="AI13" s="130">
        <v>31.1</v>
      </c>
      <c r="AJ13" s="130">
        <v>33.299999999999997</v>
      </c>
      <c r="AK13" s="131">
        <v>33.200000000000003</v>
      </c>
      <c r="AL13" s="82">
        <v>36</v>
      </c>
      <c r="AM13" s="82">
        <v>72.3</v>
      </c>
      <c r="AN13" s="82">
        <v>22.1</v>
      </c>
      <c r="AO13" s="100">
        <v>29.3</v>
      </c>
    </row>
    <row r="14" spans="1:41" s="101" customFormat="1" x14ac:dyDescent="0.25">
      <c r="A14" s="101" t="s">
        <v>57</v>
      </c>
      <c r="B14" s="10">
        <v>40838</v>
      </c>
      <c r="C14" s="10">
        <v>50194</v>
      </c>
      <c r="D14" s="10">
        <v>49141</v>
      </c>
      <c r="E14" s="10">
        <v>56383</v>
      </c>
      <c r="F14" s="78">
        <v>61920</v>
      </c>
      <c r="G14" s="78">
        <v>62109</v>
      </c>
      <c r="H14" s="78">
        <v>62422</v>
      </c>
      <c r="I14" s="78">
        <v>51385</v>
      </c>
      <c r="J14" s="78">
        <v>69545</v>
      </c>
      <c r="K14" s="78">
        <v>82902</v>
      </c>
      <c r="L14" s="78">
        <v>99413</v>
      </c>
      <c r="M14" s="78">
        <v>125938</v>
      </c>
      <c r="N14" s="78">
        <v>162631</v>
      </c>
      <c r="O14" s="78">
        <v>219124</v>
      </c>
      <c r="P14" s="78">
        <v>299548</v>
      </c>
      <c r="Q14" s="78">
        <v>312791</v>
      </c>
      <c r="R14" s="78">
        <v>246615</v>
      </c>
      <c r="S14" s="78">
        <v>1920</v>
      </c>
      <c r="T14" s="78">
        <v>20161</v>
      </c>
      <c r="U14" s="133">
        <v>209831</v>
      </c>
      <c r="V14" s="83">
        <v>13.2</v>
      </c>
      <c r="W14" s="106">
        <v>14.4</v>
      </c>
      <c r="X14" s="106">
        <v>13.6</v>
      </c>
      <c r="Y14" s="106">
        <v>14.1</v>
      </c>
      <c r="Z14" s="86">
        <v>13.5</v>
      </c>
      <c r="AA14" s="86">
        <v>13.1</v>
      </c>
      <c r="AB14" s="86">
        <v>13.4</v>
      </c>
      <c r="AC14" s="86">
        <v>11.2</v>
      </c>
      <c r="AD14" s="86">
        <v>12.9</v>
      </c>
      <c r="AE14" s="86">
        <v>12.8</v>
      </c>
      <c r="AF14" s="86">
        <v>12.7</v>
      </c>
      <c r="AG14" s="95">
        <v>13</v>
      </c>
      <c r="AH14" s="95">
        <v>12.9</v>
      </c>
      <c r="AI14" s="107">
        <v>12.4</v>
      </c>
      <c r="AJ14" s="107">
        <v>13.6</v>
      </c>
      <c r="AK14" s="108">
        <v>13.5</v>
      </c>
      <c r="AL14" s="95">
        <v>12.4</v>
      </c>
      <c r="AM14" s="95">
        <v>0.4</v>
      </c>
      <c r="AN14" s="95">
        <v>2.9</v>
      </c>
      <c r="AO14" s="97">
        <v>12.4</v>
      </c>
    </row>
    <row r="15" spans="1:41" s="101" customFormat="1" x14ac:dyDescent="0.25">
      <c r="A15" s="102" t="s">
        <v>58</v>
      </c>
      <c r="B15" s="103">
        <v>145883</v>
      </c>
      <c r="C15" s="103">
        <v>166973</v>
      </c>
      <c r="D15" s="103">
        <v>171643</v>
      </c>
      <c r="E15" s="103">
        <v>181050</v>
      </c>
      <c r="F15" s="103">
        <v>217759</v>
      </c>
      <c r="G15" s="103">
        <v>221212</v>
      </c>
      <c r="H15" s="103">
        <v>228730</v>
      </c>
      <c r="I15" s="103">
        <v>227414</v>
      </c>
      <c r="J15" s="103">
        <v>265204</v>
      </c>
      <c r="K15" s="103">
        <v>301725</v>
      </c>
      <c r="L15" s="103">
        <v>345212</v>
      </c>
      <c r="M15" s="103">
        <v>408640</v>
      </c>
      <c r="N15" s="103">
        <v>507423</v>
      </c>
      <c r="O15" s="103">
        <v>664113</v>
      </c>
      <c r="P15" s="103">
        <v>777889</v>
      </c>
      <c r="Q15" s="103">
        <v>803831</v>
      </c>
      <c r="R15" s="103">
        <v>678080</v>
      </c>
      <c r="S15" s="67">
        <v>115641</v>
      </c>
      <c r="T15" s="67">
        <v>304348</v>
      </c>
      <c r="U15" s="136">
        <v>653539</v>
      </c>
      <c r="V15" s="51">
        <v>47.2</v>
      </c>
      <c r="W15" s="105">
        <v>47.9</v>
      </c>
      <c r="X15" s="105">
        <v>47.5</v>
      </c>
      <c r="Y15" s="105">
        <v>45.4</v>
      </c>
      <c r="Z15" s="91">
        <v>47.4</v>
      </c>
      <c r="AA15" s="91">
        <v>46.8</v>
      </c>
      <c r="AB15" s="91">
        <v>49.2</v>
      </c>
      <c r="AC15" s="91">
        <v>49.5</v>
      </c>
      <c r="AD15" s="82">
        <v>49</v>
      </c>
      <c r="AE15" s="91">
        <v>46.6</v>
      </c>
      <c r="AF15" s="91">
        <v>44.2</v>
      </c>
      <c r="AG15" s="91">
        <v>42.2</v>
      </c>
      <c r="AH15" s="91">
        <v>40.200000000000003</v>
      </c>
      <c r="AI15" s="109">
        <v>37.6</v>
      </c>
      <c r="AJ15" s="109">
        <v>35.4</v>
      </c>
      <c r="AK15" s="110">
        <v>34.700000000000003</v>
      </c>
      <c r="AL15" s="91">
        <v>34.1</v>
      </c>
      <c r="AM15" s="82">
        <v>24</v>
      </c>
      <c r="AN15" s="91">
        <v>44.3</v>
      </c>
      <c r="AO15" s="93">
        <v>38.5</v>
      </c>
    </row>
    <row r="16" spans="1:41" s="101" customFormat="1" x14ac:dyDescent="0.25">
      <c r="A16" s="101" t="s">
        <v>59</v>
      </c>
      <c r="B16" s="104">
        <v>51590</v>
      </c>
      <c r="C16" s="104">
        <v>56238</v>
      </c>
      <c r="D16" s="104">
        <v>61658</v>
      </c>
      <c r="E16" s="104">
        <v>71705</v>
      </c>
      <c r="F16" s="104">
        <v>73240</v>
      </c>
      <c r="G16" s="104">
        <v>76733</v>
      </c>
      <c r="H16" s="104">
        <v>72834</v>
      </c>
      <c r="I16" s="104">
        <v>74932</v>
      </c>
      <c r="J16" s="104">
        <v>90412</v>
      </c>
      <c r="K16" s="104">
        <v>109666</v>
      </c>
      <c r="L16" s="104">
        <v>126115</v>
      </c>
      <c r="M16" s="104">
        <v>154805</v>
      </c>
      <c r="N16" s="104">
        <v>222326</v>
      </c>
      <c r="O16" s="104">
        <v>333877</v>
      </c>
      <c r="P16" s="104">
        <v>385805</v>
      </c>
      <c r="Q16" s="104">
        <v>431307</v>
      </c>
      <c r="R16" s="104">
        <v>346748</v>
      </c>
      <c r="S16" s="5">
        <v>16167</v>
      </c>
      <c r="T16" s="5">
        <v>211460</v>
      </c>
      <c r="U16" s="209">
        <v>335775</v>
      </c>
      <c r="V16" s="83">
        <v>16.7</v>
      </c>
      <c r="W16" s="106">
        <v>16.100000000000001</v>
      </c>
      <c r="X16" s="106">
        <v>17.100000000000001</v>
      </c>
      <c r="Y16" s="106">
        <v>18</v>
      </c>
      <c r="Z16" s="95">
        <v>16</v>
      </c>
      <c r="AA16" s="86">
        <v>16.2</v>
      </c>
      <c r="AB16" s="95">
        <v>15.7</v>
      </c>
      <c r="AC16" s="95">
        <v>16.3</v>
      </c>
      <c r="AD16" s="95">
        <v>16.7</v>
      </c>
      <c r="AE16" s="95">
        <v>17</v>
      </c>
      <c r="AF16" s="95">
        <v>16.100000000000001</v>
      </c>
      <c r="AG16" s="95">
        <v>16</v>
      </c>
      <c r="AH16" s="95">
        <v>17.600000000000001</v>
      </c>
      <c r="AI16" s="107">
        <v>18.899999999999999</v>
      </c>
      <c r="AJ16" s="107">
        <v>17.600000000000001</v>
      </c>
      <c r="AK16" s="108">
        <v>18.600000000000001</v>
      </c>
      <c r="AL16" s="95">
        <v>17.5</v>
      </c>
      <c r="AM16" s="95">
        <v>3.4</v>
      </c>
      <c r="AN16" s="95">
        <v>30.7</v>
      </c>
      <c r="AO16" s="97">
        <v>19.8</v>
      </c>
    </row>
    <row r="17" spans="1:41" s="101" customFormat="1" x14ac:dyDescent="0.25">
      <c r="A17" s="162" t="s">
        <v>13</v>
      </c>
      <c r="B17" s="163">
        <f t="shared" ref="B17:AF17" si="3">SUM(B13:B16)</f>
        <v>308768</v>
      </c>
      <c r="C17" s="163">
        <f t="shared" si="3"/>
        <v>348533</v>
      </c>
      <c r="D17" s="163">
        <f t="shared" si="3"/>
        <v>361187</v>
      </c>
      <c r="E17" s="163">
        <f t="shared" si="3"/>
        <v>398901</v>
      </c>
      <c r="F17" s="163">
        <f t="shared" si="3"/>
        <v>458999</v>
      </c>
      <c r="G17" s="163">
        <f t="shared" si="3"/>
        <v>472672</v>
      </c>
      <c r="H17" s="163">
        <f t="shared" si="3"/>
        <v>464536</v>
      </c>
      <c r="I17" s="163">
        <f t="shared" si="3"/>
        <v>459252</v>
      </c>
      <c r="J17" s="163">
        <f t="shared" si="3"/>
        <v>540824</v>
      </c>
      <c r="K17" s="163">
        <f t="shared" si="3"/>
        <v>646921</v>
      </c>
      <c r="L17" s="163">
        <f t="shared" si="3"/>
        <v>781016</v>
      </c>
      <c r="M17" s="163">
        <f t="shared" si="3"/>
        <v>969181</v>
      </c>
      <c r="N17" s="163">
        <f t="shared" ref="N17:U17" si="4">SUM(N13:N16)</f>
        <v>1261938</v>
      </c>
      <c r="O17" s="163">
        <f t="shared" si="4"/>
        <v>1767726</v>
      </c>
      <c r="P17" s="163">
        <f t="shared" si="4"/>
        <v>2195271</v>
      </c>
      <c r="Q17" s="163">
        <f t="shared" si="4"/>
        <v>2315925</v>
      </c>
      <c r="R17" s="163">
        <f t="shared" si="4"/>
        <v>1986153</v>
      </c>
      <c r="S17" s="163">
        <f t="shared" ref="S17" si="5">SUM(S13:S16)</f>
        <v>482108</v>
      </c>
      <c r="T17" s="163">
        <f>SUM(T13:T16)</f>
        <v>687691</v>
      </c>
      <c r="U17" s="164">
        <f t="shared" si="4"/>
        <v>1696785</v>
      </c>
      <c r="V17" s="165">
        <f t="shared" si="3"/>
        <v>99.9</v>
      </c>
      <c r="W17" s="166">
        <f t="shared" si="3"/>
        <v>100</v>
      </c>
      <c r="X17" s="166">
        <f t="shared" si="3"/>
        <v>100</v>
      </c>
      <c r="Y17" s="166">
        <f t="shared" si="3"/>
        <v>100</v>
      </c>
      <c r="Z17" s="167">
        <f t="shared" si="3"/>
        <v>100</v>
      </c>
      <c r="AA17" s="167">
        <f t="shared" si="3"/>
        <v>99.899999999999991</v>
      </c>
      <c r="AB17" s="167">
        <f t="shared" si="3"/>
        <v>99.9</v>
      </c>
      <c r="AC17" s="168">
        <f t="shared" si="3"/>
        <v>100</v>
      </c>
      <c r="AD17" s="168">
        <f t="shared" si="3"/>
        <v>100</v>
      </c>
      <c r="AE17" s="167">
        <f t="shared" si="3"/>
        <v>100</v>
      </c>
      <c r="AF17" s="167">
        <f t="shared" si="3"/>
        <v>99.9</v>
      </c>
      <c r="AG17" s="167">
        <v>100</v>
      </c>
      <c r="AH17" s="167">
        <f t="shared" ref="AH17:AL17" si="6">SUM(AH13:AH16)</f>
        <v>100</v>
      </c>
      <c r="AI17" s="169">
        <f t="shared" si="6"/>
        <v>100</v>
      </c>
      <c r="AJ17" s="169">
        <f t="shared" si="6"/>
        <v>99.9</v>
      </c>
      <c r="AK17" s="170">
        <f t="shared" si="6"/>
        <v>100</v>
      </c>
      <c r="AL17" s="167">
        <f t="shared" si="6"/>
        <v>100</v>
      </c>
      <c r="AM17" s="167">
        <f t="shared" ref="AM17:AO17" si="7">SUM(AM13:AM16)</f>
        <v>100.10000000000001</v>
      </c>
      <c r="AN17" s="167">
        <f t="shared" si="7"/>
        <v>100</v>
      </c>
      <c r="AO17" s="171">
        <f t="shared" si="7"/>
        <v>100</v>
      </c>
    </row>
    <row r="18" spans="1:41" x14ac:dyDescent="0.25">
      <c r="A18" s="16" t="s">
        <v>62</v>
      </c>
      <c r="B18" s="1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41" x14ac:dyDescent="0.25">
      <c r="A19" s="31" t="s">
        <v>80</v>
      </c>
      <c r="B19" s="16"/>
      <c r="K19" s="4"/>
      <c r="L19" s="4"/>
      <c r="M19" s="4"/>
      <c r="N19" s="4"/>
      <c r="O19" s="4"/>
      <c r="P19" s="4"/>
      <c r="Q19" s="4"/>
      <c r="R19" s="4"/>
      <c r="S19" s="4"/>
      <c r="T19" s="4"/>
    </row>
  </sheetData>
  <mergeCells count="4">
    <mergeCell ref="B11:U11"/>
    <mergeCell ref="B3:U3"/>
    <mergeCell ref="V3:AN3"/>
    <mergeCell ref="V11:AO11"/>
  </mergeCells>
  <pageMargins left="0.7" right="0.7" top="0.75" bottom="0.75" header="0.3" footer="0.3"/>
  <pageSetup paperSize="9" orientation="portrait" r:id="rId1"/>
  <ignoredErrors>
    <ignoredError sqref="AE4" twoDigitTextYear="1"/>
    <ignoredError sqref="U9 U17:AL17 B17:T17 B9:T9 AM17:AO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Visitors by months 2002-2023</vt:lpstr>
      <vt:lpstr>2. Visitors by months 2017-2023</vt:lpstr>
      <vt:lpstr>3. Summary -Nationalities</vt:lpstr>
      <vt:lpstr>4. Summary -Months</vt:lpstr>
      <vt:lpstr>5. Visitors by season</vt:lpstr>
    </vt:vector>
  </TitlesOfParts>
  <Company>Ferdamalastofa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Oddný Þóra Óladóttir</dc:creator>
  <cp:lastModifiedBy>Oddný Þóra Óladóttir - FERDA</cp:lastModifiedBy>
  <cp:lastPrinted>2012-01-23T10:33:55Z</cp:lastPrinted>
  <dcterms:created xsi:type="dcterms:W3CDTF">2009-01-26T16:16:40Z</dcterms:created>
  <dcterms:modified xsi:type="dcterms:W3CDTF">2023-04-11T11:28:52Z</dcterms:modified>
</cp:coreProperties>
</file>