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gudrun_dora_brynjolfsdottir_ferdamalastofa_is/Documents/Desktop/FF 21/"/>
    </mc:Choice>
  </mc:AlternateContent>
  <xr:revisionPtr revIDLastSave="187" documentId="8_{2FCF90DA-8719-4BCF-A588-D9CCE7A58FAA}" xr6:coauthVersionLast="47" xr6:coauthVersionMax="47" xr10:uidLastSave="{F07AAE65-21DC-4E6E-B706-9E241C7BB355}"/>
  <bookViews>
    <workbookView xWindow="-108" yWindow="-108" windowWidth="23256" windowHeight="12576" xr2:uid="{9930DD24-FA04-4FAF-AAC8-9EB89611D298}"/>
  </bookViews>
  <sheets>
    <sheet name="Áhættumat " sheetId="1" r:id="rId1"/>
    <sheet name="Viðmið" sheetId="2" r:id="rId2"/>
    <sheet name="Sheet1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13" i="1"/>
  <c r="E14" i="1"/>
  <c r="E15" i="1"/>
  <c r="H14" i="2" l="1"/>
  <c r="G14" i="2"/>
  <c r="F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96BB941C-5418-4169-81B2-2475309996A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Færa viðmið (töflur þar undir) undir áhætttumat /áhættuskrá.
Auðveldara fyrir notenda að skilja. </t>
        </r>
      </text>
    </comment>
  </commentList>
</comments>
</file>

<file path=xl/sharedStrings.xml><?xml version="1.0" encoding="utf-8"?>
<sst xmlns="http://schemas.openxmlformats.org/spreadsheetml/2006/main" count="81" uniqueCount="66">
  <si>
    <t>Dags.</t>
  </si>
  <si>
    <t>Framkvæmd</t>
  </si>
  <si>
    <t xml:space="preserve">Ábyrgðaraðili </t>
  </si>
  <si>
    <t>Áhættumat - eyðublað: Áhættuskrá og fyrirhugaðar framkvæmdir</t>
  </si>
  <si>
    <t>Bætið við línum í töfluna eftir þörfum.</t>
  </si>
  <si>
    <r>
      <rPr>
        <b/>
        <sz val="20"/>
        <color rgb="FF000000"/>
        <rFont val="Aptos Narrow"/>
        <scheme val="minor"/>
      </rPr>
      <t xml:space="preserve">Áhættumat eins og staðan er í dag og </t>
    </r>
    <r>
      <rPr>
        <b/>
        <u/>
        <sz val="20"/>
        <color rgb="FF000000"/>
        <rFont val="Aptos Narrow"/>
        <scheme val="minor"/>
      </rPr>
      <t xml:space="preserve">fyrir </t>
    </r>
    <r>
      <rPr>
        <b/>
        <sz val="20"/>
        <color rgb="FF000000"/>
        <rFont val="Aptos Narrow"/>
        <scheme val="minor"/>
      </rPr>
      <t xml:space="preserve">framkvæmdir </t>
    </r>
  </si>
  <si>
    <r>
      <rPr>
        <b/>
        <sz val="20"/>
        <color rgb="FF000000"/>
        <rFont val="Aptos Narrow"/>
        <scheme val="minor"/>
      </rPr>
      <t xml:space="preserve">Uppfært áhættumat </t>
    </r>
    <r>
      <rPr>
        <b/>
        <u/>
        <sz val="20"/>
        <color rgb="FF000000"/>
        <rFont val="Aptos Narrow"/>
        <scheme val="minor"/>
      </rPr>
      <t xml:space="preserve">eftir </t>
    </r>
    <r>
      <rPr>
        <b/>
        <sz val="20"/>
        <color rgb="FF000000"/>
        <rFont val="Aptos Narrow"/>
        <scheme val="minor"/>
      </rPr>
      <t xml:space="preserve">fyrirhugaðar framkvæmdir </t>
    </r>
  </si>
  <si>
    <t xml:space="preserve">Mynd nr. </t>
  </si>
  <si>
    <t xml:space="preserve">Hætta á svæði </t>
  </si>
  <si>
    <t>Alvarleiki</t>
  </si>
  <si>
    <t>Líkur</t>
  </si>
  <si>
    <t>Áhættugildi</t>
  </si>
  <si>
    <t>Fyrirhuguð framkvæmd til að draga út hættu</t>
  </si>
  <si>
    <t xml:space="preserve">Rauður litur í reitnum áhættugildi þýðir að áhættan er óásættanleg og grípa þarf til aðgerða (sjá flipa fyrir aðgerðaáætlun). </t>
  </si>
  <si>
    <t xml:space="preserve">Gulur litur í reitnum áhættugildi þýðir að það er áhætta til staðar sem þarfnast  skoðunar (sjá flipa fyrir aðgerðaáætlun). </t>
  </si>
  <si>
    <t>Grænn litur í reitnum áhættugildi þýðir að áhættan er lítil sem engin og engra aðgerða er þörf.</t>
  </si>
  <si>
    <t>Hættur</t>
  </si>
  <si>
    <t>Dæmi</t>
  </si>
  <si>
    <t>Mikill</t>
  </si>
  <si>
    <t>Lífshætta eða alvarlegir og varanlegir áverkar</t>
  </si>
  <si>
    <t>Fall á jafnsléttu</t>
  </si>
  <si>
    <t>Fólk rennur, hrasar um hindranir, fær aðsvif</t>
  </si>
  <si>
    <t>Meðal</t>
  </si>
  <si>
    <t>Áverkar sem ganga til baka, þörf á læknisþjónustu</t>
  </si>
  <si>
    <t>Fall af hærri stað</t>
  </si>
  <si>
    <t>Fall í sprungu, fall af klettum</t>
  </si>
  <si>
    <t>Lítill</t>
  </si>
  <si>
    <t>Óþægindi eða litlir áverkar, skrámur eða rispur</t>
  </si>
  <si>
    <t>Högg</t>
  </si>
  <si>
    <t>Grjóthrun</t>
  </si>
  <si>
    <t>Náttúruöfl</t>
  </si>
  <si>
    <t>Eldgos, jarðskjálftar</t>
  </si>
  <si>
    <t>Drukknun</t>
  </si>
  <si>
    <t>Við vatn er ávallt hætta á drukknun</t>
  </si>
  <si>
    <t>Miklar</t>
  </si>
  <si>
    <t>Miklar líkur á atviki, gerist oft</t>
  </si>
  <si>
    <t>Týnast</t>
  </si>
  <si>
    <t>Verða úti</t>
  </si>
  <si>
    <t>Getur gerst en ekki oft</t>
  </si>
  <si>
    <t>Sýking</t>
  </si>
  <si>
    <t>Litlar</t>
  </si>
  <si>
    <t>Litlar líkur á atviki, gerist sjaldan</t>
  </si>
  <si>
    <t>Áhættufylki</t>
  </si>
  <si>
    <t>Áhætta</t>
  </si>
  <si>
    <t>Óviðunandi</t>
  </si>
  <si>
    <t>Skoða</t>
  </si>
  <si>
    <t>Viðunandi</t>
  </si>
  <si>
    <t>A</t>
  </si>
  <si>
    <t>Forðast</t>
  </si>
  <si>
    <t>Losna alfarið við áhættuna t.d. með því að leggja niður þá hluta þjónustu sem skapa hættu.</t>
  </si>
  <si>
    <t>B</t>
  </si>
  <si>
    <t>Stýra</t>
  </si>
  <si>
    <t>Gera breytingar sem draga úr áhrifum eða líkum. T.d. koma á verklagsreglum og þjálfa starfsmenn.</t>
  </si>
  <si>
    <t>C</t>
  </si>
  <si>
    <t>Útskýra</t>
  </si>
  <si>
    <t>Upplýsa um og útskýra áhættur með merkingum og leiðbeiningum.</t>
  </si>
  <si>
    <t>D</t>
  </si>
  <si>
    <t>Verja</t>
  </si>
  <si>
    <t>Útvega öryggisbúnað og persónuhlífar fyrir þátttakendur.</t>
  </si>
  <si>
    <t xml:space="preserve">Lítil </t>
  </si>
  <si>
    <t>Mikil</t>
  </si>
  <si>
    <t xml:space="preserve">Mikilvægt  er að skrá og sýna fyrirhugaðar hættur á svæðinu og gera greina fyrir þeirri framkvæmd sem áformað er að framkvæma.  Við matið skal tekið mið af veðurfari, árstíðum og getu og/eða hegðun ferðamanna. Nauðsynlegt er að leggja fram heildstætt kort og myndir af svæðinu þar sem merkt er hvar hver mynd er tekin, auðkennt með tölustaf eða bókstaf.  </t>
  </si>
  <si>
    <t>Ferðamannastaður</t>
  </si>
  <si>
    <r>
      <t xml:space="preserve">Mikilvægt er að meta alvarleika og líkur. Það er gert með því að smella í viðkomandi reiti og velja þar gildi </t>
    </r>
    <r>
      <rPr>
        <i/>
        <sz val="11"/>
        <color theme="1"/>
        <rFont val="Aptos Narrow"/>
        <family val="2"/>
        <scheme val="minor"/>
      </rPr>
      <t>lítil, meðal eða mikil</t>
    </r>
    <r>
      <rPr>
        <sz val="11"/>
        <color theme="1"/>
        <rFont val="Aptos Narrow"/>
        <family val="2"/>
        <scheme val="minor"/>
      </rPr>
      <t xml:space="preserve">  eftir hvað við á (Hægt er að smella á flipann </t>
    </r>
    <r>
      <rPr>
        <b/>
        <sz val="11"/>
        <color theme="1"/>
        <rFont val="Aptos Narrow"/>
        <family val="2"/>
        <scheme val="minor"/>
      </rPr>
      <t>viðmið</t>
    </r>
    <r>
      <rPr>
        <sz val="11"/>
        <color theme="1"/>
        <rFont val="Aptos Narrow"/>
        <family val="2"/>
        <scheme val="minor"/>
      </rPr>
      <t xml:space="preserve"> (neðst á síðunni) til að fá nánari skilgreiningar á alvarleika, líkum og áhættugildi). Áhættugildið reiknast sjálfkrafa. </t>
    </r>
  </si>
  <si>
    <t>Forgangsröðun við meðhöndlun áhættu þar sem hætta er á heilsutjóni/slysi</t>
  </si>
  <si>
    <t>Mengað drykkjarvatn, baðvatn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</si>
</sst>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Aptos Narrow"/>
      <family val="2"/>
      <scheme val="minor"/>
    </font>
    <font>
      <sz val="9"/>
      <color rgb="FF000000"/>
      <name val="Calibri"/>
      <family val="2"/>
    </font>
    <font>
      <sz val="1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0"/>
      <color rgb="FF000000"/>
      <name val="Aptos Narrow"/>
      <scheme val="minor"/>
    </font>
    <font>
      <b/>
      <u/>
      <sz val="20"/>
      <color rgb="FF000000"/>
      <name val="Aptos Narrow"/>
      <scheme val="minor"/>
    </font>
    <font>
      <i/>
      <sz val="11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rgb="FFFFFF69"/>
        <bgColor indexed="64"/>
      </patternFill>
    </fill>
    <fill>
      <patternFill patternType="solid">
        <fgColor rgb="FF69FFA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thin">
        <color indexed="64"/>
      </bottom>
      <diagonal/>
    </border>
    <border>
      <left/>
      <right/>
      <top style="thick">
        <color theme="1" tint="0.499984740745262"/>
      </top>
      <bottom style="thin">
        <color indexed="64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thin">
        <color indexed="64"/>
      </bottom>
      <diagonal/>
    </border>
    <border>
      <left style="thick">
        <color theme="1" tint="0.499984740745262"/>
      </left>
      <right style="thin">
        <color theme="1"/>
      </right>
      <top style="thick">
        <color theme="1" tint="0.499984740745262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theme="1" tint="0.499984740745262"/>
      </top>
      <bottom style="thin">
        <color theme="1"/>
      </bottom>
      <diagonal/>
    </border>
    <border>
      <left style="thin">
        <color theme="1"/>
      </left>
      <right style="thick">
        <color theme="1" tint="0.499984740745262"/>
      </right>
      <top style="thick">
        <color theme="1" tint="0.499984740745262"/>
      </top>
      <bottom style="thin">
        <color theme="1"/>
      </bottom>
      <diagonal/>
    </border>
    <border>
      <left style="thick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theme="1" tint="0.499984740745262"/>
      </right>
      <top style="thin">
        <color indexed="64"/>
      </top>
      <bottom style="thin">
        <color indexed="64"/>
      </bottom>
      <diagonal/>
    </border>
    <border>
      <left style="thick">
        <color theme="1" tint="0.499984740745262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1" tint="0.499984740745262"/>
      </right>
      <top style="thin">
        <color theme="1"/>
      </top>
      <bottom style="thin">
        <color theme="1"/>
      </bottom>
      <diagonal/>
    </border>
    <border>
      <left style="thick">
        <color theme="1" tint="0.499984740745262"/>
      </left>
      <right style="thin">
        <color indexed="64"/>
      </right>
      <top style="thin">
        <color indexed="64"/>
      </top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ck">
        <color theme="1" tint="0.499984740745262"/>
      </bottom>
      <diagonal/>
    </border>
    <border>
      <left/>
      <right/>
      <top style="thin">
        <color indexed="64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thin">
        <color indexed="64"/>
      </top>
      <bottom style="thick">
        <color theme="1" tint="0.499984740745262"/>
      </bottom>
      <diagonal/>
    </border>
    <border>
      <left style="thick">
        <color theme="1" tint="0.499984740745262"/>
      </left>
      <right style="thin">
        <color indexed="64"/>
      </right>
      <top style="thick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ck">
        <color theme="1" tint="0.499984740745262"/>
      </right>
      <top style="thick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 style="thin">
        <color indexed="64"/>
      </bottom>
      <diagonal/>
    </border>
    <border>
      <left style="thick">
        <color theme="1" tint="0.499984740745262"/>
      </left>
      <right style="thin">
        <color theme="1"/>
      </right>
      <top style="thin">
        <color theme="1"/>
      </top>
      <bottom style="thick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 tint="0.499984740745262"/>
      </bottom>
      <diagonal/>
    </border>
    <border>
      <left style="thin">
        <color theme="1"/>
      </left>
      <right style="thick">
        <color theme="1" tint="0.499984740745262"/>
      </right>
      <top style="thin">
        <color theme="1"/>
      </top>
      <bottom style="thick">
        <color theme="1" tint="0.499984740745262"/>
      </bottom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 style="thick">
        <color theme="1" tint="0.49998474074526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ck">
        <color theme="1" tint="0.499984740745262"/>
      </right>
      <top style="thin">
        <color theme="1"/>
      </top>
      <bottom style="thin">
        <color theme="1"/>
      </bottom>
      <diagonal/>
    </border>
    <border>
      <left style="thick">
        <color theme="1" tint="0.499984740745262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theme="1" tint="0.499984740745262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ck">
        <color theme="1" tint="0.499984740745262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1" xfId="0" applyBorder="1"/>
    <xf numFmtId="0" fontId="0" fillId="4" borderId="8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 indent="1"/>
    </xf>
    <xf numFmtId="0" fontId="0" fillId="6" borderId="1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0" borderId="25" xfId="0" applyBorder="1" applyAlignment="1">
      <alignment horizontal="left" vertical="center" indent="1"/>
    </xf>
    <xf numFmtId="0" fontId="0" fillId="0" borderId="23" xfId="0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1" xfId="0" applyFont="1" applyFill="1" applyBorder="1"/>
    <xf numFmtId="0" fontId="3" fillId="0" borderId="28" xfId="0" applyFont="1" applyBorder="1" applyAlignment="1">
      <alignment horizontal="left" vertical="center" indent="1"/>
    </xf>
    <xf numFmtId="0" fontId="3" fillId="0" borderId="29" xfId="0" applyFont="1" applyBorder="1" applyAlignment="1">
      <alignment horizontal="left" vertical="center" indent="1"/>
    </xf>
    <xf numFmtId="0" fontId="3" fillId="0" borderId="30" xfId="0" applyFont="1" applyBorder="1" applyAlignment="1">
      <alignment horizontal="left" vertical="center" indent="1"/>
    </xf>
    <xf numFmtId="0" fontId="0" fillId="0" borderId="31" xfId="0" applyBorder="1" applyAlignment="1">
      <alignment horizontal="left" vertical="center" indent="1"/>
    </xf>
    <xf numFmtId="0" fontId="0" fillId="0" borderId="32" xfId="0" applyBorder="1" applyAlignment="1">
      <alignment horizontal="left" vertical="center" indent="1"/>
    </xf>
    <xf numFmtId="0" fontId="0" fillId="0" borderId="38" xfId="0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2" fillId="11" borderId="1" xfId="0" applyFont="1" applyFill="1" applyBorder="1"/>
    <xf numFmtId="0" fontId="2" fillId="1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0" fillId="12" borderId="9" xfId="0" applyFont="1" applyFill="1" applyBorder="1" applyAlignment="1">
      <alignment horizontal="center" vertical="center" wrapText="1"/>
    </xf>
    <xf numFmtId="0" fontId="9" fillId="12" borderId="10" xfId="0" applyFont="1" applyFill="1" applyBorder="1" applyAlignment="1">
      <alignment horizontal="center" vertical="center" wrapText="1"/>
    </xf>
    <xf numFmtId="0" fontId="9" fillId="12" borderId="44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7" fillId="9" borderId="45" xfId="0" applyFont="1" applyFill="1" applyBorder="1" applyAlignment="1">
      <alignment horizontal="left" vertical="center" wrapText="1"/>
    </xf>
    <xf numFmtId="0" fontId="7" fillId="8" borderId="45" xfId="0" applyFont="1" applyFill="1" applyBorder="1" applyAlignment="1">
      <alignment horizontal="left" vertical="center" wrapText="1"/>
    </xf>
    <xf numFmtId="0" fontId="7" fillId="10" borderId="45" xfId="0" applyFont="1" applyFill="1" applyBorder="1" applyAlignment="1">
      <alignment horizontal="left" vertical="center" wrapText="1"/>
    </xf>
    <xf numFmtId="0" fontId="0" fillId="0" borderId="3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6" fillId="0" borderId="36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0" fillId="0" borderId="3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40" xfId="0" applyBorder="1" applyAlignment="1">
      <alignment horizontal="left" wrapText="1"/>
    </xf>
    <xf numFmtId="0" fontId="0" fillId="0" borderId="41" xfId="0" applyBorder="1" applyAlignment="1">
      <alignment horizontal="left" wrapText="1"/>
    </xf>
    <xf numFmtId="0" fontId="0" fillId="0" borderId="42" xfId="0" applyBorder="1" applyAlignment="1">
      <alignment horizontal="left" wrapText="1"/>
    </xf>
    <xf numFmtId="0" fontId="0" fillId="0" borderId="43" xfId="0" applyBorder="1" applyAlignment="1">
      <alignment horizontal="left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31" xfId="0" applyBorder="1" applyAlignment="1">
      <alignment horizontal="left" vertical="center" indent="1"/>
    </xf>
    <xf numFmtId="0" fontId="0" fillId="0" borderId="32" xfId="0" applyBorder="1" applyAlignment="1">
      <alignment horizontal="left" vertical="center" indent="1"/>
    </xf>
    <xf numFmtId="0" fontId="3" fillId="0" borderId="28" xfId="0" applyFont="1" applyBorder="1" applyAlignment="1">
      <alignment horizontal="left" vertical="center" indent="1"/>
    </xf>
    <xf numFmtId="0" fontId="3" fillId="0" borderId="29" xfId="0" applyFont="1" applyBorder="1" applyAlignment="1">
      <alignment horizontal="left" vertical="center" indent="1"/>
    </xf>
    <xf numFmtId="0" fontId="3" fillId="0" borderId="30" xfId="0" applyFont="1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0" fontId="0" fillId="0" borderId="19" xfId="0" applyBorder="1" applyAlignment="1">
      <alignment horizontal="left" vertical="center" indent="1"/>
    </xf>
    <xf numFmtId="41" fontId="2" fillId="3" borderId="2" xfId="1" applyFont="1" applyFill="1" applyBorder="1" applyAlignment="1">
      <alignment horizontal="center" vertical="center"/>
    </xf>
    <xf numFmtId="41" fontId="2" fillId="3" borderId="3" xfId="1" applyFont="1" applyFill="1" applyBorder="1" applyAlignment="1">
      <alignment horizontal="center" vertical="center"/>
    </xf>
    <xf numFmtId="41" fontId="2" fillId="3" borderId="4" xfId="1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4" borderId="8" xfId="0" applyFill="1" applyBorder="1" applyAlignment="1">
      <alignment horizontal="center" vertical="center" textRotation="90"/>
    </xf>
    <xf numFmtId="0" fontId="0" fillId="4" borderId="15" xfId="0" applyFill="1" applyBorder="1" applyAlignment="1">
      <alignment horizontal="center" vertical="center" textRotation="90"/>
    </xf>
    <xf numFmtId="0" fontId="0" fillId="4" borderId="1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0" borderId="13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0" fillId="0" borderId="25" xfId="0" applyBorder="1" applyAlignment="1">
      <alignment horizontal="left" vertical="center" indent="1"/>
    </xf>
    <xf numFmtId="0" fontId="0" fillId="0" borderId="26" xfId="0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0" fontId="3" fillId="0" borderId="34" xfId="0" applyFont="1" applyBorder="1" applyAlignment="1">
      <alignment horizontal="left" vertical="center" indent="1"/>
    </xf>
    <xf numFmtId="0" fontId="3" fillId="0" borderId="35" xfId="0" applyFont="1" applyBorder="1" applyAlignment="1">
      <alignment horizontal="left" vertical="center" indent="1"/>
    </xf>
    <xf numFmtId="0" fontId="2" fillId="12" borderId="9" xfId="0" applyFont="1" applyFill="1" applyBorder="1"/>
    <xf numFmtId="0" fontId="2" fillId="12" borderId="45" xfId="0" applyFont="1" applyFill="1" applyBorder="1"/>
    <xf numFmtId="0" fontId="2" fillId="12" borderId="45" xfId="0" applyFont="1" applyFill="1" applyBorder="1" applyAlignment="1">
      <alignment horizontal="left"/>
    </xf>
    <xf numFmtId="0" fontId="2" fillId="12" borderId="47" xfId="0" applyFont="1" applyFill="1" applyBorder="1" applyAlignment="1">
      <alignment horizontal="left"/>
    </xf>
    <xf numFmtId="0" fontId="0" fillId="12" borderId="9" xfId="0" applyFill="1" applyBorder="1"/>
    <xf numFmtId="0" fontId="0" fillId="12" borderId="45" xfId="0" applyFill="1" applyBorder="1"/>
    <xf numFmtId="0" fontId="0" fillId="12" borderId="45" xfId="0" applyFill="1" applyBorder="1" applyAlignment="1">
      <alignment horizontal="center"/>
    </xf>
    <xf numFmtId="0" fontId="0" fillId="12" borderId="46" xfId="0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12" borderId="10" xfId="0" applyFill="1" applyBorder="1" applyAlignment="1">
      <alignment horizontal="center"/>
    </xf>
    <xf numFmtId="0" fontId="0" fillId="12" borderId="44" xfId="0" applyFill="1" applyBorder="1" applyAlignment="1">
      <alignment horizontal="center"/>
    </xf>
  </cellXfs>
  <cellStyles count="2">
    <cellStyle name="Comma [0]" xfId="1" builtinId="6"/>
    <cellStyle name="Normal" xfId="0" builtinId="0"/>
  </cellStyles>
  <dxfs count="12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62A1E-38F4-4CE6-B48E-75F0A809B0AB}">
  <dimension ref="A2:I37"/>
  <sheetViews>
    <sheetView tabSelected="1" topLeftCell="A3" zoomScale="98" workbookViewId="0">
      <selection activeCell="F6" sqref="F6"/>
    </sheetView>
  </sheetViews>
  <sheetFormatPr defaultRowHeight="14.4" x14ac:dyDescent="0.3"/>
  <cols>
    <col min="1" max="1" width="15" customWidth="1"/>
    <col min="2" max="2" width="43.109375" customWidth="1"/>
    <col min="3" max="4" width="14.5546875" customWidth="1"/>
    <col min="5" max="5" width="12.44140625" customWidth="1"/>
    <col min="6" max="6" width="56.44140625" customWidth="1"/>
    <col min="7" max="8" width="12.44140625" customWidth="1"/>
    <col min="9" max="9" width="16.5546875" customWidth="1"/>
  </cols>
  <sheetData>
    <row r="2" spans="1:9" x14ac:dyDescent="0.3">
      <c r="A2" s="101" t="s">
        <v>0</v>
      </c>
      <c r="B2" s="102" t="s">
        <v>1</v>
      </c>
      <c r="C2" s="103" t="s">
        <v>2</v>
      </c>
      <c r="D2" s="103"/>
      <c r="E2" s="103"/>
      <c r="F2" s="104" t="s">
        <v>62</v>
      </c>
      <c r="G2" s="104"/>
      <c r="H2" s="104"/>
    </row>
    <row r="3" spans="1:9" ht="27" customHeight="1" x14ac:dyDescent="0.3">
      <c r="A3" s="105"/>
      <c r="B3" s="106"/>
      <c r="C3" s="107"/>
      <c r="D3" s="107"/>
      <c r="E3" s="108"/>
      <c r="F3" s="109"/>
      <c r="G3" s="110"/>
      <c r="H3" s="111"/>
    </row>
    <row r="4" spans="1:9" ht="27" customHeight="1" x14ac:dyDescent="0.3"/>
    <row r="5" spans="1:9" ht="21.75" customHeight="1" x14ac:dyDescent="0.35">
      <c r="A5" s="50" t="s">
        <v>3</v>
      </c>
      <c r="B5" s="51"/>
      <c r="C5" s="51"/>
      <c r="D5" s="51"/>
      <c r="E5" s="30"/>
    </row>
    <row r="6" spans="1:9" ht="50.4" customHeight="1" x14ac:dyDescent="0.3">
      <c r="A6" s="47" t="s">
        <v>61</v>
      </c>
      <c r="B6" s="48"/>
      <c r="C6" s="48"/>
      <c r="D6" s="48"/>
      <c r="E6" s="49"/>
      <c r="F6" s="37"/>
    </row>
    <row r="7" spans="1:9" ht="51" customHeight="1" x14ac:dyDescent="0.3">
      <c r="A7" s="52" t="s">
        <v>63</v>
      </c>
      <c r="B7" s="53"/>
      <c r="C7" s="53"/>
      <c r="D7" s="53"/>
      <c r="E7" s="54"/>
    </row>
    <row r="8" spans="1:9" ht="36" customHeight="1" x14ac:dyDescent="0.3">
      <c r="A8" s="55" t="s">
        <v>4</v>
      </c>
      <c r="B8" s="56"/>
      <c r="C8" s="56"/>
      <c r="D8" s="56"/>
      <c r="E8" s="57"/>
    </row>
    <row r="11" spans="1:9" ht="39.75" customHeight="1" x14ac:dyDescent="0.3">
      <c r="A11" s="41" t="s">
        <v>5</v>
      </c>
      <c r="B11" s="42"/>
      <c r="C11" s="42"/>
      <c r="D11" s="42"/>
      <c r="E11" s="43"/>
      <c r="F11" s="38" t="s">
        <v>6</v>
      </c>
      <c r="G11" s="39"/>
      <c r="H11" s="39"/>
      <c r="I11" s="40"/>
    </row>
    <row r="12" spans="1:9" ht="19.5" customHeight="1" x14ac:dyDescent="0.3">
      <c r="A12" s="24" t="s">
        <v>7</v>
      </c>
      <c r="B12" s="35" t="s">
        <v>8</v>
      </c>
      <c r="C12" s="24" t="s">
        <v>9</v>
      </c>
      <c r="D12" s="24" t="s">
        <v>10</v>
      </c>
      <c r="E12" s="24" t="s">
        <v>11</v>
      </c>
      <c r="F12" s="34" t="s">
        <v>12</v>
      </c>
      <c r="G12" s="33" t="s">
        <v>9</v>
      </c>
      <c r="H12" s="33" t="s">
        <v>10</v>
      </c>
      <c r="I12" s="33" t="s">
        <v>11</v>
      </c>
    </row>
    <row r="13" spans="1:9" ht="41.25" customHeight="1" x14ac:dyDescent="0.3">
      <c r="A13" s="1"/>
      <c r="B13" s="36"/>
      <c r="C13" s="31"/>
      <c r="D13" s="31"/>
      <c r="E13" s="32"/>
      <c r="F13" s="36"/>
      <c r="G13" s="31"/>
      <c r="H13" s="31"/>
      <c r="I13" s="32">
        <f>_xlfn.XLOOKUP(G13,Sheet1!A:A,Sheet1!B:B) * _xlfn.XLOOKUP(H13,Sheet1!A:A,Sheet1!B:B)</f>
        <v>0</v>
      </c>
    </row>
    <row r="14" spans="1:9" ht="41.25" customHeight="1" x14ac:dyDescent="0.3">
      <c r="A14" s="1"/>
      <c r="B14" s="36"/>
      <c r="C14" s="31"/>
      <c r="D14" s="31"/>
      <c r="E14" s="32">
        <f>_xlfn.XLOOKUP(C14,Sheet1!A:A,Sheet1!B:B) * _xlfn.XLOOKUP(D14,Sheet1!A:A,Sheet1!B:B)</f>
        <v>0</v>
      </c>
      <c r="F14" s="36"/>
      <c r="G14" s="31"/>
      <c r="H14" s="31"/>
      <c r="I14" s="32">
        <f>_xlfn.XLOOKUP(G14,Sheet1!A:A,Sheet1!B:B) * _xlfn.XLOOKUP(H14,Sheet1!A:A,Sheet1!B:B)</f>
        <v>0</v>
      </c>
    </row>
    <row r="15" spans="1:9" ht="41.25" customHeight="1" x14ac:dyDescent="0.3">
      <c r="A15" s="1"/>
      <c r="B15" s="36"/>
      <c r="C15" s="31"/>
      <c r="D15" s="31"/>
      <c r="E15" s="32">
        <f>_xlfn.XLOOKUP(C15,Sheet1!A:A,Sheet1!B:B) * _xlfn.XLOOKUP(D15,Sheet1!A:A,Sheet1!B:B)</f>
        <v>0</v>
      </c>
      <c r="F15" s="36"/>
      <c r="G15" s="31"/>
      <c r="H15" s="31"/>
      <c r="I15" s="32">
        <f>_xlfn.XLOOKUP(G15,Sheet1!A:A,Sheet1!B:B) * _xlfn.XLOOKUP(H15,Sheet1!A:A,Sheet1!B:B)</f>
        <v>0</v>
      </c>
    </row>
    <row r="16" spans="1:9" ht="41.25" customHeight="1" x14ac:dyDescent="0.3">
      <c r="A16" s="1"/>
      <c r="B16" s="36"/>
      <c r="C16" s="31"/>
      <c r="D16" s="31"/>
      <c r="E16" s="32">
        <f>_xlfn.XLOOKUP(C16,Sheet1!A:A,Sheet1!B:B) * _xlfn.XLOOKUP(D16,Sheet1!A:A,Sheet1!B:B)</f>
        <v>0</v>
      </c>
      <c r="F16" s="36"/>
      <c r="G16" s="31"/>
      <c r="H16" s="31"/>
      <c r="I16" s="32">
        <f>_xlfn.XLOOKUP(G16,Sheet1!A:A,Sheet1!B:B) * _xlfn.XLOOKUP(H16,Sheet1!A:A,Sheet1!B:B)</f>
        <v>0</v>
      </c>
    </row>
    <row r="17" spans="1:9" ht="41.25" customHeight="1" x14ac:dyDescent="0.3">
      <c r="A17" s="1"/>
      <c r="B17" s="36"/>
      <c r="C17" s="31"/>
      <c r="D17" s="31"/>
      <c r="E17" s="32">
        <f>_xlfn.XLOOKUP(C17,Sheet1!A:A,Sheet1!B:B) * _xlfn.XLOOKUP(D17,Sheet1!A:A,Sheet1!B:B)</f>
        <v>0</v>
      </c>
      <c r="F17" s="36"/>
      <c r="G17" s="31"/>
      <c r="H17" s="31"/>
      <c r="I17" s="32">
        <f>_xlfn.XLOOKUP(G17,Sheet1!A:A,Sheet1!B:B) * _xlfn.XLOOKUP(H17,Sheet1!A:A,Sheet1!B:B)</f>
        <v>0</v>
      </c>
    </row>
    <row r="18" spans="1:9" ht="41.25" customHeight="1" x14ac:dyDescent="0.3">
      <c r="A18" s="1"/>
      <c r="B18" s="36"/>
      <c r="C18" s="31"/>
      <c r="D18" s="31"/>
      <c r="E18" s="32">
        <f>_xlfn.XLOOKUP(C18,Sheet1!A:A,Sheet1!B:B) * _xlfn.XLOOKUP(D18,Sheet1!A:A,Sheet1!B:B)</f>
        <v>0</v>
      </c>
      <c r="F18" s="36"/>
      <c r="G18" s="31"/>
      <c r="H18" s="31"/>
      <c r="I18" s="32">
        <f>_xlfn.XLOOKUP(G18,Sheet1!A:A,Sheet1!B:B) * _xlfn.XLOOKUP(H18,Sheet1!A:A,Sheet1!B:B)</f>
        <v>0</v>
      </c>
    </row>
    <row r="19" spans="1:9" ht="41.25" customHeight="1" x14ac:dyDescent="0.3">
      <c r="A19" s="1"/>
      <c r="B19" s="36"/>
      <c r="C19" s="31"/>
      <c r="D19" s="31"/>
      <c r="E19" s="32">
        <f>_xlfn.XLOOKUP(C19,Sheet1!A:A,Sheet1!B:B) * _xlfn.XLOOKUP(D19,Sheet1!A:A,Sheet1!B:B)</f>
        <v>0</v>
      </c>
      <c r="F19" s="36"/>
      <c r="G19" s="31"/>
      <c r="H19" s="31"/>
      <c r="I19" s="32">
        <f>_xlfn.XLOOKUP(G19,Sheet1!A:A,Sheet1!B:B) * _xlfn.XLOOKUP(H19,Sheet1!A:A,Sheet1!B:B)</f>
        <v>0</v>
      </c>
    </row>
    <row r="20" spans="1:9" ht="41.25" customHeight="1" x14ac:dyDescent="0.3">
      <c r="A20" s="1"/>
      <c r="B20" s="36"/>
      <c r="C20" s="31"/>
      <c r="D20" s="31"/>
      <c r="E20" s="32">
        <f>_xlfn.XLOOKUP(C20,Sheet1!A:A,Sheet1!B:B) * _xlfn.XLOOKUP(D20,Sheet1!A:A,Sheet1!B:B)</f>
        <v>0</v>
      </c>
      <c r="F20" s="36"/>
      <c r="G20" s="31"/>
      <c r="H20" s="31"/>
      <c r="I20" s="32">
        <f>_xlfn.XLOOKUP(G20,Sheet1!A:A,Sheet1!B:B) * _xlfn.XLOOKUP(H20,Sheet1!A:A,Sheet1!B:B)</f>
        <v>0</v>
      </c>
    </row>
    <row r="21" spans="1:9" ht="41.25" customHeight="1" x14ac:dyDescent="0.3">
      <c r="A21" s="1"/>
      <c r="B21" s="36"/>
      <c r="C21" s="31"/>
      <c r="D21" s="31"/>
      <c r="E21" s="32">
        <f>_xlfn.XLOOKUP(C21,Sheet1!A:A,Sheet1!B:B) * _xlfn.XLOOKUP(D21,Sheet1!A:A,Sheet1!B:B)</f>
        <v>0</v>
      </c>
      <c r="F21" s="36"/>
      <c r="G21" s="31"/>
      <c r="H21" s="31"/>
      <c r="I21" s="32">
        <f>_xlfn.XLOOKUP(G21,Sheet1!A:A,Sheet1!B:B) * _xlfn.XLOOKUP(H21,Sheet1!A:A,Sheet1!B:B)</f>
        <v>0</v>
      </c>
    </row>
    <row r="22" spans="1:9" ht="41.25" customHeight="1" x14ac:dyDescent="0.3">
      <c r="A22" s="1"/>
      <c r="B22" s="36"/>
      <c r="C22" s="31"/>
      <c r="D22" s="31"/>
      <c r="E22" s="32">
        <f>_xlfn.XLOOKUP(C22,Sheet1!A:A,Sheet1!B:B) * _xlfn.XLOOKUP(D22,Sheet1!A:A,Sheet1!B:B)</f>
        <v>0</v>
      </c>
      <c r="F22" s="36"/>
      <c r="G22" s="31"/>
      <c r="H22" s="31"/>
      <c r="I22" s="32">
        <f>_xlfn.XLOOKUP(G22,Sheet1!A:A,Sheet1!B:B) * _xlfn.XLOOKUP(H22,Sheet1!A:A,Sheet1!B:B)</f>
        <v>0</v>
      </c>
    </row>
    <row r="23" spans="1:9" ht="41.25" customHeight="1" x14ac:dyDescent="0.3">
      <c r="A23" s="1"/>
      <c r="B23" s="36"/>
      <c r="C23" s="31"/>
      <c r="D23" s="31"/>
      <c r="E23" s="32">
        <f>_xlfn.XLOOKUP(C23,Sheet1!A:A,Sheet1!B:B) * _xlfn.XLOOKUP(D23,Sheet1!A:A,Sheet1!B:B)</f>
        <v>0</v>
      </c>
      <c r="F23" s="36"/>
      <c r="G23" s="31"/>
      <c r="H23" s="31"/>
      <c r="I23" s="32">
        <f>_xlfn.XLOOKUP(G23,Sheet1!A:A,Sheet1!B:B) * _xlfn.XLOOKUP(H23,Sheet1!A:A,Sheet1!B:B)</f>
        <v>0</v>
      </c>
    </row>
    <row r="24" spans="1:9" ht="41.25" customHeight="1" x14ac:dyDescent="0.3">
      <c r="A24" s="1"/>
      <c r="B24" s="36"/>
      <c r="C24" s="31"/>
      <c r="D24" s="31"/>
      <c r="E24" s="32">
        <f>_xlfn.XLOOKUP(C24,Sheet1!A:A,Sheet1!B:B) * _xlfn.XLOOKUP(D24,Sheet1!A:A,Sheet1!B:B)</f>
        <v>0</v>
      </c>
      <c r="F24" s="36"/>
      <c r="G24" s="31"/>
      <c r="H24" s="31"/>
      <c r="I24" s="32">
        <f>_xlfn.XLOOKUP(G24,Sheet1!A:A,Sheet1!B:B) * _xlfn.XLOOKUP(H24,Sheet1!A:A,Sheet1!B:B)</f>
        <v>0</v>
      </c>
    </row>
    <row r="25" spans="1:9" ht="41.25" customHeight="1" x14ac:dyDescent="0.3">
      <c r="A25" s="1"/>
      <c r="B25" s="36"/>
      <c r="C25" s="31"/>
      <c r="D25" s="31"/>
      <c r="E25" s="32">
        <f>_xlfn.XLOOKUP(C25,Sheet1!A:A,Sheet1!B:B) * _xlfn.XLOOKUP(D25,Sheet1!A:A,Sheet1!B:B)</f>
        <v>0</v>
      </c>
      <c r="F25" s="36"/>
      <c r="G25" s="31"/>
      <c r="H25" s="31"/>
      <c r="I25" s="32">
        <f>_xlfn.XLOOKUP(G25,Sheet1!A:A,Sheet1!B:B) * _xlfn.XLOOKUP(H25,Sheet1!A:A,Sheet1!B:B)</f>
        <v>0</v>
      </c>
    </row>
    <row r="26" spans="1:9" ht="41.25" customHeight="1" x14ac:dyDescent="0.3">
      <c r="A26" s="1"/>
      <c r="B26" s="36"/>
      <c r="C26" s="31"/>
      <c r="D26" s="31"/>
      <c r="E26" s="32">
        <f>_xlfn.XLOOKUP(C26,Sheet1!A:A,Sheet1!B:B) * _xlfn.XLOOKUP(D26,Sheet1!A:A,Sheet1!B:B)</f>
        <v>0</v>
      </c>
      <c r="F26" s="36"/>
      <c r="G26" s="31"/>
      <c r="H26" s="31"/>
      <c r="I26" s="32">
        <f>_xlfn.XLOOKUP(G26,Sheet1!A:A,Sheet1!B:B) * _xlfn.XLOOKUP(H26,Sheet1!A:A,Sheet1!B:B)</f>
        <v>0</v>
      </c>
    </row>
    <row r="27" spans="1:9" ht="41.25" customHeight="1" x14ac:dyDescent="0.3">
      <c r="A27" s="1"/>
      <c r="B27" s="36"/>
      <c r="C27" s="31"/>
      <c r="D27" s="31"/>
      <c r="E27" s="32">
        <f>_xlfn.XLOOKUP(C27,Sheet1!A:A,Sheet1!B:B) * _xlfn.XLOOKUP(D27,Sheet1!A:A,Sheet1!B:B)</f>
        <v>0</v>
      </c>
      <c r="F27" s="36"/>
      <c r="G27" s="31"/>
      <c r="H27" s="31"/>
      <c r="I27" s="32">
        <f>_xlfn.XLOOKUP(G27,Sheet1!A:A,Sheet1!B:B) * _xlfn.XLOOKUP(H27,Sheet1!A:A,Sheet1!B:B)</f>
        <v>0</v>
      </c>
    </row>
    <row r="28" spans="1:9" ht="41.25" customHeight="1" x14ac:dyDescent="0.3">
      <c r="A28" s="1"/>
      <c r="B28" s="36"/>
      <c r="C28" s="31"/>
      <c r="D28" s="31"/>
      <c r="E28" s="32">
        <f>_xlfn.XLOOKUP(C28,Sheet1!A:A,Sheet1!B:B) * _xlfn.XLOOKUP(D28,Sheet1!A:A,Sheet1!B:B)</f>
        <v>0</v>
      </c>
      <c r="F28" s="36"/>
      <c r="G28" s="31"/>
      <c r="H28" s="31"/>
      <c r="I28" s="32">
        <f>_xlfn.XLOOKUP(G28,Sheet1!A:A,Sheet1!B:B) * _xlfn.XLOOKUP(H28,Sheet1!A:A,Sheet1!B:B)</f>
        <v>0</v>
      </c>
    </row>
    <row r="29" spans="1:9" ht="41.25" customHeight="1" x14ac:dyDescent="0.3">
      <c r="A29" s="1"/>
      <c r="B29" s="36"/>
      <c r="C29" s="31"/>
      <c r="D29" s="31"/>
      <c r="E29" s="32">
        <f>_xlfn.XLOOKUP(C29,Sheet1!A:A,Sheet1!B:B) * _xlfn.XLOOKUP(D29,Sheet1!A:A,Sheet1!B:B)</f>
        <v>0</v>
      </c>
      <c r="F29" s="36"/>
      <c r="G29" s="31"/>
      <c r="H29" s="31"/>
      <c r="I29" s="32">
        <f>_xlfn.XLOOKUP(G29,Sheet1!A:A,Sheet1!B:B) * _xlfn.XLOOKUP(H29,Sheet1!A:A,Sheet1!B:B)</f>
        <v>0</v>
      </c>
    </row>
    <row r="30" spans="1:9" ht="41.25" customHeight="1" x14ac:dyDescent="0.3">
      <c r="A30" s="1"/>
      <c r="B30" s="36"/>
      <c r="C30" s="31"/>
      <c r="D30" s="31"/>
      <c r="E30" s="32">
        <f>_xlfn.XLOOKUP(C30,Sheet1!A:A,Sheet1!B:B) * _xlfn.XLOOKUP(D30,Sheet1!A:A,Sheet1!B:B)</f>
        <v>0</v>
      </c>
      <c r="F30" s="36"/>
      <c r="G30" s="31"/>
      <c r="H30" s="31"/>
      <c r="I30" s="32">
        <f>_xlfn.XLOOKUP(G30,Sheet1!A:A,Sheet1!B:B) * _xlfn.XLOOKUP(H30,Sheet1!A:A,Sheet1!B:B)</f>
        <v>0</v>
      </c>
    </row>
    <row r="31" spans="1:9" ht="41.25" customHeight="1" x14ac:dyDescent="0.3">
      <c r="A31" s="1"/>
      <c r="B31" s="36"/>
      <c r="C31" s="31"/>
      <c r="D31" s="31"/>
      <c r="E31" s="32">
        <f>_xlfn.XLOOKUP(C31,Sheet1!A:A,Sheet1!B:B) * _xlfn.XLOOKUP(D31,Sheet1!A:A,Sheet1!B:B)</f>
        <v>0</v>
      </c>
      <c r="F31" s="36"/>
      <c r="G31" s="31"/>
      <c r="H31" s="31"/>
      <c r="I31" s="32">
        <f>_xlfn.XLOOKUP(G31,Sheet1!A:A,Sheet1!B:B) * _xlfn.XLOOKUP(H31,Sheet1!A:A,Sheet1!B:B)</f>
        <v>0</v>
      </c>
    </row>
    <row r="32" spans="1:9" ht="41.25" customHeight="1" x14ac:dyDescent="0.3">
      <c r="A32" s="1"/>
      <c r="B32" s="36"/>
      <c r="C32" s="31"/>
      <c r="D32" s="31"/>
      <c r="E32" s="32">
        <f>_xlfn.XLOOKUP(C32,Sheet1!A:A,Sheet1!B:B) * _xlfn.XLOOKUP(D32,Sheet1!A:A,Sheet1!B:B)</f>
        <v>0</v>
      </c>
      <c r="F32" s="36"/>
      <c r="G32" s="31"/>
      <c r="H32" s="31"/>
      <c r="I32" s="32">
        <f>_xlfn.XLOOKUP(G32,Sheet1!A:A,Sheet1!B:B) * _xlfn.XLOOKUP(H32,Sheet1!A:A,Sheet1!B:B)</f>
        <v>0</v>
      </c>
    </row>
    <row r="35" spans="1:5" x14ac:dyDescent="0.3">
      <c r="A35" s="44" t="s">
        <v>13</v>
      </c>
      <c r="B35" s="44"/>
      <c r="C35" s="44"/>
      <c r="D35" s="44"/>
      <c r="E35" s="44"/>
    </row>
    <row r="36" spans="1:5" x14ac:dyDescent="0.3">
      <c r="A36" s="45" t="s">
        <v>14</v>
      </c>
      <c r="B36" s="45"/>
      <c r="C36" s="45"/>
      <c r="D36" s="45"/>
      <c r="E36" s="45"/>
    </row>
    <row r="37" spans="1:5" x14ac:dyDescent="0.3">
      <c r="A37" s="46" t="s">
        <v>15</v>
      </c>
      <c r="B37" s="46"/>
      <c r="C37" s="46"/>
      <c r="D37" s="46"/>
      <c r="E37" s="46"/>
    </row>
  </sheetData>
  <mergeCells count="13">
    <mergeCell ref="A37:E37"/>
    <mergeCell ref="C2:E2"/>
    <mergeCell ref="C3:E3"/>
    <mergeCell ref="A6:E6"/>
    <mergeCell ref="A5:D5"/>
    <mergeCell ref="A7:E7"/>
    <mergeCell ref="A8:E8"/>
    <mergeCell ref="F11:I11"/>
    <mergeCell ref="A11:E11"/>
    <mergeCell ref="A35:E35"/>
    <mergeCell ref="A36:E36"/>
    <mergeCell ref="F2:H2"/>
    <mergeCell ref="F3:H3"/>
  </mergeCells>
  <conditionalFormatting sqref="C13:D32 G13:H32">
    <cfRule type="containsText" dxfId="11" priority="8" operator="containsText" text="Meðal">
      <formula>NOT(ISERROR(SEARCH("Meðal",C13)))</formula>
    </cfRule>
  </conditionalFormatting>
  <conditionalFormatting sqref="E13:E32">
    <cfRule type="cellIs" dxfId="9" priority="10" operator="between">
      <formula>5</formula>
      <formula>9</formula>
    </cfRule>
    <cfRule type="cellIs" dxfId="8" priority="11" operator="between">
      <formula>3</formula>
      <formula>4</formula>
    </cfRule>
    <cfRule type="cellIs" dxfId="7" priority="12" operator="between">
      <formula>1</formula>
      <formula>2</formula>
    </cfRule>
  </conditionalFormatting>
  <conditionalFormatting sqref="G13:H32">
    <cfRule type="containsText" dxfId="5" priority="1" operator="containsText" text="Hátt">
      <formula>NOT(ISERROR(SEARCH("Hátt",G13)))</formula>
    </cfRule>
    <cfRule type="containsText" dxfId="4" priority="2" operator="containsText" text="Meðal">
      <formula>NOT(ISERROR(SEARCH("Meðal",G13)))</formula>
    </cfRule>
    <cfRule type="containsText" dxfId="3" priority="3" operator="containsText" text="Látt">
      <formula>NOT(ISERROR(SEARCH("Látt",G13)))</formula>
    </cfRule>
  </conditionalFormatting>
  <conditionalFormatting sqref="I13:I32">
    <cfRule type="cellIs" dxfId="2" priority="4" operator="between">
      <formula>5</formula>
      <formula>9</formula>
    </cfRule>
    <cfRule type="cellIs" dxfId="1" priority="5" operator="between">
      <formula>3</formula>
      <formula>4</formula>
    </cfRule>
    <cfRule type="cellIs" dxfId="0" priority="6" operator="between">
      <formula>1</formula>
      <formula>2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00000000-000E-0000-0000-000009000000}">
            <xm:f>NOT(ISERROR(SEARCH(Sheet1!$A$1,C13)))</xm:f>
            <xm:f>Sheet1!$A$1</xm:f>
            <x14:dxf>
              <fill>
                <patternFill>
                  <bgColor rgb="FF00B050"/>
                </patternFill>
              </fill>
            </x14:dxf>
          </x14:cfRule>
          <xm:sqref>C13:D32 G13:H32</xm:sqref>
        </x14:conditionalFormatting>
        <x14:conditionalFormatting xmlns:xm="http://schemas.microsoft.com/office/excel/2006/main">
          <x14:cfRule type="containsText" priority="7" operator="containsText" id="{00000000-000E-0000-0000-000007000000}">
            <xm:f>NOT(ISERROR(SEARCH(Sheet1!$A$3,C12)))</xm:f>
            <xm:f>Sheet1!$A$3</xm:f>
            <x14:dxf>
              <fill>
                <patternFill>
                  <bgColor rgb="FFFF0000"/>
                </patternFill>
              </fill>
            </x14:dxf>
          </x14:cfRule>
          <xm:sqref>G13:H32 C12:D32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D3511F-9AD4-4D19-9634-303F6FF1DB54}">
          <x14:formula1>
            <xm:f>Sheet1!$A$1:$A$3</xm:f>
          </x14:formula1>
          <xm:sqref>C13:D32 G13:H32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E427E-454C-4E17-BD41-60ED42022D67}">
  <dimension ref="C2:O28"/>
  <sheetViews>
    <sheetView workbookViewId="0">
      <selection activeCell="M16" sqref="M16"/>
    </sheetView>
  </sheetViews>
  <sheetFormatPr defaultRowHeight="14.4" x14ac:dyDescent="0.3"/>
  <cols>
    <col min="4" max="4" width="12.21875" customWidth="1"/>
    <col min="11" max="11" width="13.44140625" customWidth="1"/>
    <col min="13" max="13" width="13.21875" customWidth="1"/>
    <col min="15" max="15" width="19" customWidth="1"/>
  </cols>
  <sheetData>
    <row r="2" spans="3:15" ht="15" thickBot="1" x14ac:dyDescent="0.35"/>
    <row r="3" spans="3:15" ht="15" thickTop="1" x14ac:dyDescent="0.3">
      <c r="C3" s="58" t="s">
        <v>9</v>
      </c>
      <c r="D3" s="59"/>
      <c r="E3" s="59"/>
      <c r="F3" s="59"/>
      <c r="G3" s="59"/>
      <c r="H3" s="60"/>
      <c r="J3" s="61" t="s">
        <v>16</v>
      </c>
      <c r="K3" s="62"/>
      <c r="L3" s="62" t="s">
        <v>17</v>
      </c>
      <c r="M3" s="62"/>
      <c r="N3" s="62"/>
      <c r="O3" s="63"/>
    </row>
    <row r="4" spans="3:15" ht="36.75" customHeight="1" x14ac:dyDescent="0.3">
      <c r="C4" s="2">
        <v>3</v>
      </c>
      <c r="D4" s="3" t="s">
        <v>18</v>
      </c>
      <c r="E4" s="64" t="s">
        <v>19</v>
      </c>
      <c r="F4" s="65"/>
      <c r="G4" s="65"/>
      <c r="H4" s="66"/>
      <c r="J4" s="28" t="s">
        <v>20</v>
      </c>
      <c r="K4" s="29"/>
      <c r="L4" s="25" t="s">
        <v>21</v>
      </c>
      <c r="M4" s="26"/>
      <c r="N4" s="26"/>
      <c r="O4" s="27"/>
    </row>
    <row r="5" spans="3:15" ht="35.25" customHeight="1" x14ac:dyDescent="0.3">
      <c r="C5" s="2">
        <v>2</v>
      </c>
      <c r="D5" s="5" t="s">
        <v>22</v>
      </c>
      <c r="E5" s="64" t="s">
        <v>23</v>
      </c>
      <c r="F5" s="65"/>
      <c r="G5" s="65"/>
      <c r="H5" s="66"/>
      <c r="J5" s="28" t="s">
        <v>24</v>
      </c>
      <c r="K5" s="29"/>
      <c r="L5" s="72" t="s">
        <v>25</v>
      </c>
      <c r="M5" s="73"/>
      <c r="N5" s="73"/>
      <c r="O5" s="74"/>
    </row>
    <row r="6" spans="3:15" ht="33" customHeight="1" x14ac:dyDescent="0.3">
      <c r="C6" s="6">
        <v>1</v>
      </c>
      <c r="D6" s="7" t="s">
        <v>26</v>
      </c>
      <c r="E6" s="81" t="s">
        <v>27</v>
      </c>
      <c r="F6" s="82"/>
      <c r="G6" s="82"/>
      <c r="H6" s="83"/>
      <c r="J6" s="70" t="s">
        <v>28</v>
      </c>
      <c r="K6" s="71"/>
      <c r="L6" s="72" t="s">
        <v>29</v>
      </c>
      <c r="M6" s="73"/>
      <c r="N6" s="73"/>
      <c r="O6" s="74"/>
    </row>
    <row r="7" spans="3:15" ht="19.5" customHeight="1" x14ac:dyDescent="0.3">
      <c r="J7" s="97" t="s">
        <v>30</v>
      </c>
      <c r="K7" s="98"/>
      <c r="L7" s="99" t="s">
        <v>31</v>
      </c>
      <c r="M7" s="99"/>
      <c r="N7" s="99"/>
      <c r="O7" s="100"/>
    </row>
    <row r="8" spans="3:15" ht="21.75" customHeight="1" x14ac:dyDescent="0.3">
      <c r="C8" s="78" t="s">
        <v>10</v>
      </c>
      <c r="D8" s="79"/>
      <c r="E8" s="79"/>
      <c r="F8" s="79"/>
      <c r="G8" s="79"/>
      <c r="H8" s="80"/>
      <c r="J8" s="28" t="s">
        <v>32</v>
      </c>
      <c r="K8" s="29"/>
      <c r="L8" s="25" t="s">
        <v>33</v>
      </c>
      <c r="M8" s="26"/>
      <c r="N8" s="26"/>
      <c r="O8" s="27"/>
    </row>
    <row r="9" spans="3:15" ht="21" customHeight="1" x14ac:dyDescent="0.3">
      <c r="C9" s="8">
        <v>3</v>
      </c>
      <c r="D9" s="9" t="s">
        <v>34</v>
      </c>
      <c r="E9" s="67" t="s">
        <v>35</v>
      </c>
      <c r="F9" s="68"/>
      <c r="G9" s="68"/>
      <c r="H9" s="69"/>
      <c r="J9" s="70" t="s">
        <v>36</v>
      </c>
      <c r="K9" s="71"/>
      <c r="L9" s="72" t="s">
        <v>37</v>
      </c>
      <c r="M9" s="73"/>
      <c r="N9" s="73"/>
      <c r="O9" s="74"/>
    </row>
    <row r="10" spans="3:15" ht="21" customHeight="1" x14ac:dyDescent="0.3">
      <c r="C10" s="8">
        <v>2</v>
      </c>
      <c r="D10" s="10" t="s">
        <v>22</v>
      </c>
      <c r="E10" s="67" t="s">
        <v>38</v>
      </c>
      <c r="F10" s="68"/>
      <c r="G10" s="68"/>
      <c r="H10" s="69"/>
      <c r="J10" s="70" t="s">
        <v>39</v>
      </c>
      <c r="K10" s="71"/>
      <c r="L10" s="72" t="s">
        <v>65</v>
      </c>
      <c r="M10" s="73"/>
      <c r="N10" s="73"/>
      <c r="O10" s="74"/>
    </row>
    <row r="11" spans="3:15" ht="21.75" customHeight="1" x14ac:dyDescent="0.3">
      <c r="C11" s="11">
        <v>1</v>
      </c>
      <c r="D11" s="12" t="s">
        <v>40</v>
      </c>
      <c r="E11" s="75" t="s">
        <v>41</v>
      </c>
      <c r="F11" s="76"/>
      <c r="G11" s="76"/>
      <c r="H11" s="77"/>
    </row>
    <row r="13" spans="3:15" ht="15" thickTop="1" x14ac:dyDescent="0.3">
      <c r="C13" s="92" t="s">
        <v>42</v>
      </c>
      <c r="D13" s="93"/>
      <c r="E13" s="93"/>
      <c r="F13" s="93"/>
      <c r="G13" s="93"/>
      <c r="H13" s="94"/>
    </row>
    <row r="14" spans="3:15" x14ac:dyDescent="0.3">
      <c r="C14" s="84" t="s">
        <v>10</v>
      </c>
      <c r="D14" s="13" t="s">
        <v>34</v>
      </c>
      <c r="E14" s="13">
        <v>3</v>
      </c>
      <c r="F14" s="14">
        <f>E14*$E$16</f>
        <v>3</v>
      </c>
      <c r="G14" s="15">
        <f>E14*G17</f>
        <v>6</v>
      </c>
      <c r="H14" s="16">
        <f>E14*H17</f>
        <v>9</v>
      </c>
    </row>
    <row r="15" spans="3:15" x14ac:dyDescent="0.3">
      <c r="C15" s="84"/>
      <c r="D15" s="13" t="s">
        <v>22</v>
      </c>
      <c r="E15" s="13">
        <v>2</v>
      </c>
      <c r="F15" s="17">
        <v>2</v>
      </c>
      <c r="G15" s="14">
        <v>4</v>
      </c>
      <c r="H15" s="16">
        <v>6</v>
      </c>
    </row>
    <row r="16" spans="3:15" x14ac:dyDescent="0.3">
      <c r="C16" s="84"/>
      <c r="D16" s="13" t="s">
        <v>40</v>
      </c>
      <c r="E16" s="13">
        <v>1</v>
      </c>
      <c r="F16" s="17">
        <v>1</v>
      </c>
      <c r="G16" s="17">
        <v>2</v>
      </c>
      <c r="H16" s="18">
        <v>3</v>
      </c>
    </row>
    <row r="17" spans="3:13" x14ac:dyDescent="0.3">
      <c r="F17" s="13">
        <v>1</v>
      </c>
      <c r="G17" s="13">
        <v>2</v>
      </c>
      <c r="H17" s="20">
        <v>3</v>
      </c>
    </row>
    <row r="18" spans="3:13" x14ac:dyDescent="0.3">
      <c r="C18" s="84" t="s">
        <v>43</v>
      </c>
      <c r="D18" s="15" t="s">
        <v>44</v>
      </c>
      <c r="F18" s="13" t="s">
        <v>26</v>
      </c>
      <c r="G18" s="13" t="s">
        <v>22</v>
      </c>
      <c r="H18" s="20" t="s">
        <v>18</v>
      </c>
    </row>
    <row r="19" spans="3:13" x14ac:dyDescent="0.3">
      <c r="C19" s="84"/>
      <c r="D19" s="14" t="s">
        <v>45</v>
      </c>
      <c r="F19" s="86" t="s">
        <v>9</v>
      </c>
      <c r="G19" s="86"/>
      <c r="H19" s="87"/>
    </row>
    <row r="20" spans="3:13" ht="15" thickBot="1" x14ac:dyDescent="0.35">
      <c r="C20" s="85"/>
      <c r="D20" s="21" t="s">
        <v>46</v>
      </c>
      <c r="F20" s="88"/>
      <c r="G20" s="88"/>
      <c r="H20" s="89"/>
    </row>
    <row r="21" spans="3:13" ht="15" thickTop="1" x14ac:dyDescent="0.3"/>
    <row r="22" spans="3:13" ht="15" thickBot="1" x14ac:dyDescent="0.35"/>
    <row r="23" spans="3:13" ht="15" thickTop="1" x14ac:dyDescent="0.3">
      <c r="C23" s="61" t="s">
        <v>64</v>
      </c>
      <c r="D23" s="62"/>
      <c r="E23" s="62"/>
      <c r="F23" s="62"/>
      <c r="G23" s="62"/>
      <c r="H23" s="62"/>
      <c r="I23" s="62"/>
      <c r="J23" s="62"/>
      <c r="K23" s="62"/>
      <c r="L23" s="62"/>
      <c r="M23" s="63"/>
    </row>
    <row r="24" spans="3:13" x14ac:dyDescent="0.3">
      <c r="C24" s="22" t="s">
        <v>47</v>
      </c>
      <c r="D24" s="4" t="s">
        <v>48</v>
      </c>
      <c r="E24" s="90" t="s">
        <v>49</v>
      </c>
      <c r="F24" s="90"/>
      <c r="G24" s="90"/>
      <c r="H24" s="90"/>
      <c r="I24" s="90"/>
      <c r="J24" s="90"/>
      <c r="K24" s="90"/>
      <c r="L24" s="90"/>
      <c r="M24" s="91"/>
    </row>
    <row r="25" spans="3:13" x14ac:dyDescent="0.3">
      <c r="C25" s="22" t="s">
        <v>50</v>
      </c>
      <c r="D25" s="4" t="s">
        <v>51</v>
      </c>
      <c r="E25" s="90" t="s">
        <v>52</v>
      </c>
      <c r="F25" s="90"/>
      <c r="G25" s="90"/>
      <c r="H25" s="90"/>
      <c r="I25" s="90"/>
      <c r="J25" s="90"/>
      <c r="K25" s="90"/>
      <c r="L25" s="90"/>
      <c r="M25" s="91"/>
    </row>
    <row r="26" spans="3:13" x14ac:dyDescent="0.3">
      <c r="C26" s="22" t="s">
        <v>53</v>
      </c>
      <c r="D26" s="4" t="s">
        <v>54</v>
      </c>
      <c r="E26" s="90" t="s">
        <v>55</v>
      </c>
      <c r="F26" s="90"/>
      <c r="G26" s="90"/>
      <c r="H26" s="90"/>
      <c r="I26" s="90"/>
      <c r="J26" s="90"/>
      <c r="K26" s="90"/>
      <c r="L26" s="90"/>
      <c r="M26" s="91"/>
    </row>
    <row r="27" spans="3:13" ht="15" thickBot="1" x14ac:dyDescent="0.35">
      <c r="C27" s="23" t="s">
        <v>56</v>
      </c>
      <c r="D27" s="19" t="s">
        <v>57</v>
      </c>
      <c r="E27" s="95" t="s">
        <v>58</v>
      </c>
      <c r="F27" s="95"/>
      <c r="G27" s="95"/>
      <c r="H27" s="95"/>
      <c r="I27" s="95"/>
      <c r="J27" s="95"/>
      <c r="K27" s="95"/>
      <c r="L27" s="95"/>
      <c r="M27" s="96"/>
    </row>
    <row r="28" spans="3:13" ht="15" thickTop="1" x14ac:dyDescent="0.3"/>
  </sheetData>
  <mergeCells count="28">
    <mergeCell ref="E25:M25"/>
    <mergeCell ref="E26:M26"/>
    <mergeCell ref="E27:M27"/>
    <mergeCell ref="J7:K7"/>
    <mergeCell ref="L7:O7"/>
    <mergeCell ref="J9:K9"/>
    <mergeCell ref="L9:O9"/>
    <mergeCell ref="J10:K10"/>
    <mergeCell ref="L10:O10"/>
    <mergeCell ref="C18:C20"/>
    <mergeCell ref="F19:H20"/>
    <mergeCell ref="C23:M23"/>
    <mergeCell ref="E24:M24"/>
    <mergeCell ref="C13:H13"/>
    <mergeCell ref="C14:C16"/>
    <mergeCell ref="E11:H11"/>
    <mergeCell ref="C8:H8"/>
    <mergeCell ref="E9:H9"/>
    <mergeCell ref="E5:H5"/>
    <mergeCell ref="E6:H6"/>
    <mergeCell ref="C3:H3"/>
    <mergeCell ref="J3:K3"/>
    <mergeCell ref="L3:O3"/>
    <mergeCell ref="E4:H4"/>
    <mergeCell ref="E10:H10"/>
    <mergeCell ref="J6:K6"/>
    <mergeCell ref="L6:O6"/>
    <mergeCell ref="L5:O5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C6F9C-4241-4031-A384-5064926A4044}">
  <dimension ref="A1:B3"/>
  <sheetViews>
    <sheetView workbookViewId="0">
      <selection activeCell="F29" sqref="F29"/>
    </sheetView>
  </sheetViews>
  <sheetFormatPr defaultRowHeight="14.4" x14ac:dyDescent="0.3"/>
  <sheetData>
    <row r="1" spans="1:2" x14ac:dyDescent="0.3">
      <c r="A1" t="s">
        <v>59</v>
      </c>
      <c r="B1">
        <v>1</v>
      </c>
    </row>
    <row r="2" spans="1:2" x14ac:dyDescent="0.3">
      <c r="A2" t="s">
        <v>22</v>
      </c>
      <c r="B2">
        <v>2</v>
      </c>
    </row>
    <row r="3" spans="1:2" x14ac:dyDescent="0.3">
      <c r="A3" t="s">
        <v>60</v>
      </c>
      <c r="B3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Áhættumat </vt:lpstr>
      <vt:lpstr>Viðmið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Guðrún Dóra Brynjólfsdóttir - FERDA</dc:creator>
  <cp:keywords/>
  <dc:description/>
  <cp:lastModifiedBy>Guðrún Dóra Brynjólfsdóttir - FERDA</cp:lastModifiedBy>
  <cp:revision/>
  <dcterms:created xsi:type="dcterms:W3CDTF">2025-09-05T09:54:44Z</dcterms:created>
  <dcterms:modified xsi:type="dcterms:W3CDTF">2025-09-29T16:19:56Z</dcterms:modified>
  <cp:category/>
  <cp:contentStatus/>
</cp:coreProperties>
</file>