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https://publicadministrationis-my.sharepoint.com/personal/halldor_arinbjarnarson_ferdamalastofa_is/Documents/Talningar/2021/Maí/"/>
    </mc:Choice>
  </mc:AlternateContent>
  <xr:revisionPtr revIDLastSave="0" documentId="8_{3D4D838A-5417-4E9E-93D1-D2E8085B2140}" xr6:coauthVersionLast="47" xr6:coauthVersionMax="47" xr10:uidLastSave="{00000000-0000-0000-0000-000000000000}"/>
  <bookViews>
    <workbookView xWindow="-120" yWindow="-120" windowWidth="29040" windowHeight="15840" activeTab="4" xr2:uid="{890F66B1-4F7E-4123-97B4-BB01449A0C30}"/>
  </bookViews>
  <sheets>
    <sheet name="Jan" sheetId="1" r:id="rId1"/>
    <sheet name="Feb" sheetId="2" r:id="rId2"/>
    <sheet name="Mar" sheetId="3" r:id="rId3"/>
    <sheet name="Apr" sheetId="4" r:id="rId4"/>
    <sheet name="May" sheetId="5"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6" i="5" l="1"/>
  <c r="K6" i="5"/>
  <c r="F6" i="5"/>
  <c r="E6" i="5"/>
  <c r="L5" i="5"/>
  <c r="K5" i="5"/>
  <c r="F5" i="5"/>
  <c r="E5" i="5"/>
  <c r="L6" i="4"/>
  <c r="K6" i="4"/>
  <c r="F6" i="4"/>
  <c r="E6" i="4"/>
  <c r="L5" i="4"/>
  <c r="K5" i="4"/>
  <c r="F5" i="4"/>
  <c r="E5" i="4"/>
  <c r="L33" i="3"/>
  <c r="K33" i="3"/>
  <c r="F33" i="3"/>
  <c r="E33" i="3"/>
  <c r="L31" i="3"/>
  <c r="K31" i="3"/>
  <c r="F31" i="3"/>
  <c r="E31" i="3"/>
  <c r="L30" i="3"/>
  <c r="K30" i="3"/>
  <c r="F30" i="3"/>
  <c r="E30" i="3"/>
  <c r="L29" i="3"/>
  <c r="K29" i="3"/>
  <c r="F29" i="3"/>
  <c r="E29" i="3"/>
  <c r="L28" i="3"/>
  <c r="K28" i="3"/>
  <c r="F28" i="3"/>
  <c r="E28" i="3"/>
  <c r="L27" i="3"/>
  <c r="K27" i="3"/>
  <c r="F27" i="3"/>
  <c r="E27" i="3"/>
  <c r="L26" i="3"/>
  <c r="K26" i="3"/>
  <c r="F26" i="3"/>
  <c r="E26" i="3"/>
  <c r="L25" i="3"/>
  <c r="K25" i="3"/>
  <c r="F25" i="3"/>
  <c r="E25" i="3"/>
  <c r="L24" i="3"/>
  <c r="K24" i="3"/>
  <c r="F24" i="3"/>
  <c r="E24" i="3"/>
  <c r="L23" i="3"/>
  <c r="K23" i="3"/>
  <c r="F23" i="3"/>
  <c r="E23" i="3"/>
  <c r="L21" i="3"/>
  <c r="K21" i="3"/>
  <c r="F21" i="3"/>
  <c r="E21" i="3"/>
  <c r="L16" i="3"/>
  <c r="K16" i="3"/>
  <c r="F16" i="3"/>
  <c r="E16" i="3"/>
  <c r="L15" i="3"/>
  <c r="K15" i="3"/>
  <c r="F15" i="3"/>
  <c r="E15" i="3"/>
  <c r="L14" i="3"/>
  <c r="K14" i="3"/>
  <c r="F14" i="3"/>
  <c r="E14" i="3"/>
  <c r="L13" i="3"/>
  <c r="K13" i="3"/>
  <c r="F13" i="3"/>
  <c r="E13" i="3"/>
  <c r="L12" i="3"/>
  <c r="K12" i="3"/>
  <c r="F12" i="3"/>
  <c r="E12" i="3"/>
  <c r="L11" i="3"/>
  <c r="K11" i="3"/>
  <c r="F11" i="3"/>
  <c r="E11" i="3"/>
  <c r="L10" i="3"/>
  <c r="K10" i="3"/>
  <c r="F10" i="3"/>
  <c r="E10" i="3"/>
  <c r="L9" i="3"/>
  <c r="K9" i="3"/>
  <c r="F9" i="3"/>
  <c r="E9" i="3"/>
  <c r="L8" i="3"/>
  <c r="K8" i="3"/>
  <c r="F8" i="3"/>
  <c r="E8" i="3"/>
  <c r="L7" i="3"/>
  <c r="K7" i="3"/>
  <c r="F7" i="3"/>
  <c r="E7" i="3"/>
  <c r="L5" i="3"/>
  <c r="K5" i="3"/>
  <c r="F5" i="3"/>
  <c r="E5" i="3"/>
  <c r="L33" i="2"/>
  <c r="K33" i="2"/>
  <c r="F33" i="2"/>
  <c r="E33" i="2"/>
  <c r="L31" i="2"/>
  <c r="K31" i="2"/>
  <c r="F31" i="2"/>
  <c r="E31" i="2"/>
  <c r="L30" i="2"/>
  <c r="K30" i="2"/>
  <c r="F30" i="2"/>
  <c r="E30" i="2"/>
  <c r="L29" i="2"/>
  <c r="K29" i="2"/>
  <c r="F29" i="2"/>
  <c r="E29" i="2"/>
  <c r="L28" i="2"/>
  <c r="K28" i="2"/>
  <c r="F28" i="2"/>
  <c r="E28" i="2"/>
  <c r="L27" i="2"/>
  <c r="K27" i="2"/>
  <c r="F27" i="2"/>
  <c r="E27" i="2"/>
  <c r="L26" i="2"/>
  <c r="K26" i="2"/>
  <c r="F26" i="2"/>
  <c r="E26" i="2"/>
  <c r="L25" i="2"/>
  <c r="K25" i="2"/>
  <c r="F25" i="2"/>
  <c r="E25" i="2"/>
  <c r="L24" i="2"/>
  <c r="K24" i="2"/>
  <c r="F24" i="2"/>
  <c r="E24" i="2"/>
  <c r="L23" i="2"/>
  <c r="K23" i="2"/>
  <c r="F23" i="2"/>
  <c r="E23" i="2"/>
  <c r="L21" i="2"/>
  <c r="K21" i="2"/>
  <c r="F21" i="2"/>
  <c r="E21" i="2"/>
  <c r="L16" i="2"/>
  <c r="K16" i="2"/>
  <c r="F16" i="2"/>
  <c r="E16" i="2"/>
  <c r="L15" i="2"/>
  <c r="K15" i="2"/>
  <c r="F15" i="2"/>
  <c r="E15" i="2"/>
  <c r="L14" i="2"/>
  <c r="K14" i="2"/>
  <c r="F14" i="2"/>
  <c r="E14" i="2"/>
  <c r="L13" i="2"/>
  <c r="K13" i="2"/>
  <c r="F13" i="2"/>
  <c r="E13" i="2"/>
  <c r="L12" i="2"/>
  <c r="K12" i="2"/>
  <c r="F12" i="2"/>
  <c r="E12" i="2"/>
  <c r="L11" i="2"/>
  <c r="K11" i="2"/>
  <c r="F11" i="2"/>
  <c r="E11" i="2"/>
  <c r="L10" i="2"/>
  <c r="K10" i="2"/>
  <c r="F10" i="2"/>
  <c r="E10" i="2"/>
  <c r="L9" i="2"/>
  <c r="K9" i="2"/>
  <c r="F9" i="2"/>
  <c r="E9" i="2"/>
  <c r="L8" i="2"/>
  <c r="K8" i="2"/>
  <c r="F8" i="2"/>
  <c r="E8" i="2"/>
  <c r="L7" i="2"/>
  <c r="K7" i="2"/>
  <c r="F7" i="2"/>
  <c r="E7" i="2"/>
  <c r="L5" i="2"/>
  <c r="K5" i="2"/>
  <c r="F5" i="2"/>
  <c r="E5" i="2"/>
  <c r="F33" i="1"/>
  <c r="E33" i="1"/>
  <c r="F31" i="1"/>
  <c r="E31" i="1"/>
  <c r="F30" i="1"/>
  <c r="E30" i="1"/>
  <c r="F29" i="1"/>
  <c r="E29" i="1"/>
  <c r="F28" i="1"/>
  <c r="E28" i="1"/>
  <c r="F27" i="1"/>
  <c r="E27" i="1"/>
  <c r="F26" i="1"/>
  <c r="E26" i="1"/>
  <c r="F25" i="1"/>
  <c r="E25" i="1"/>
  <c r="F24" i="1"/>
  <c r="E24" i="1"/>
  <c r="F23" i="1"/>
  <c r="E23" i="1"/>
  <c r="F21" i="1"/>
  <c r="E21" i="1"/>
  <c r="F16" i="1"/>
  <c r="E16" i="1"/>
  <c r="F15" i="1"/>
  <c r="E15" i="1"/>
  <c r="F14" i="1"/>
  <c r="E14" i="1"/>
  <c r="F13" i="1"/>
  <c r="E13" i="1"/>
  <c r="F12" i="1"/>
  <c r="E12" i="1"/>
  <c r="F11" i="1"/>
  <c r="E11" i="1"/>
  <c r="F10" i="1"/>
  <c r="E10" i="1"/>
  <c r="F9" i="1"/>
  <c r="E9" i="1"/>
  <c r="F8" i="1"/>
  <c r="E8" i="1"/>
  <c r="F7" i="1"/>
  <c r="E7" i="1"/>
  <c r="F5" i="1"/>
  <c r="E5" i="1"/>
</calcChain>
</file>

<file path=xl/sharedStrings.xml><?xml version="1.0" encoding="utf-8"?>
<sst xmlns="http://schemas.openxmlformats.org/spreadsheetml/2006/main" count="342" uniqueCount="77">
  <si>
    <t>2020</t>
  </si>
  <si>
    <t>%</t>
  </si>
  <si>
    <t>2021</t>
  </si>
  <si>
    <t>No.</t>
  </si>
  <si>
    <t>Increase/decrease</t>
  </si>
  <si>
    <t xml:space="preserve">  Poland</t>
  </si>
  <si>
    <t xml:space="preserve">  USA</t>
  </si>
  <si>
    <t xml:space="preserve">  UK</t>
  </si>
  <si>
    <t xml:space="preserve">  Denmark</t>
  </si>
  <si>
    <t xml:space="preserve">  France</t>
  </si>
  <si>
    <t xml:space="preserve">  Spain</t>
  </si>
  <si>
    <t>January by nationality</t>
  </si>
  <si>
    <t xml:space="preserve">  Germany</t>
  </si>
  <si>
    <t xml:space="preserve">  Baltic states</t>
  </si>
  <si>
    <t xml:space="preserve">  Sweden</t>
  </si>
  <si>
    <t>British Isles</t>
  </si>
  <si>
    <t>Southern Europe</t>
  </si>
  <si>
    <t>Asia</t>
  </si>
  <si>
    <t>Australia/New-Zealand</t>
  </si>
  <si>
    <t>Iceland</t>
  </si>
  <si>
    <t>Nordic countries</t>
  </si>
  <si>
    <t>Central Europe</t>
  </si>
  <si>
    <t>Eastern Europe</t>
  </si>
  <si>
    <t>North-America</t>
  </si>
  <si>
    <t xml:space="preserve">  Italy</t>
  </si>
  <si>
    <t xml:space="preserve">Top 10 countries Jan. 2021 (73% of total) </t>
  </si>
  <si>
    <t>Other</t>
  </si>
  <si>
    <t>January by market area*</t>
  </si>
  <si>
    <t xml:space="preserve">  Holland</t>
  </si>
  <si>
    <t xml:space="preserve">  Switzerland</t>
  </si>
  <si>
    <t>February by market area*</t>
  </si>
  <si>
    <t>January-February by market area*</t>
  </si>
  <si>
    <t>February by nationality</t>
  </si>
  <si>
    <t>January-February by nationality</t>
  </si>
  <si>
    <t xml:space="preserve">  Spánn</t>
  </si>
  <si>
    <t>March by market area*</t>
  </si>
  <si>
    <t xml:space="preserve">  NL</t>
  </si>
  <si>
    <t xml:space="preserve">Top 10 countries Feb. 2021 (73% of total) </t>
  </si>
  <si>
    <t xml:space="preserve">Top 10 countries March 2021 (72% of total) </t>
  </si>
  <si>
    <t xml:space="preserve">Top 10 countries Jan-.Feb. 2021 (72% of total) </t>
  </si>
  <si>
    <t xml:space="preserve">Top 10 countries January-March 2021 (72% of total) </t>
  </si>
  <si>
    <t>April by market area 2021*</t>
  </si>
  <si>
    <t>January - March by nationality</t>
  </si>
  <si>
    <t>January- March by market area*</t>
  </si>
  <si>
    <t>January- April by market area 2021*</t>
  </si>
  <si>
    <t>January- April by nationality 2021*</t>
  </si>
  <si>
    <t>% of departures</t>
  </si>
  <si>
    <t>Total number</t>
  </si>
  <si>
    <t>Top ten countries:*</t>
  </si>
  <si>
    <t>Number</t>
  </si>
  <si>
    <t>*Top ten  countries were  72%,2.</t>
  </si>
  <si>
    <t>*Top ten countries were 72,2%.</t>
  </si>
  <si>
    <t>April by nationality 2021</t>
  </si>
  <si>
    <t xml:space="preserve">April </t>
  </si>
  <si>
    <t>Foreigners*</t>
  </si>
  <si>
    <t>Icelanders</t>
  </si>
  <si>
    <t>*Sample counts were not performed by nationality in April 2020.</t>
  </si>
  <si>
    <t>January - April</t>
  </si>
  <si>
    <t>March by nationality</t>
  </si>
  <si>
    <t>May by market area 2021*</t>
  </si>
  <si>
    <t>January- May by market area 2021*</t>
  </si>
  <si>
    <t>May by nationality 2021</t>
  </si>
  <si>
    <t>January-May by nationality 2021*</t>
  </si>
  <si>
    <t>January - May</t>
  </si>
  <si>
    <t>May</t>
  </si>
  <si>
    <t>*Sample counts were not performed by nationality in May 2020.</t>
  </si>
  <si>
    <t>* Top ten  countries were 83,3%.</t>
  </si>
  <si>
    <t>*Top ten countries were 76,9%.</t>
  </si>
  <si>
    <t xml:space="preserve">  Batic states</t>
  </si>
  <si>
    <t xml:space="preserve">  Austria</t>
  </si>
  <si>
    <t>INTERNATIONAL DEPARTURES THROUGH KEFLAVIK AIRPORT</t>
  </si>
  <si>
    <t xml:space="preserve">Total number </t>
  </si>
  <si>
    <t>DEPARTURES THROUGH KEFLAVIK AIRPORT</t>
  </si>
  <si>
    <t>Source: Icelandic Tourist Board/Isavia. Departure Statistics. The counting of passengers is done manually before they enter the departure area and the limitations of the methodology needs to be kept in mind when viewing the statistics. The counting covers all passengers going through the security check. The counting is based on a sampling method.</t>
  </si>
  <si>
    <r>
      <t>*-</t>
    </r>
    <r>
      <rPr>
        <u/>
        <sz val="8"/>
        <color theme="1"/>
        <rFont val="Calibri"/>
        <family val="2"/>
        <scheme val="minor"/>
      </rPr>
      <t>Nordic countries</t>
    </r>
    <r>
      <rPr>
        <sz val="8"/>
        <color theme="1"/>
        <rFont val="Calibri"/>
        <family val="2"/>
        <scheme val="minor"/>
      </rPr>
      <t>: Norway, Denmark, Sweden, Finland, -</t>
    </r>
    <r>
      <rPr>
        <u/>
        <sz val="8"/>
        <color theme="1"/>
        <rFont val="Calibri"/>
        <family val="2"/>
        <scheme val="minor"/>
      </rPr>
      <t>British Isles</t>
    </r>
    <r>
      <rPr>
        <sz val="8"/>
        <color theme="1"/>
        <rFont val="Calibri"/>
        <family val="2"/>
        <scheme val="minor"/>
      </rPr>
      <t>: UK, Ireland, -</t>
    </r>
    <r>
      <rPr>
        <u/>
        <sz val="8"/>
        <color theme="1"/>
        <rFont val="Calibri"/>
        <family val="2"/>
        <scheme val="minor"/>
      </rPr>
      <t>Central Europe</t>
    </r>
    <r>
      <rPr>
        <sz val="8"/>
        <color theme="1"/>
        <rFont val="Calibri"/>
        <family val="2"/>
        <scheme val="minor"/>
      </rPr>
      <t>: Austria, Belgium, France, Netherlands, Switzerland, Germany, -</t>
    </r>
    <r>
      <rPr>
        <u/>
        <sz val="8"/>
        <color theme="1"/>
        <rFont val="Calibri"/>
        <family val="2"/>
        <scheme val="minor"/>
      </rPr>
      <t>Southern Europe</t>
    </r>
    <r>
      <rPr>
        <sz val="8"/>
        <color theme="1"/>
        <rFont val="Calibri"/>
        <family val="2"/>
        <scheme val="minor"/>
      </rPr>
      <t>: Italy, Spain, -</t>
    </r>
    <r>
      <rPr>
        <u/>
        <sz val="8"/>
        <color theme="1"/>
        <rFont val="Calibri"/>
        <family val="2"/>
        <scheme val="minor"/>
      </rPr>
      <t>Eastern Europe</t>
    </r>
    <r>
      <rPr>
        <sz val="8"/>
        <color theme="1"/>
        <rFont val="Calibri"/>
        <family val="2"/>
        <scheme val="minor"/>
      </rPr>
      <t>: Estonia/Latvia/Lithauen, Poland, Russia, -</t>
    </r>
    <r>
      <rPr>
        <u/>
        <sz val="8"/>
        <color theme="1"/>
        <rFont val="Calibri"/>
        <family val="2"/>
        <scheme val="minor"/>
      </rPr>
      <t>North America</t>
    </r>
    <r>
      <rPr>
        <sz val="8"/>
        <color theme="1"/>
        <rFont val="Calibri"/>
        <family val="2"/>
        <scheme val="minor"/>
      </rPr>
      <t>: USA, Canada, -</t>
    </r>
    <r>
      <rPr>
        <u/>
        <sz val="8"/>
        <color theme="1"/>
        <rFont val="Calibri"/>
        <family val="2"/>
        <scheme val="minor"/>
      </rPr>
      <t>Asia</t>
    </r>
    <r>
      <rPr>
        <sz val="8"/>
        <color theme="1"/>
        <rFont val="Calibri"/>
        <family val="2"/>
        <scheme val="minor"/>
      </rPr>
      <t>: Hong Kong, India, Israel, Japan, China, Singapore, South-Korea, Taiwan,  -</t>
    </r>
    <r>
      <rPr>
        <u/>
        <sz val="8"/>
        <color theme="1"/>
        <rFont val="Calibri"/>
        <family val="2"/>
        <scheme val="minor"/>
      </rPr>
      <t>Australia/New-Zealand</t>
    </r>
    <r>
      <rPr>
        <sz val="8"/>
        <color theme="1"/>
        <rFont val="Calibri"/>
        <family val="2"/>
        <scheme val="minor"/>
      </rPr>
      <t>, -</t>
    </r>
    <r>
      <rPr>
        <u/>
        <sz val="8"/>
        <color theme="1"/>
        <rFont val="Calibri"/>
        <family val="2"/>
        <scheme val="minor"/>
      </rPr>
      <t>Other</t>
    </r>
    <r>
      <rPr>
        <sz val="8"/>
        <color theme="1"/>
        <rFont val="Calibri"/>
        <family val="2"/>
        <scheme val="minor"/>
      </rPr>
      <t>.</t>
    </r>
  </si>
  <si>
    <r>
      <t>*-</t>
    </r>
    <r>
      <rPr>
        <u/>
        <sz val="8"/>
        <color theme="1"/>
        <rFont val="Calibri"/>
        <family val="2"/>
        <scheme val="minor"/>
      </rPr>
      <t>Nordic countries</t>
    </r>
    <r>
      <rPr>
        <sz val="8"/>
        <color theme="1"/>
        <rFont val="Calibri"/>
        <family val="2"/>
        <scheme val="minor"/>
      </rPr>
      <t>: Norway, Denmark, Sweden, Finland, -</t>
    </r>
    <r>
      <rPr>
        <u/>
        <sz val="8"/>
        <color theme="1"/>
        <rFont val="Calibri"/>
        <family val="2"/>
        <scheme val="minor"/>
      </rPr>
      <t>British Isles</t>
    </r>
    <r>
      <rPr>
        <sz val="8"/>
        <color theme="1"/>
        <rFont val="Calibri"/>
        <family val="2"/>
        <scheme val="minor"/>
      </rPr>
      <t>: UK, Ireland, -</t>
    </r>
    <r>
      <rPr>
        <u/>
        <sz val="8"/>
        <color theme="1"/>
        <rFont val="Calibri"/>
        <family val="2"/>
        <scheme val="minor"/>
      </rPr>
      <t>Central Europ</t>
    </r>
    <r>
      <rPr>
        <sz val="8"/>
        <color theme="1"/>
        <rFont val="Calibri"/>
        <family val="2"/>
        <scheme val="minor"/>
      </rPr>
      <t>e: Austria, Belgium, France, Netherlands, Switzerland, Germany, -</t>
    </r>
    <r>
      <rPr>
        <u/>
        <sz val="8"/>
        <color theme="1"/>
        <rFont val="Calibri"/>
        <family val="2"/>
        <scheme val="minor"/>
      </rPr>
      <t>Southern Europe</t>
    </r>
    <r>
      <rPr>
        <sz val="8"/>
        <color theme="1"/>
        <rFont val="Calibri"/>
        <family val="2"/>
        <scheme val="minor"/>
      </rPr>
      <t>: Italy, Spain, -</t>
    </r>
    <r>
      <rPr>
        <u/>
        <sz val="8"/>
        <color theme="1"/>
        <rFont val="Calibri"/>
        <family val="2"/>
        <scheme val="minor"/>
      </rPr>
      <t>Eastern Europ</t>
    </r>
    <r>
      <rPr>
        <sz val="8"/>
        <color theme="1"/>
        <rFont val="Calibri"/>
        <family val="2"/>
        <scheme val="minor"/>
      </rPr>
      <t>e: Estonia/Latvia/Lithauen, Poland, Russia, -</t>
    </r>
    <r>
      <rPr>
        <u/>
        <sz val="8"/>
        <color theme="1"/>
        <rFont val="Calibri"/>
        <family val="2"/>
        <scheme val="minor"/>
      </rPr>
      <t>North America</t>
    </r>
    <r>
      <rPr>
        <sz val="8"/>
        <color theme="1"/>
        <rFont val="Calibri"/>
        <family val="2"/>
        <scheme val="minor"/>
      </rPr>
      <t>: USA, Canada, -</t>
    </r>
    <r>
      <rPr>
        <u/>
        <sz val="8"/>
        <color theme="1"/>
        <rFont val="Calibri"/>
        <family val="2"/>
        <scheme val="minor"/>
      </rPr>
      <t>Asia</t>
    </r>
    <r>
      <rPr>
        <sz val="8"/>
        <color theme="1"/>
        <rFont val="Calibri"/>
        <family val="2"/>
        <scheme val="minor"/>
      </rPr>
      <t>: Hong Kong, India, Israel, Japan, China, Singapore, South-Korea, Taiwan,  -</t>
    </r>
    <r>
      <rPr>
        <u/>
        <sz val="8"/>
        <color theme="1"/>
        <rFont val="Calibri"/>
        <family val="2"/>
        <scheme val="minor"/>
      </rPr>
      <t>Australia/New-Zealand</t>
    </r>
    <r>
      <rPr>
        <sz val="8"/>
        <color theme="1"/>
        <rFont val="Calibri"/>
        <family val="2"/>
        <scheme val="minor"/>
      </rPr>
      <t>, -</t>
    </r>
    <r>
      <rPr>
        <u/>
        <sz val="8"/>
        <color theme="1"/>
        <rFont val="Calibri"/>
        <family val="2"/>
        <scheme val="minor"/>
      </rPr>
      <t>Other</t>
    </r>
    <r>
      <rPr>
        <sz val="8"/>
        <color theme="1"/>
        <rFont val="Calibri"/>
        <family val="2"/>
        <scheme val="minor"/>
      </rPr>
      <t>.</t>
    </r>
  </si>
  <si>
    <t xml:space="preserve">INTERNATIONAL DEPARTURES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</si>
</sst>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x14ac:knownFonts="1">
    <font>
      <sz val="11"/>
      <color theme="1"/>
      <name val="Calibri"/>
      <family val="2"/>
      <scheme val="minor"/>
    </font>
    <font>
      <b/>
      <sz val="11"/>
      <color theme="1"/>
      <name val="Calibri"/>
      <family val="2"/>
      <scheme val="minor"/>
    </font>
    <font>
      <b/>
      <u/>
      <sz val="11"/>
      <color theme="1"/>
      <name val="Calibri"/>
      <family val="2"/>
      <scheme val="minor"/>
    </font>
    <font>
      <i/>
      <sz val="10"/>
      <color theme="1"/>
      <name val="Calibri"/>
      <family val="2"/>
      <scheme val="minor"/>
    </font>
    <font>
      <sz val="10"/>
      <name val="Arial"/>
      <family val="2"/>
    </font>
    <font>
      <sz val="8"/>
      <color theme="1"/>
      <name val="Calibri"/>
      <family val="2"/>
      <scheme val="minor"/>
    </font>
    <font>
      <sz val="9"/>
      <color theme="1"/>
      <name val="Calibri"/>
      <family val="2"/>
      <scheme val="minor"/>
    </font>
    <font>
      <sz val="8"/>
      <color theme="1"/>
      <name val="Calibri"/>
      <family val="2"/>
    </font>
    <font>
      <i/>
      <sz val="8"/>
      <color theme="1"/>
      <name val="Calibri"/>
      <family val="2"/>
      <scheme val="minor"/>
    </font>
    <font>
      <sz val="10"/>
      <color theme="1"/>
      <name val="Calibri"/>
      <family val="2"/>
      <scheme val="minor"/>
    </font>
    <font>
      <u/>
      <sz val="8"/>
      <color theme="1"/>
      <name val="Calibri"/>
      <family val="2"/>
      <scheme val="minor"/>
    </font>
  </fonts>
  <fills count="4">
    <fill>
      <patternFill patternType="none"/>
    </fill>
    <fill>
      <patternFill patternType="gray125"/>
    </fill>
    <fill>
      <patternFill patternType="solid">
        <fgColor theme="5" tint="0.39997558519241921"/>
        <bgColor indexed="64"/>
      </patternFill>
    </fill>
    <fill>
      <patternFill patternType="solid">
        <fgColor rgb="FFD5DBE1"/>
        <bgColor indexed="64"/>
      </patternFill>
    </fill>
  </fills>
  <borders count="26">
    <border>
      <left/>
      <right/>
      <top/>
      <bottom/>
      <diagonal/>
    </border>
    <border>
      <left/>
      <right/>
      <top style="double">
        <color theme="1"/>
      </top>
      <bottom/>
      <diagonal/>
    </border>
    <border>
      <left/>
      <right style="thin">
        <color theme="1"/>
      </right>
      <top style="double">
        <color theme="1"/>
      </top>
      <bottom/>
      <diagonal/>
    </border>
    <border>
      <left style="thin">
        <color theme="1"/>
      </left>
      <right/>
      <top style="double">
        <color theme="1"/>
      </top>
      <bottom style="thin">
        <color theme="1"/>
      </bottom>
      <diagonal/>
    </border>
    <border>
      <left/>
      <right/>
      <top style="double">
        <color theme="1"/>
      </top>
      <bottom style="thin">
        <color theme="1"/>
      </bottom>
      <diagonal/>
    </border>
    <border>
      <left/>
      <right style="thin">
        <color theme="1"/>
      </right>
      <top/>
      <bottom/>
      <diagonal/>
    </border>
    <border>
      <left/>
      <right style="thin">
        <color auto="1"/>
      </right>
      <top/>
      <bottom/>
      <diagonal/>
    </border>
    <border>
      <left/>
      <right/>
      <top/>
      <bottom style="thin">
        <color auto="1"/>
      </bottom>
      <diagonal/>
    </border>
    <border>
      <left/>
      <right style="thin">
        <color theme="1"/>
      </right>
      <top/>
      <bottom style="thin">
        <color auto="1"/>
      </bottom>
      <diagonal/>
    </border>
    <border>
      <left/>
      <right/>
      <top/>
      <bottom style="thin">
        <color theme="1"/>
      </bottom>
      <diagonal/>
    </border>
    <border>
      <left/>
      <right style="thin">
        <color theme="1"/>
      </right>
      <top/>
      <bottom style="thin">
        <color theme="1"/>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style="thin">
        <color theme="1"/>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style="thin">
        <color auto="1"/>
      </right>
      <top/>
      <bottom style="thin">
        <color theme="1"/>
      </bottom>
      <diagonal/>
    </border>
    <border>
      <left/>
      <right/>
      <top style="thin">
        <color theme="1"/>
      </top>
      <bottom style="thin">
        <color theme="1"/>
      </bottom>
      <diagonal/>
    </border>
    <border>
      <left style="thin">
        <color theme="1"/>
      </left>
      <right/>
      <top style="thin">
        <color theme="1"/>
      </top>
      <bottom style="thin">
        <color theme="1"/>
      </bottom>
      <diagonal/>
    </border>
    <border>
      <left style="thin">
        <color theme="1"/>
      </left>
      <right/>
      <top/>
      <bottom style="thin">
        <color theme="1"/>
      </bottom>
      <diagonal/>
    </border>
    <border>
      <left/>
      <right/>
      <top/>
      <bottom style="medium">
        <color theme="8" tint="-0.499984740745262"/>
      </bottom>
      <diagonal/>
    </border>
    <border>
      <left/>
      <right/>
      <top style="thin">
        <color auto="1"/>
      </top>
      <bottom/>
      <diagonal/>
    </border>
    <border>
      <left style="thin">
        <color theme="1"/>
      </left>
      <right/>
      <top style="thin">
        <color auto="1"/>
      </top>
      <bottom style="thin">
        <color theme="1"/>
      </bottom>
      <diagonal/>
    </border>
    <border>
      <left/>
      <right/>
      <top style="thin">
        <color auto="1"/>
      </top>
      <bottom style="thin">
        <color theme="1"/>
      </bottom>
      <diagonal/>
    </border>
  </borders>
  <cellStyleXfs count="2">
    <xf numFmtId="0" fontId="0" fillId="0" borderId="0"/>
    <xf numFmtId="0" fontId="4" fillId="0" borderId="0"/>
  </cellStyleXfs>
  <cellXfs count="75">
    <xf numFmtId="0" fontId="0" fillId="0" borderId="0" xfId="0"/>
    <xf numFmtId="0" fontId="2" fillId="0" borderId="0" xfId="0" applyFont="1"/>
    <xf numFmtId="0" fontId="1" fillId="0" borderId="0" xfId="0" applyFont="1"/>
    <xf numFmtId="0" fontId="1" fillId="2" borderId="0" xfId="0" applyFont="1" applyFill="1"/>
    <xf numFmtId="3" fontId="1" fillId="2" borderId="0" xfId="0" applyNumberFormat="1" applyFont="1" applyFill="1"/>
    <xf numFmtId="3" fontId="1" fillId="2" borderId="5" xfId="0" applyNumberFormat="1" applyFont="1" applyFill="1" applyBorder="1"/>
    <xf numFmtId="164" fontId="1" fillId="2" borderId="0" xfId="0" applyNumberFormat="1" applyFont="1" applyFill="1"/>
    <xf numFmtId="0" fontId="3" fillId="0" borderId="0" xfId="0" applyFont="1"/>
    <xf numFmtId="0" fontId="0" fillId="0" borderId="6" xfId="0" applyBorder="1"/>
    <xf numFmtId="0" fontId="0" fillId="3" borderId="0" xfId="0" applyFill="1"/>
    <xf numFmtId="3" fontId="0" fillId="3" borderId="0" xfId="0" applyNumberFormat="1" applyFill="1"/>
    <xf numFmtId="3" fontId="0" fillId="3" borderId="5" xfId="0" applyNumberFormat="1" applyFill="1" applyBorder="1"/>
    <xf numFmtId="164" fontId="0" fillId="3" borderId="0" xfId="0" applyNumberFormat="1" applyFill="1"/>
    <xf numFmtId="3" fontId="0" fillId="0" borderId="0" xfId="0" applyNumberFormat="1"/>
    <xf numFmtId="3" fontId="0" fillId="0" borderId="5" xfId="0" applyNumberFormat="1" applyBorder="1"/>
    <xf numFmtId="164" fontId="0" fillId="0" borderId="0" xfId="0" applyNumberFormat="1"/>
    <xf numFmtId="0" fontId="0" fillId="0" borderId="7" xfId="0" applyBorder="1"/>
    <xf numFmtId="3" fontId="0" fillId="0" borderId="7" xfId="0" applyNumberFormat="1" applyBorder="1"/>
    <xf numFmtId="3" fontId="0" fillId="0" borderId="8" xfId="0" applyNumberFormat="1" applyBorder="1"/>
    <xf numFmtId="164" fontId="0" fillId="0" borderId="7" xfId="0" applyNumberFormat="1" applyBorder="1"/>
    <xf numFmtId="0" fontId="5" fillId="0" borderId="0" xfId="0" applyFont="1"/>
    <xf numFmtId="3" fontId="1" fillId="0" borderId="0" xfId="0" applyNumberFormat="1" applyFont="1"/>
    <xf numFmtId="164" fontId="1" fillId="0" borderId="0" xfId="0" applyNumberFormat="1" applyFont="1"/>
    <xf numFmtId="0" fontId="6" fillId="0" borderId="0" xfId="0" applyFont="1"/>
    <xf numFmtId="0" fontId="1" fillId="0" borderId="9" xfId="0" applyFont="1" applyBorder="1" applyAlignment="1">
      <alignment horizontal="right"/>
    </xf>
    <xf numFmtId="0" fontId="1" fillId="0" borderId="0" xfId="0" applyFont="1" applyBorder="1" applyAlignment="1">
      <alignment horizontal="right"/>
    </xf>
    <xf numFmtId="0" fontId="1" fillId="2" borderId="11" xfId="0" applyFont="1" applyFill="1" applyBorder="1"/>
    <xf numFmtId="3" fontId="1" fillId="2" borderId="11" xfId="0" applyNumberFormat="1" applyFont="1" applyFill="1" applyBorder="1"/>
    <xf numFmtId="3" fontId="1" fillId="2" borderId="12" xfId="0" applyNumberFormat="1" applyFont="1" applyFill="1" applyBorder="1"/>
    <xf numFmtId="164" fontId="1" fillId="2" borderId="11" xfId="0" applyNumberFormat="1" applyFont="1" applyFill="1" applyBorder="1"/>
    <xf numFmtId="0" fontId="0" fillId="3" borderId="9" xfId="0" applyFill="1" applyBorder="1"/>
    <xf numFmtId="3" fontId="0" fillId="3" borderId="9" xfId="0" applyNumberFormat="1" applyFill="1" applyBorder="1"/>
    <xf numFmtId="3" fontId="0" fillId="3" borderId="10" xfId="0" applyNumberFormat="1" applyFill="1" applyBorder="1"/>
    <xf numFmtId="164" fontId="0" fillId="3" borderId="9" xfId="0" applyNumberFormat="1" applyFill="1" applyBorder="1"/>
    <xf numFmtId="0" fontId="7" fillId="0" borderId="0" xfId="0" applyFont="1"/>
    <xf numFmtId="0" fontId="0" fillId="2" borderId="0" xfId="0" applyFill="1"/>
    <xf numFmtId="3" fontId="0" fillId="2" borderId="0" xfId="0" applyNumberFormat="1" applyFill="1"/>
    <xf numFmtId="3" fontId="0" fillId="2" borderId="13" xfId="0" applyNumberFormat="1" applyFill="1" applyBorder="1"/>
    <xf numFmtId="164" fontId="0" fillId="2" borderId="0" xfId="0" applyNumberFormat="1" applyFill="1"/>
    <xf numFmtId="3" fontId="0" fillId="0" borderId="14" xfId="0" applyNumberFormat="1" applyBorder="1"/>
    <xf numFmtId="0" fontId="8" fillId="0" borderId="0" xfId="0" applyFont="1"/>
    <xf numFmtId="0" fontId="0" fillId="0" borderId="15" xfId="0" applyBorder="1"/>
    <xf numFmtId="0" fontId="9" fillId="0" borderId="16" xfId="0" applyFont="1" applyBorder="1" applyAlignment="1">
      <alignment horizontal="center"/>
    </xf>
    <xf numFmtId="0" fontId="9" fillId="0" borderId="15" xfId="0" applyFont="1" applyBorder="1" applyAlignment="1">
      <alignment horizontal="center" wrapText="1"/>
    </xf>
    <xf numFmtId="3" fontId="1" fillId="2" borderId="6" xfId="0" applyNumberFormat="1" applyFont="1" applyFill="1" applyBorder="1"/>
    <xf numFmtId="164" fontId="0" fillId="2" borderId="0" xfId="0" applyNumberFormat="1" applyFill="1" applyAlignment="1">
      <alignment wrapText="1"/>
    </xf>
    <xf numFmtId="3" fontId="0" fillId="3" borderId="6" xfId="0" applyNumberFormat="1" applyFill="1" applyBorder="1"/>
    <xf numFmtId="3" fontId="0" fillId="0" borderId="6" xfId="0" applyNumberFormat="1" applyBorder="1"/>
    <xf numFmtId="3" fontId="0" fillId="0" borderId="17" xfId="0" applyNumberFormat="1" applyBorder="1"/>
    <xf numFmtId="3" fontId="0" fillId="3" borderId="18" xfId="0" applyNumberFormat="1" applyFill="1" applyBorder="1"/>
    <xf numFmtId="0" fontId="0" fillId="0" borderId="0" xfId="0"/>
    <xf numFmtId="0" fontId="1" fillId="0" borderId="21" xfId="0" applyFont="1" applyBorder="1" applyAlignment="1">
      <alignment horizontal="right"/>
    </xf>
    <xf numFmtId="0" fontId="5" fillId="0" borderId="0" xfId="0" applyFont="1" applyAlignment="1">
      <alignment wrapText="1"/>
    </xf>
    <xf numFmtId="0" fontId="0" fillId="0" borderId="0" xfId="0"/>
    <xf numFmtId="0" fontId="5" fillId="0" borderId="0" xfId="0" applyFont="1" applyAlignment="1">
      <alignment wrapText="1"/>
    </xf>
    <xf numFmtId="0" fontId="0" fillId="0" borderId="1" xfId="0" applyBorder="1"/>
    <xf numFmtId="0" fontId="0" fillId="0" borderId="9" xfId="0" applyBorder="1"/>
    <xf numFmtId="49" fontId="1" fillId="0" borderId="1" xfId="0" applyNumberFormat="1" applyFont="1" applyBorder="1" applyAlignment="1">
      <alignment horizontal="right"/>
    </xf>
    <xf numFmtId="49" fontId="1" fillId="0" borderId="2" xfId="0" applyNumberFormat="1" applyFont="1" applyBorder="1" applyAlignment="1">
      <alignment horizontal="right"/>
    </xf>
    <xf numFmtId="0" fontId="0" fillId="0" borderId="10" xfId="0" applyBorder="1"/>
    <xf numFmtId="0" fontId="1" fillId="0" borderId="3" xfId="0" applyFont="1" applyBorder="1" applyAlignment="1">
      <alignment horizontal="center"/>
    </xf>
    <xf numFmtId="0" fontId="1" fillId="0" borderId="4" xfId="0" applyFont="1" applyBorder="1" applyAlignment="1">
      <alignment horizontal="center"/>
    </xf>
    <xf numFmtId="0" fontId="0" fillId="0" borderId="0" xfId="0" applyBorder="1"/>
    <xf numFmtId="0" fontId="0" fillId="0" borderId="5" xfId="0" applyBorder="1"/>
    <xf numFmtId="0" fontId="0" fillId="0" borderId="0" xfId="0" applyAlignment="1"/>
    <xf numFmtId="49" fontId="1" fillId="0" borderId="11" xfId="0" applyNumberFormat="1" applyFont="1" applyBorder="1" applyAlignment="1">
      <alignment horizontal="right"/>
    </xf>
    <xf numFmtId="0" fontId="1" fillId="0" borderId="20" xfId="0" applyFont="1" applyBorder="1" applyAlignment="1">
      <alignment horizontal="center"/>
    </xf>
    <xf numFmtId="0" fontId="0" fillId="0" borderId="19" xfId="0" applyBorder="1" applyAlignment="1">
      <alignment horizontal="center"/>
    </xf>
    <xf numFmtId="0" fontId="0" fillId="0" borderId="0" xfId="0"/>
    <xf numFmtId="0" fontId="0" fillId="0" borderId="11" xfId="0" applyBorder="1"/>
    <xf numFmtId="49" fontId="1" fillId="0" borderId="23" xfId="0" applyNumberFormat="1" applyFont="1" applyBorder="1" applyAlignment="1">
      <alignment horizontal="right"/>
    </xf>
    <xf numFmtId="0" fontId="0" fillId="0" borderId="22" xfId="0" applyBorder="1"/>
    <xf numFmtId="0" fontId="1" fillId="0" borderId="24" xfId="0" applyFont="1" applyBorder="1" applyAlignment="1">
      <alignment horizontal="center"/>
    </xf>
    <xf numFmtId="0" fontId="0" fillId="0" borderId="25" xfId="0" applyBorder="1" applyAlignment="1">
      <alignment horizontal="center"/>
    </xf>
    <xf numFmtId="0" fontId="0" fillId="0" borderId="23" xfId="0" applyBorder="1"/>
  </cellXfs>
  <cellStyles count="2">
    <cellStyle name="Normal" xfId="0" builtinId="0"/>
    <cellStyle name="Normal 3" xfId="1" xr:uid="{A6E8B02F-08A2-4A1B-8B1A-964C322D102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CF8BD8-E886-40A7-AF46-EADB41072E4E}">
  <dimension ref="B1:F37"/>
  <sheetViews>
    <sheetView topLeftCell="A9" zoomScale="112" zoomScaleNormal="112" workbookViewId="0">
      <selection activeCell="B37" sqref="B37:F37"/>
    </sheetView>
  </sheetViews>
  <sheetFormatPr defaultRowHeight="15" x14ac:dyDescent="0.25"/>
  <cols>
    <col min="2" max="2" width="30.7109375" customWidth="1"/>
  </cols>
  <sheetData>
    <row r="1" spans="2:6" x14ac:dyDescent="0.25">
      <c r="B1" s="1" t="s">
        <v>70</v>
      </c>
    </row>
    <row r="2" spans="2:6" ht="15.75" thickBot="1" x14ac:dyDescent="0.3">
      <c r="B2" s="2" t="s">
        <v>11</v>
      </c>
    </row>
    <row r="3" spans="2:6" ht="15.75" thickTop="1" x14ac:dyDescent="0.25">
      <c r="B3" s="55"/>
      <c r="C3" s="57" t="s">
        <v>0</v>
      </c>
      <c r="D3" s="58" t="s">
        <v>2</v>
      </c>
      <c r="E3" s="60" t="s">
        <v>4</v>
      </c>
      <c r="F3" s="61"/>
    </row>
    <row r="4" spans="2:6" x14ac:dyDescent="0.25">
      <c r="B4" s="56"/>
      <c r="C4" s="56"/>
      <c r="D4" s="59"/>
      <c r="E4" s="24" t="s">
        <v>3</v>
      </c>
      <c r="F4" s="24" t="s">
        <v>1</v>
      </c>
    </row>
    <row r="5" spans="2:6" x14ac:dyDescent="0.25">
      <c r="B5" s="3" t="s">
        <v>71</v>
      </c>
      <c r="C5" s="4">
        <v>120918</v>
      </c>
      <c r="D5" s="5">
        <v>4362</v>
      </c>
      <c r="E5" s="4">
        <f>D5-C5</f>
        <v>-116556</v>
      </c>
      <c r="F5" s="6">
        <f>(D5/C5)-1</f>
        <v>-0.96392596635736616</v>
      </c>
    </row>
    <row r="6" spans="2:6" x14ac:dyDescent="0.25">
      <c r="B6" s="7" t="s">
        <v>25</v>
      </c>
      <c r="D6" s="8"/>
    </row>
    <row r="7" spans="2:6" x14ac:dyDescent="0.25">
      <c r="B7" s="9" t="s">
        <v>5</v>
      </c>
      <c r="C7" s="10">
        <v>8372</v>
      </c>
      <c r="D7" s="11">
        <v>1223</v>
      </c>
      <c r="E7" s="10">
        <f t="shared" ref="E7:E16" si="0">D7-C7</f>
        <v>-7149</v>
      </c>
      <c r="F7" s="12">
        <f t="shared" ref="F7:F16" si="1">(D7/C7)-1</f>
        <v>-0.85391782130912564</v>
      </c>
    </row>
    <row r="8" spans="2:6" x14ac:dyDescent="0.25">
      <c r="B8" t="s">
        <v>12</v>
      </c>
      <c r="C8" s="13">
        <v>6593</v>
      </c>
      <c r="D8" s="14">
        <v>406</v>
      </c>
      <c r="E8" s="13">
        <f t="shared" si="0"/>
        <v>-6187</v>
      </c>
      <c r="F8" s="15">
        <f t="shared" si="1"/>
        <v>-0.93841953587137872</v>
      </c>
    </row>
    <row r="9" spans="2:6" x14ac:dyDescent="0.25">
      <c r="B9" s="9" t="s">
        <v>13</v>
      </c>
      <c r="C9" s="10">
        <v>1362</v>
      </c>
      <c r="D9" s="11">
        <v>346</v>
      </c>
      <c r="E9" s="10">
        <f t="shared" si="0"/>
        <v>-1016</v>
      </c>
      <c r="F9" s="12">
        <f t="shared" si="1"/>
        <v>-0.74596182085168872</v>
      </c>
    </row>
    <row r="10" spans="2:6" x14ac:dyDescent="0.25">
      <c r="B10" t="s">
        <v>6</v>
      </c>
      <c r="C10" s="13">
        <v>17887</v>
      </c>
      <c r="D10" s="14">
        <v>279</v>
      </c>
      <c r="E10" s="13">
        <f t="shared" si="0"/>
        <v>-17608</v>
      </c>
      <c r="F10" s="15">
        <f t="shared" si="1"/>
        <v>-0.98440207972270366</v>
      </c>
    </row>
    <row r="11" spans="2:6" x14ac:dyDescent="0.25">
      <c r="B11" s="9" t="s">
        <v>7</v>
      </c>
      <c r="C11" s="10">
        <v>30466</v>
      </c>
      <c r="D11" s="11">
        <v>224</v>
      </c>
      <c r="E11" s="10">
        <f t="shared" si="0"/>
        <v>-30242</v>
      </c>
      <c r="F11" s="12">
        <f t="shared" si="1"/>
        <v>-0.99264754152169632</v>
      </c>
    </row>
    <row r="12" spans="2:6" x14ac:dyDescent="0.25">
      <c r="B12" t="s">
        <v>8</v>
      </c>
      <c r="C12" s="13">
        <v>1920</v>
      </c>
      <c r="D12" s="14">
        <v>206</v>
      </c>
      <c r="E12" s="13">
        <f t="shared" si="0"/>
        <v>-1714</v>
      </c>
      <c r="F12" s="15">
        <f t="shared" si="1"/>
        <v>-0.89270833333333333</v>
      </c>
    </row>
    <row r="13" spans="2:6" x14ac:dyDescent="0.25">
      <c r="B13" s="9" t="s">
        <v>14</v>
      </c>
      <c r="C13" s="10">
        <v>1447</v>
      </c>
      <c r="D13" s="11">
        <v>150</v>
      </c>
      <c r="E13" s="10">
        <f t="shared" si="0"/>
        <v>-1297</v>
      </c>
      <c r="F13" s="12">
        <f t="shared" si="1"/>
        <v>-0.89633724948168625</v>
      </c>
    </row>
    <row r="14" spans="2:6" x14ac:dyDescent="0.25">
      <c r="B14" t="s">
        <v>9</v>
      </c>
      <c r="C14" s="13">
        <v>5562</v>
      </c>
      <c r="D14" s="14">
        <v>147</v>
      </c>
      <c r="E14" s="13">
        <f t="shared" si="0"/>
        <v>-5415</v>
      </c>
      <c r="F14" s="15">
        <f t="shared" si="1"/>
        <v>-0.97357065803667742</v>
      </c>
    </row>
    <row r="15" spans="2:6" x14ac:dyDescent="0.25">
      <c r="B15" s="9" t="s">
        <v>10</v>
      </c>
      <c r="C15" s="10">
        <v>1864</v>
      </c>
      <c r="D15" s="11">
        <v>102</v>
      </c>
      <c r="E15" s="10">
        <f t="shared" si="0"/>
        <v>-1762</v>
      </c>
      <c r="F15" s="12">
        <f t="shared" si="1"/>
        <v>-0.94527896995708149</v>
      </c>
    </row>
    <row r="16" spans="2:6" x14ac:dyDescent="0.25">
      <c r="B16" s="16" t="s">
        <v>24</v>
      </c>
      <c r="C16" s="17">
        <v>2626</v>
      </c>
      <c r="D16" s="18">
        <v>91</v>
      </c>
      <c r="E16" s="17">
        <f t="shared" si="0"/>
        <v>-2535</v>
      </c>
      <c r="F16" s="19">
        <f t="shared" si="1"/>
        <v>-0.96534653465346532</v>
      </c>
    </row>
    <row r="17" spans="2:6" x14ac:dyDescent="0.25">
      <c r="B17" s="20"/>
    </row>
    <row r="18" spans="2:6" ht="15.75" thickBot="1" x14ac:dyDescent="0.3">
      <c r="B18" s="2" t="s">
        <v>27</v>
      </c>
    </row>
    <row r="19" spans="2:6" ht="15.75" thickTop="1" x14ac:dyDescent="0.25">
      <c r="B19" s="55"/>
      <c r="C19" s="57" t="s">
        <v>0</v>
      </c>
      <c r="D19" s="58" t="s">
        <v>2</v>
      </c>
      <c r="E19" s="60" t="s">
        <v>4</v>
      </c>
      <c r="F19" s="61"/>
    </row>
    <row r="20" spans="2:6" x14ac:dyDescent="0.25">
      <c r="B20" s="62"/>
      <c r="C20" s="62"/>
      <c r="D20" s="63"/>
      <c r="E20" s="25" t="s">
        <v>3</v>
      </c>
      <c r="F20" s="25" t="s">
        <v>1</v>
      </c>
    </row>
    <row r="21" spans="2:6" x14ac:dyDescent="0.25">
      <c r="B21" s="26" t="s">
        <v>71</v>
      </c>
      <c r="C21" s="27">
        <v>120918</v>
      </c>
      <c r="D21" s="28">
        <v>4362</v>
      </c>
      <c r="E21" s="27">
        <f>D21-C21</f>
        <v>-116556</v>
      </c>
      <c r="F21" s="29">
        <f>(D21/C21)-1</f>
        <v>-0.96392596635736616</v>
      </c>
    </row>
    <row r="22" spans="2:6" x14ac:dyDescent="0.25">
      <c r="D22" s="8"/>
    </row>
    <row r="23" spans="2:6" x14ac:dyDescent="0.25">
      <c r="B23" s="9" t="s">
        <v>20</v>
      </c>
      <c r="C23" s="10">
        <v>5831</v>
      </c>
      <c r="D23" s="11">
        <v>471</v>
      </c>
      <c r="E23" s="10">
        <f t="shared" ref="E23:E31" si="2">D23-C23</f>
        <v>-5360</v>
      </c>
      <c r="F23" s="12">
        <f t="shared" ref="F23:F31" si="3">(D23/C23)-1</f>
        <v>-0.91922483279025902</v>
      </c>
    </row>
    <row r="24" spans="2:6" x14ac:dyDescent="0.25">
      <c r="B24" t="s">
        <v>15</v>
      </c>
      <c r="C24" s="13">
        <v>32831</v>
      </c>
      <c r="D24" s="14">
        <v>238</v>
      </c>
      <c r="E24" s="13">
        <f t="shared" si="2"/>
        <v>-32593</v>
      </c>
      <c r="F24" s="15">
        <f t="shared" si="3"/>
        <v>-0.99275075386068046</v>
      </c>
    </row>
    <row r="25" spans="2:6" x14ac:dyDescent="0.25">
      <c r="B25" s="9" t="s">
        <v>21</v>
      </c>
      <c r="C25" s="10">
        <v>17386</v>
      </c>
      <c r="D25" s="11">
        <v>757</v>
      </c>
      <c r="E25" s="10">
        <f t="shared" si="2"/>
        <v>-16629</v>
      </c>
      <c r="F25" s="12">
        <f t="shared" si="3"/>
        <v>-0.95645922006211892</v>
      </c>
    </row>
    <row r="26" spans="2:6" x14ac:dyDescent="0.25">
      <c r="B26" t="s">
        <v>16</v>
      </c>
      <c r="C26" s="13">
        <v>4490</v>
      </c>
      <c r="D26" s="14">
        <v>193</v>
      </c>
      <c r="E26" s="13">
        <f t="shared" si="2"/>
        <v>-4297</v>
      </c>
      <c r="F26" s="15">
        <f t="shared" si="3"/>
        <v>-0.95701559020044547</v>
      </c>
    </row>
    <row r="27" spans="2:6" x14ac:dyDescent="0.25">
      <c r="B27" s="9" t="s">
        <v>22</v>
      </c>
      <c r="C27" s="10">
        <v>10073</v>
      </c>
      <c r="D27" s="11">
        <v>1589</v>
      </c>
      <c r="E27" s="10">
        <f t="shared" si="2"/>
        <v>-8484</v>
      </c>
      <c r="F27" s="12">
        <f t="shared" si="3"/>
        <v>-0.84225156358582343</v>
      </c>
    </row>
    <row r="28" spans="2:6" x14ac:dyDescent="0.25">
      <c r="B28" t="s">
        <v>23</v>
      </c>
      <c r="C28" s="13">
        <v>19976</v>
      </c>
      <c r="D28" s="14">
        <v>297</v>
      </c>
      <c r="E28" s="13">
        <f t="shared" si="2"/>
        <v>-19679</v>
      </c>
      <c r="F28" s="15">
        <f t="shared" si="3"/>
        <v>-0.98513215859030834</v>
      </c>
    </row>
    <row r="29" spans="2:6" x14ac:dyDescent="0.25">
      <c r="B29" s="9" t="s">
        <v>17</v>
      </c>
      <c r="C29" s="10">
        <v>18910</v>
      </c>
      <c r="D29" s="11">
        <v>67</v>
      </c>
      <c r="E29" s="10">
        <f t="shared" si="2"/>
        <v>-18843</v>
      </c>
      <c r="F29" s="12">
        <f t="shared" si="3"/>
        <v>-0.99645690111052354</v>
      </c>
    </row>
    <row r="30" spans="2:6" x14ac:dyDescent="0.25">
      <c r="B30" t="s">
        <v>18</v>
      </c>
      <c r="C30" s="13">
        <v>2661</v>
      </c>
      <c r="D30" s="14">
        <v>18</v>
      </c>
      <c r="E30" s="13">
        <f t="shared" si="2"/>
        <v>-2643</v>
      </c>
      <c r="F30" s="15">
        <f t="shared" si="3"/>
        <v>-0.99323562570462232</v>
      </c>
    </row>
    <row r="31" spans="2:6" x14ac:dyDescent="0.25">
      <c r="B31" s="30" t="s">
        <v>26</v>
      </c>
      <c r="C31" s="31">
        <v>8760</v>
      </c>
      <c r="D31" s="32">
        <v>732</v>
      </c>
      <c r="E31" s="31">
        <f t="shared" si="2"/>
        <v>-8028</v>
      </c>
      <c r="F31" s="33">
        <f t="shared" si="3"/>
        <v>-0.91643835616438352</v>
      </c>
    </row>
    <row r="32" spans="2:6" x14ac:dyDescent="0.25">
      <c r="B32" s="20"/>
      <c r="C32" s="13"/>
      <c r="D32" s="13"/>
    </row>
    <row r="33" spans="2:6" x14ac:dyDescent="0.25">
      <c r="B33" s="2" t="s">
        <v>19</v>
      </c>
      <c r="C33" s="21">
        <v>38068</v>
      </c>
      <c r="D33" s="21">
        <v>6098</v>
      </c>
      <c r="E33" s="21">
        <f>D33-C33</f>
        <v>-31970</v>
      </c>
      <c r="F33" s="22">
        <f>(D33/C33)-1</f>
        <v>-0.83981296627088364</v>
      </c>
    </row>
    <row r="35" spans="2:6" ht="59.25" customHeight="1" x14ac:dyDescent="0.25">
      <c r="B35" s="54" t="s">
        <v>74</v>
      </c>
      <c r="C35" s="54"/>
      <c r="D35" s="54"/>
      <c r="E35" s="54"/>
      <c r="F35" s="54"/>
    </row>
    <row r="36" spans="2:6" s="53" customFormat="1" ht="15" customHeight="1" x14ac:dyDescent="0.25">
      <c r="B36" s="52"/>
      <c r="C36" s="52"/>
      <c r="D36" s="52"/>
      <c r="E36" s="52"/>
      <c r="F36" s="52"/>
    </row>
    <row r="37" spans="2:6" ht="45.75" customHeight="1" x14ac:dyDescent="0.25">
      <c r="B37" s="54" t="s">
        <v>73</v>
      </c>
      <c r="C37" s="54"/>
      <c r="D37" s="54"/>
      <c r="E37" s="54"/>
      <c r="F37" s="54"/>
    </row>
  </sheetData>
  <mergeCells count="10">
    <mergeCell ref="B37:F37"/>
    <mergeCell ref="B35:F35"/>
    <mergeCell ref="B3:B4"/>
    <mergeCell ref="C3:C4"/>
    <mergeCell ref="D3:D4"/>
    <mergeCell ref="E3:F3"/>
    <mergeCell ref="B19:B20"/>
    <mergeCell ref="C19:C20"/>
    <mergeCell ref="D19:D20"/>
    <mergeCell ref="E19:F19"/>
  </mergeCells>
  <conditionalFormatting sqref="F16">
    <cfRule type="dataBar" priority="17">
      <dataBar>
        <cfvo type="min"/>
        <cfvo type="max"/>
        <color rgb="FF63C384"/>
      </dataBar>
      <extLst>
        <ext xmlns:x14="http://schemas.microsoft.com/office/spreadsheetml/2009/9/main" uri="{B025F937-C7B1-47D3-B67F-A62EFF666E3E}">
          <x14:id>{178730AA-97F2-42E3-A65C-1B4BF807D2EF}</x14:id>
        </ext>
      </extLst>
    </cfRule>
  </conditionalFormatting>
  <conditionalFormatting sqref="F15">
    <cfRule type="dataBar" priority="16">
      <dataBar>
        <cfvo type="min"/>
        <cfvo type="max"/>
        <color rgb="FF63C384"/>
      </dataBar>
      <extLst>
        <ext xmlns:x14="http://schemas.microsoft.com/office/spreadsheetml/2009/9/main" uri="{B025F937-C7B1-47D3-B67F-A62EFF666E3E}">
          <x14:id>{A8841089-5B7D-4007-A90D-6544C25893A7}</x14:id>
        </ext>
      </extLst>
    </cfRule>
  </conditionalFormatting>
  <conditionalFormatting sqref="F14">
    <cfRule type="dataBar" priority="15">
      <dataBar>
        <cfvo type="min"/>
        <cfvo type="max"/>
        <color rgb="FF63C384"/>
      </dataBar>
      <extLst>
        <ext xmlns:x14="http://schemas.microsoft.com/office/spreadsheetml/2009/9/main" uri="{B025F937-C7B1-47D3-B67F-A62EFF666E3E}">
          <x14:id>{A3D129BF-2E97-4AAF-A4F2-68B798841D10}</x14:id>
        </ext>
      </extLst>
    </cfRule>
  </conditionalFormatting>
  <conditionalFormatting sqref="F13">
    <cfRule type="dataBar" priority="14">
      <dataBar>
        <cfvo type="min"/>
        <cfvo type="max"/>
        <color rgb="FF63C384"/>
      </dataBar>
      <extLst>
        <ext xmlns:x14="http://schemas.microsoft.com/office/spreadsheetml/2009/9/main" uri="{B025F937-C7B1-47D3-B67F-A62EFF666E3E}">
          <x14:id>{5E475043-7A25-45EB-9F5C-858ED0688F11}</x14:id>
        </ext>
      </extLst>
    </cfRule>
  </conditionalFormatting>
  <conditionalFormatting sqref="F12">
    <cfRule type="dataBar" priority="13">
      <dataBar>
        <cfvo type="min"/>
        <cfvo type="max"/>
        <color rgb="FF63C384"/>
      </dataBar>
      <extLst>
        <ext xmlns:x14="http://schemas.microsoft.com/office/spreadsheetml/2009/9/main" uri="{B025F937-C7B1-47D3-B67F-A62EFF666E3E}">
          <x14:id>{98E4C26A-D4A7-4916-8D74-84AE8BD8206B}</x14:id>
        </ext>
      </extLst>
    </cfRule>
  </conditionalFormatting>
  <conditionalFormatting sqref="F11">
    <cfRule type="dataBar" priority="12">
      <dataBar>
        <cfvo type="min"/>
        <cfvo type="max"/>
        <color rgb="FF63C384"/>
      </dataBar>
      <extLst>
        <ext xmlns:x14="http://schemas.microsoft.com/office/spreadsheetml/2009/9/main" uri="{B025F937-C7B1-47D3-B67F-A62EFF666E3E}">
          <x14:id>{2841839A-18FB-4BB0-BADA-3CBAE9C9666B}</x14:id>
        </ext>
      </extLst>
    </cfRule>
  </conditionalFormatting>
  <conditionalFormatting sqref="F10">
    <cfRule type="dataBar" priority="11">
      <dataBar>
        <cfvo type="min"/>
        <cfvo type="max"/>
        <color rgb="FF63C384"/>
      </dataBar>
      <extLst>
        <ext xmlns:x14="http://schemas.microsoft.com/office/spreadsheetml/2009/9/main" uri="{B025F937-C7B1-47D3-B67F-A62EFF666E3E}">
          <x14:id>{DE938A76-2AEB-45AC-B68A-741834D0C474}</x14:id>
        </ext>
      </extLst>
    </cfRule>
  </conditionalFormatting>
  <conditionalFormatting sqref="F9">
    <cfRule type="dataBar" priority="10">
      <dataBar>
        <cfvo type="min"/>
        <cfvo type="max"/>
        <color rgb="FF63C384"/>
      </dataBar>
      <extLst>
        <ext xmlns:x14="http://schemas.microsoft.com/office/spreadsheetml/2009/9/main" uri="{B025F937-C7B1-47D3-B67F-A62EFF666E3E}">
          <x14:id>{BF15A180-1499-43AC-8260-7433D4AB91C8}</x14:id>
        </ext>
      </extLst>
    </cfRule>
  </conditionalFormatting>
  <conditionalFormatting sqref="F8">
    <cfRule type="dataBar" priority="9">
      <dataBar>
        <cfvo type="min"/>
        <cfvo type="max"/>
        <color rgb="FF63C384"/>
      </dataBar>
      <extLst>
        <ext xmlns:x14="http://schemas.microsoft.com/office/spreadsheetml/2009/9/main" uri="{B025F937-C7B1-47D3-B67F-A62EFF666E3E}">
          <x14:id>{20998ACD-75EF-4259-90CC-3A47947FB263}</x14:id>
        </ext>
      </extLst>
    </cfRule>
  </conditionalFormatting>
  <conditionalFormatting sqref="F7">
    <cfRule type="dataBar" priority="8">
      <dataBar>
        <cfvo type="min"/>
        <cfvo type="max"/>
        <color rgb="FF63C384"/>
      </dataBar>
      <extLst>
        <ext xmlns:x14="http://schemas.microsoft.com/office/spreadsheetml/2009/9/main" uri="{B025F937-C7B1-47D3-B67F-A62EFF666E3E}">
          <x14:id>{8835C5F8-298D-4F56-85B7-85AEF519645F}</x14:id>
        </ext>
      </extLst>
    </cfRule>
  </conditionalFormatting>
  <conditionalFormatting sqref="F7:F16">
    <cfRule type="dataBar" priority="7">
      <dataBar>
        <cfvo type="min"/>
        <cfvo type="max"/>
        <color rgb="FF63C384"/>
      </dataBar>
      <extLst>
        <ext xmlns:x14="http://schemas.microsoft.com/office/spreadsheetml/2009/9/main" uri="{B025F937-C7B1-47D3-B67F-A62EFF666E3E}">
          <x14:id>{2E45EC8B-5FA0-40A6-BFCF-F7266F68B512}</x14:id>
        </ext>
      </extLst>
    </cfRule>
  </conditionalFormatting>
  <conditionalFormatting sqref="F21">
    <cfRule type="dataBar" priority="6">
      <dataBar>
        <cfvo type="min"/>
        <cfvo type="max"/>
        <color rgb="FF63C384"/>
      </dataBar>
      <extLst>
        <ext xmlns:x14="http://schemas.microsoft.com/office/spreadsheetml/2009/9/main" uri="{B025F937-C7B1-47D3-B67F-A62EFF666E3E}">
          <x14:id>{B19FFCCB-8EE2-41CE-850A-BC88AE9CB73C}</x14:id>
        </ext>
      </extLst>
    </cfRule>
  </conditionalFormatting>
  <conditionalFormatting sqref="F21:F33 F7:F16 F5">
    <cfRule type="dataBar" priority="20">
      <dataBar>
        <cfvo type="min"/>
        <cfvo type="max"/>
        <color rgb="FFFFB628"/>
      </dataBar>
      <extLst>
        <ext xmlns:x14="http://schemas.microsoft.com/office/spreadsheetml/2009/9/main" uri="{B025F937-C7B1-47D3-B67F-A62EFF666E3E}">
          <x14:id>{48B3B4CB-D982-4956-B1E1-119948317C3D}</x14:id>
        </ext>
      </extLst>
    </cfRule>
  </conditionalFormatting>
  <conditionalFormatting sqref="F21:F33 F5:F16">
    <cfRule type="dataBar" priority="21">
      <dataBar>
        <cfvo type="min"/>
        <cfvo type="max"/>
        <color rgb="FF63C384"/>
      </dataBar>
      <extLst>
        <ext xmlns:x14="http://schemas.microsoft.com/office/spreadsheetml/2009/9/main" uri="{B025F937-C7B1-47D3-B67F-A62EFF666E3E}">
          <x14:id>{F49F72B4-83D1-49A2-97B7-64E1EA119A94}</x14:id>
        </ext>
      </extLst>
    </cfRule>
  </conditionalFormatting>
  <conditionalFormatting sqref="F21:F33 F5:F16">
    <cfRule type="dataBar" priority="1">
      <dataBar>
        <cfvo type="min"/>
        <cfvo type="max"/>
        <color rgb="FF63C384"/>
      </dataBar>
      <extLst>
        <ext xmlns:x14="http://schemas.microsoft.com/office/spreadsheetml/2009/9/main" uri="{B025F937-C7B1-47D3-B67F-A62EFF666E3E}">
          <x14:id>{DA7F19BF-EFE1-4DE2-8D9E-DC1C7978BD95}</x14:id>
        </ext>
      </extLst>
    </cfRule>
  </conditionalFormatting>
  <conditionalFormatting sqref="F7:F16 F5">
    <cfRule type="dataBar" priority="22">
      <dataBar>
        <cfvo type="min"/>
        <cfvo type="max"/>
        <color rgb="FF63C384"/>
      </dataBar>
      <extLst>
        <ext xmlns:x14="http://schemas.microsoft.com/office/spreadsheetml/2009/9/main" uri="{B025F937-C7B1-47D3-B67F-A62EFF666E3E}">
          <x14:id>{163B9A5E-68C8-4CF0-9558-872D01DAB078}</x14:id>
        </ext>
      </extLst>
    </cfRule>
  </conditionalFormatting>
  <pageMargins left="0.7" right="0.7" top="0.75" bottom="0.75" header="0.3" footer="0.3"/>
  <pageSetup paperSize="9" orientation="portrait" verticalDpi="0" r:id="rId1"/>
  <ignoredErrors>
    <ignoredError sqref="C3:D4 C20:D20 C19:D19" numberStoredAsText="1"/>
  </ignoredErrors>
  <extLst>
    <ext xmlns:x14="http://schemas.microsoft.com/office/spreadsheetml/2009/9/main" uri="{78C0D931-6437-407d-A8EE-F0AAD7539E65}">
      <x14:conditionalFormattings>
        <x14:conditionalFormatting xmlns:xm="http://schemas.microsoft.com/office/excel/2006/main">
          <x14:cfRule type="dataBar" id="{178730AA-97F2-42E3-A65C-1B4BF807D2EF}">
            <x14:dataBar minLength="0" maxLength="100" border="1" negativeBarBorderColorSameAsPositive="0">
              <x14:cfvo type="autoMin"/>
              <x14:cfvo type="autoMax"/>
              <x14:borderColor rgb="FF63C384"/>
              <x14:negativeFillColor rgb="FFFF0000"/>
              <x14:negativeBorderColor rgb="FFFF0000"/>
              <x14:axisColor rgb="FF000000"/>
            </x14:dataBar>
          </x14:cfRule>
          <xm:sqref>F16</xm:sqref>
        </x14:conditionalFormatting>
        <x14:conditionalFormatting xmlns:xm="http://schemas.microsoft.com/office/excel/2006/main">
          <x14:cfRule type="dataBar" id="{A8841089-5B7D-4007-A90D-6544C25893A7}">
            <x14:dataBar minLength="0" maxLength="100" border="1" negativeBarBorderColorSameAsPositive="0">
              <x14:cfvo type="autoMin"/>
              <x14:cfvo type="autoMax"/>
              <x14:borderColor rgb="FF63C384"/>
              <x14:negativeFillColor rgb="FFFF0000"/>
              <x14:negativeBorderColor rgb="FFFF0000"/>
              <x14:axisColor rgb="FF000000"/>
            </x14:dataBar>
          </x14:cfRule>
          <xm:sqref>F15</xm:sqref>
        </x14:conditionalFormatting>
        <x14:conditionalFormatting xmlns:xm="http://schemas.microsoft.com/office/excel/2006/main">
          <x14:cfRule type="dataBar" id="{A3D129BF-2E97-4AAF-A4F2-68B798841D10}">
            <x14:dataBar minLength="0" maxLength="100" border="1" negativeBarBorderColorSameAsPositive="0">
              <x14:cfvo type="autoMin"/>
              <x14:cfvo type="autoMax"/>
              <x14:borderColor rgb="FF63C384"/>
              <x14:negativeFillColor rgb="FFFF0000"/>
              <x14:negativeBorderColor rgb="FFFF0000"/>
              <x14:axisColor rgb="FF000000"/>
            </x14:dataBar>
          </x14:cfRule>
          <xm:sqref>F14</xm:sqref>
        </x14:conditionalFormatting>
        <x14:conditionalFormatting xmlns:xm="http://schemas.microsoft.com/office/excel/2006/main">
          <x14:cfRule type="dataBar" id="{5E475043-7A25-45EB-9F5C-858ED0688F11}">
            <x14:dataBar minLength="0" maxLength="100" border="1" negativeBarBorderColorSameAsPositive="0">
              <x14:cfvo type="autoMin"/>
              <x14:cfvo type="autoMax"/>
              <x14:borderColor rgb="FF63C384"/>
              <x14:negativeFillColor rgb="FFFF0000"/>
              <x14:negativeBorderColor rgb="FFFF0000"/>
              <x14:axisColor rgb="FF000000"/>
            </x14:dataBar>
          </x14:cfRule>
          <xm:sqref>F13</xm:sqref>
        </x14:conditionalFormatting>
        <x14:conditionalFormatting xmlns:xm="http://schemas.microsoft.com/office/excel/2006/main">
          <x14:cfRule type="dataBar" id="{98E4C26A-D4A7-4916-8D74-84AE8BD8206B}">
            <x14:dataBar minLength="0" maxLength="100" border="1" negativeBarBorderColorSameAsPositive="0">
              <x14:cfvo type="autoMin"/>
              <x14:cfvo type="autoMax"/>
              <x14:borderColor rgb="FF63C384"/>
              <x14:negativeFillColor rgb="FFFF0000"/>
              <x14:negativeBorderColor rgb="FFFF0000"/>
              <x14:axisColor rgb="FF000000"/>
            </x14:dataBar>
          </x14:cfRule>
          <xm:sqref>F12</xm:sqref>
        </x14:conditionalFormatting>
        <x14:conditionalFormatting xmlns:xm="http://schemas.microsoft.com/office/excel/2006/main">
          <x14:cfRule type="dataBar" id="{2841839A-18FB-4BB0-BADA-3CBAE9C9666B}">
            <x14:dataBar minLength="0" maxLength="100" border="1" negativeBarBorderColorSameAsPositive="0">
              <x14:cfvo type="autoMin"/>
              <x14:cfvo type="autoMax"/>
              <x14:borderColor rgb="FF63C384"/>
              <x14:negativeFillColor rgb="FFFF0000"/>
              <x14:negativeBorderColor rgb="FFFF0000"/>
              <x14:axisColor rgb="FF000000"/>
            </x14:dataBar>
          </x14:cfRule>
          <xm:sqref>F11</xm:sqref>
        </x14:conditionalFormatting>
        <x14:conditionalFormatting xmlns:xm="http://schemas.microsoft.com/office/excel/2006/main">
          <x14:cfRule type="dataBar" id="{DE938A76-2AEB-45AC-B68A-741834D0C474}">
            <x14:dataBar minLength="0" maxLength="100" border="1" negativeBarBorderColorSameAsPositive="0">
              <x14:cfvo type="autoMin"/>
              <x14:cfvo type="autoMax"/>
              <x14:borderColor rgb="FF63C384"/>
              <x14:negativeFillColor rgb="FFFF0000"/>
              <x14:negativeBorderColor rgb="FFFF0000"/>
              <x14:axisColor rgb="FF000000"/>
            </x14:dataBar>
          </x14:cfRule>
          <xm:sqref>F10</xm:sqref>
        </x14:conditionalFormatting>
        <x14:conditionalFormatting xmlns:xm="http://schemas.microsoft.com/office/excel/2006/main">
          <x14:cfRule type="dataBar" id="{BF15A180-1499-43AC-8260-7433D4AB91C8}">
            <x14:dataBar minLength="0" maxLength="100" border="1" negativeBarBorderColorSameAsPositive="0">
              <x14:cfvo type="autoMin"/>
              <x14:cfvo type="autoMax"/>
              <x14:borderColor rgb="FF63C384"/>
              <x14:negativeFillColor rgb="FFFF0000"/>
              <x14:negativeBorderColor rgb="FFFF0000"/>
              <x14:axisColor rgb="FF000000"/>
            </x14:dataBar>
          </x14:cfRule>
          <xm:sqref>F9</xm:sqref>
        </x14:conditionalFormatting>
        <x14:conditionalFormatting xmlns:xm="http://schemas.microsoft.com/office/excel/2006/main">
          <x14:cfRule type="dataBar" id="{20998ACD-75EF-4259-90CC-3A47947FB263}">
            <x14:dataBar minLength="0" maxLength="100" border="1" negativeBarBorderColorSameAsPositive="0">
              <x14:cfvo type="autoMin"/>
              <x14:cfvo type="autoMax"/>
              <x14:borderColor rgb="FF63C384"/>
              <x14:negativeFillColor rgb="FFFF0000"/>
              <x14:negativeBorderColor rgb="FFFF0000"/>
              <x14:axisColor rgb="FF000000"/>
            </x14:dataBar>
          </x14:cfRule>
          <xm:sqref>F8</xm:sqref>
        </x14:conditionalFormatting>
        <x14:conditionalFormatting xmlns:xm="http://schemas.microsoft.com/office/excel/2006/main">
          <x14:cfRule type="dataBar" id="{8835C5F8-298D-4F56-85B7-85AEF519645F}">
            <x14:dataBar minLength="0" maxLength="100" border="1" negativeBarBorderColorSameAsPositive="0">
              <x14:cfvo type="autoMin"/>
              <x14:cfvo type="autoMax"/>
              <x14:borderColor rgb="FF63C384"/>
              <x14:negativeFillColor rgb="FFFF0000"/>
              <x14:negativeBorderColor rgb="FFFF0000"/>
              <x14:axisColor rgb="FF000000"/>
            </x14:dataBar>
          </x14:cfRule>
          <xm:sqref>F7</xm:sqref>
        </x14:conditionalFormatting>
        <x14:conditionalFormatting xmlns:xm="http://schemas.microsoft.com/office/excel/2006/main">
          <x14:cfRule type="dataBar" id="{2E45EC8B-5FA0-40A6-BFCF-F7266F68B512}">
            <x14:dataBar minLength="0" maxLength="100" border="1" negativeBarBorderColorSameAsPositive="0">
              <x14:cfvo type="autoMin"/>
              <x14:cfvo type="autoMax"/>
              <x14:borderColor rgb="FF63C384"/>
              <x14:negativeFillColor rgb="FFFF0000"/>
              <x14:negativeBorderColor rgb="FFFF0000"/>
              <x14:axisColor rgb="FF000000"/>
            </x14:dataBar>
          </x14:cfRule>
          <xm:sqref>F7:F16</xm:sqref>
        </x14:conditionalFormatting>
        <x14:conditionalFormatting xmlns:xm="http://schemas.microsoft.com/office/excel/2006/main">
          <x14:cfRule type="dataBar" id="{B19FFCCB-8EE2-41CE-850A-BC88AE9CB73C}">
            <x14:dataBar minLength="0" maxLength="100" border="1" negativeBarBorderColorSameAsPositive="0">
              <x14:cfvo type="autoMin"/>
              <x14:cfvo type="autoMax"/>
              <x14:borderColor rgb="FF63C384"/>
              <x14:negativeFillColor rgb="FFFF0000"/>
              <x14:negativeBorderColor rgb="FFFF0000"/>
              <x14:axisColor rgb="FF000000"/>
            </x14:dataBar>
          </x14:cfRule>
          <xm:sqref>F21</xm:sqref>
        </x14:conditionalFormatting>
        <x14:conditionalFormatting xmlns:xm="http://schemas.microsoft.com/office/excel/2006/main">
          <x14:cfRule type="dataBar" id="{48B3B4CB-D982-4956-B1E1-119948317C3D}">
            <x14:dataBar minLength="0" maxLength="100" border="1" negativeBarBorderColorSameAsPositive="0">
              <x14:cfvo type="autoMin"/>
              <x14:cfvo type="autoMax"/>
              <x14:borderColor rgb="FFFFB628"/>
              <x14:negativeFillColor rgb="FFFF0000"/>
              <x14:negativeBorderColor rgb="FFFF0000"/>
              <x14:axisColor rgb="FF000000"/>
            </x14:dataBar>
          </x14:cfRule>
          <xm:sqref>F21:F33 F7:F16 F5</xm:sqref>
        </x14:conditionalFormatting>
        <x14:conditionalFormatting xmlns:xm="http://schemas.microsoft.com/office/excel/2006/main">
          <x14:cfRule type="dataBar" id="{F49F72B4-83D1-49A2-97B7-64E1EA119A94}">
            <x14:dataBar minLength="0" maxLength="100" border="1" negativeBarBorderColorSameAsPositive="0">
              <x14:cfvo type="autoMin"/>
              <x14:cfvo type="autoMax"/>
              <x14:borderColor rgb="FF63C384"/>
              <x14:negativeFillColor rgb="FFFF0000"/>
              <x14:negativeBorderColor rgb="FFFF0000"/>
              <x14:axisColor rgb="FF000000"/>
            </x14:dataBar>
          </x14:cfRule>
          <xm:sqref>F21:F33 F5:F16</xm:sqref>
        </x14:conditionalFormatting>
        <x14:conditionalFormatting xmlns:xm="http://schemas.microsoft.com/office/excel/2006/main">
          <x14:cfRule type="dataBar" id="{DA7F19BF-EFE1-4DE2-8D9E-DC1C7978BD95}">
            <x14:dataBar minLength="0" maxLength="100" border="1" negativeBarBorderColorSameAsPositive="0">
              <x14:cfvo type="autoMin"/>
              <x14:cfvo type="autoMax"/>
              <x14:borderColor rgb="FF63C384"/>
              <x14:negativeFillColor rgb="FFFF0000"/>
              <x14:negativeBorderColor rgb="FFFF0000"/>
              <x14:axisColor rgb="FF000000"/>
            </x14:dataBar>
          </x14:cfRule>
          <xm:sqref>F21:F33 F5:F16</xm:sqref>
        </x14:conditionalFormatting>
        <x14:conditionalFormatting xmlns:xm="http://schemas.microsoft.com/office/excel/2006/main">
          <x14:cfRule type="dataBar" id="{163B9A5E-68C8-4CF0-9558-872D01DAB078}">
            <x14:dataBar minLength="0" maxLength="100" border="1" negativeBarBorderColorSameAsPositive="0">
              <x14:cfvo type="autoMin"/>
              <x14:cfvo type="autoMax"/>
              <x14:borderColor rgb="FF63C384"/>
              <x14:negativeFillColor rgb="FFFF0000"/>
              <x14:negativeBorderColor rgb="FFFF0000"/>
              <x14:axisColor rgb="FF000000"/>
            </x14:dataBar>
          </x14:cfRule>
          <xm:sqref>F7:F16 F5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CFF03E-A69D-4005-8CA4-F12C7EB6EFCF}">
  <dimension ref="B1:L37"/>
  <sheetViews>
    <sheetView topLeftCell="A7" workbookViewId="0">
      <selection activeCell="B37" sqref="B37:F37"/>
    </sheetView>
  </sheetViews>
  <sheetFormatPr defaultRowHeight="15" x14ac:dyDescent="0.25"/>
  <cols>
    <col min="2" max="2" width="30.7109375" customWidth="1"/>
    <col min="8" max="8" width="26.140625" customWidth="1"/>
  </cols>
  <sheetData>
    <row r="1" spans="2:12" x14ac:dyDescent="0.25">
      <c r="B1" s="1" t="s">
        <v>70</v>
      </c>
      <c r="H1" s="1"/>
    </row>
    <row r="2" spans="2:12" ht="15.75" thickBot="1" x14ac:dyDescent="0.3">
      <c r="B2" s="2" t="s">
        <v>32</v>
      </c>
      <c r="H2" s="2" t="s">
        <v>33</v>
      </c>
    </row>
    <row r="3" spans="2:12" ht="15.75" thickTop="1" x14ac:dyDescent="0.25">
      <c r="B3" s="55"/>
      <c r="C3" s="57" t="s">
        <v>0</v>
      </c>
      <c r="D3" s="58" t="s">
        <v>2</v>
      </c>
      <c r="E3" s="60" t="s">
        <v>4</v>
      </c>
      <c r="F3" s="61"/>
      <c r="H3" s="55"/>
      <c r="I3" s="57" t="s">
        <v>0</v>
      </c>
      <c r="J3" s="58" t="s">
        <v>2</v>
      </c>
      <c r="K3" s="60" t="s">
        <v>4</v>
      </c>
      <c r="L3" s="61"/>
    </row>
    <row r="4" spans="2:12" x14ac:dyDescent="0.25">
      <c r="B4" s="56"/>
      <c r="C4" s="56"/>
      <c r="D4" s="59"/>
      <c r="E4" s="24" t="s">
        <v>3</v>
      </c>
      <c r="F4" s="24" t="s">
        <v>1</v>
      </c>
      <c r="H4" s="56"/>
      <c r="I4" s="56"/>
      <c r="J4" s="59"/>
      <c r="K4" s="24" t="s">
        <v>3</v>
      </c>
      <c r="L4" s="24" t="s">
        <v>1</v>
      </c>
    </row>
    <row r="5" spans="2:12" x14ac:dyDescent="0.25">
      <c r="B5" s="3" t="s">
        <v>47</v>
      </c>
      <c r="C5" s="4">
        <v>133001</v>
      </c>
      <c r="D5" s="5">
        <v>2997</v>
      </c>
      <c r="E5" s="4">
        <f>D5-C5</f>
        <v>-130004</v>
      </c>
      <c r="F5" s="6">
        <f>(D5/C5)-1</f>
        <v>-0.97746633483958767</v>
      </c>
      <c r="H5" s="3" t="s">
        <v>71</v>
      </c>
      <c r="I5" s="4">
        <v>253919</v>
      </c>
      <c r="J5" s="5">
        <v>7359</v>
      </c>
      <c r="K5" s="4">
        <f>J5-I5</f>
        <v>-246560</v>
      </c>
      <c r="L5" s="6">
        <f>(J5/I5)-1</f>
        <v>-0.97101831686482698</v>
      </c>
    </row>
    <row r="6" spans="2:12" x14ac:dyDescent="0.25">
      <c r="B6" s="7" t="s">
        <v>37</v>
      </c>
      <c r="D6" s="8"/>
      <c r="H6" s="7" t="s">
        <v>39</v>
      </c>
      <c r="J6" s="8"/>
    </row>
    <row r="7" spans="2:12" x14ac:dyDescent="0.25">
      <c r="B7" s="9" t="s">
        <v>5</v>
      </c>
      <c r="C7" s="10">
        <v>3053</v>
      </c>
      <c r="D7" s="11">
        <v>1201</v>
      </c>
      <c r="E7" s="10">
        <f t="shared" ref="E7:E16" si="0">D7-C7</f>
        <v>-1852</v>
      </c>
      <c r="F7" s="12">
        <f t="shared" ref="F7:F16" si="1">(D7/C7)-1</f>
        <v>-0.60661644284310512</v>
      </c>
      <c r="H7" s="9" t="s">
        <v>5</v>
      </c>
      <c r="I7" s="10">
        <v>11425</v>
      </c>
      <c r="J7" s="11">
        <v>2424</v>
      </c>
      <c r="K7" s="10">
        <f t="shared" ref="K7:K16" si="2">J7-I7</f>
        <v>-9001</v>
      </c>
      <c r="L7" s="12">
        <f t="shared" ref="L7:L16" si="3">(J7/I7)-1</f>
        <v>-0.78783369803063463</v>
      </c>
    </row>
    <row r="8" spans="2:12" x14ac:dyDescent="0.25">
      <c r="B8" t="s">
        <v>12</v>
      </c>
      <c r="C8" s="13">
        <v>8369</v>
      </c>
      <c r="D8" s="14">
        <v>239</v>
      </c>
      <c r="E8" s="13">
        <f t="shared" si="0"/>
        <v>-8130</v>
      </c>
      <c r="F8" s="15">
        <f t="shared" si="1"/>
        <v>-0.97144222726729601</v>
      </c>
      <c r="H8" t="s">
        <v>12</v>
      </c>
      <c r="I8" s="13">
        <v>14962</v>
      </c>
      <c r="J8" s="14">
        <v>645</v>
      </c>
      <c r="K8" s="13">
        <f t="shared" si="2"/>
        <v>-14317</v>
      </c>
      <c r="L8" s="15">
        <f t="shared" si="3"/>
        <v>-0.9568907900013367</v>
      </c>
    </row>
    <row r="9" spans="2:12" x14ac:dyDescent="0.25">
      <c r="B9" s="9" t="s">
        <v>13</v>
      </c>
      <c r="C9" s="10">
        <v>4285</v>
      </c>
      <c r="D9" s="11">
        <v>182</v>
      </c>
      <c r="E9" s="10">
        <f t="shared" si="0"/>
        <v>-4103</v>
      </c>
      <c r="F9" s="12">
        <f t="shared" si="1"/>
        <v>-0.95752625437572925</v>
      </c>
      <c r="H9" s="9" t="s">
        <v>13</v>
      </c>
      <c r="I9" s="10">
        <v>5647</v>
      </c>
      <c r="J9" s="11">
        <v>528</v>
      </c>
      <c r="K9" s="10">
        <f t="shared" si="2"/>
        <v>-5119</v>
      </c>
      <c r="L9" s="12">
        <f t="shared" si="3"/>
        <v>-0.9064990260315211</v>
      </c>
    </row>
    <row r="10" spans="2:12" x14ac:dyDescent="0.25">
      <c r="B10" t="s">
        <v>8</v>
      </c>
      <c r="C10" s="13">
        <v>2308</v>
      </c>
      <c r="D10" s="14">
        <v>118</v>
      </c>
      <c r="E10" s="13">
        <f t="shared" si="0"/>
        <v>-2190</v>
      </c>
      <c r="F10" s="15">
        <f t="shared" si="1"/>
        <v>-0.94887348353552858</v>
      </c>
      <c r="H10" t="s">
        <v>6</v>
      </c>
      <c r="I10" s="13">
        <v>35359</v>
      </c>
      <c r="J10" s="14">
        <v>375</v>
      </c>
      <c r="K10" s="13">
        <f t="shared" si="2"/>
        <v>-34984</v>
      </c>
      <c r="L10" s="15">
        <f t="shared" si="3"/>
        <v>-0.98939449645069144</v>
      </c>
    </row>
    <row r="11" spans="2:12" x14ac:dyDescent="0.25">
      <c r="B11" s="9" t="s">
        <v>6</v>
      </c>
      <c r="C11" s="10">
        <v>17472</v>
      </c>
      <c r="D11" s="11">
        <v>96</v>
      </c>
      <c r="E11" s="10">
        <f t="shared" si="0"/>
        <v>-17376</v>
      </c>
      <c r="F11" s="12">
        <f t="shared" si="1"/>
        <v>-0.99450549450549453</v>
      </c>
      <c r="H11" s="9" t="s">
        <v>8</v>
      </c>
      <c r="I11" s="10">
        <v>4228</v>
      </c>
      <c r="J11" s="11">
        <v>324</v>
      </c>
      <c r="K11" s="10">
        <f t="shared" si="2"/>
        <v>-3904</v>
      </c>
      <c r="L11" s="12">
        <f t="shared" si="3"/>
        <v>-0.92336802270577101</v>
      </c>
    </row>
    <row r="12" spans="2:12" x14ac:dyDescent="0.25">
      <c r="B12" t="s">
        <v>9</v>
      </c>
      <c r="C12" s="13">
        <v>9517</v>
      </c>
      <c r="D12" s="14">
        <v>93</v>
      </c>
      <c r="E12" s="13">
        <f t="shared" si="0"/>
        <v>-9424</v>
      </c>
      <c r="F12" s="15">
        <f t="shared" si="1"/>
        <v>-0.99022801302931596</v>
      </c>
      <c r="H12" t="s">
        <v>7</v>
      </c>
      <c r="I12" s="13">
        <v>71172</v>
      </c>
      <c r="J12" s="14">
        <v>279</v>
      </c>
      <c r="K12" s="13">
        <f t="shared" si="2"/>
        <v>-70893</v>
      </c>
      <c r="L12" s="15">
        <f t="shared" si="3"/>
        <v>-0.99607991906929694</v>
      </c>
    </row>
    <row r="13" spans="2:12" x14ac:dyDescent="0.25">
      <c r="B13" s="9" t="s">
        <v>29</v>
      </c>
      <c r="C13" s="10">
        <v>1627</v>
      </c>
      <c r="D13" s="11">
        <v>66</v>
      </c>
      <c r="E13" s="10">
        <f t="shared" si="0"/>
        <v>-1561</v>
      </c>
      <c r="F13" s="12">
        <f t="shared" si="1"/>
        <v>-0.95943454210202828</v>
      </c>
      <c r="H13" s="9" t="s">
        <v>9</v>
      </c>
      <c r="I13" s="10">
        <v>15079</v>
      </c>
      <c r="J13" s="11">
        <v>240</v>
      </c>
      <c r="K13" s="10">
        <f t="shared" si="2"/>
        <v>-14839</v>
      </c>
      <c r="L13" s="12">
        <f t="shared" si="3"/>
        <v>-0.98408382518734661</v>
      </c>
    </row>
    <row r="14" spans="2:12" x14ac:dyDescent="0.25">
      <c r="B14" t="s">
        <v>28</v>
      </c>
      <c r="C14" s="13">
        <v>2619</v>
      </c>
      <c r="D14" s="14">
        <v>63</v>
      </c>
      <c r="E14" s="13">
        <f t="shared" si="0"/>
        <v>-2556</v>
      </c>
      <c r="F14" s="15">
        <f t="shared" si="1"/>
        <v>-0.97594501718213056</v>
      </c>
      <c r="H14" t="s">
        <v>14</v>
      </c>
      <c r="I14" s="13">
        <v>3009</v>
      </c>
      <c r="J14" s="14">
        <v>206</v>
      </c>
      <c r="K14" s="13">
        <f t="shared" si="2"/>
        <v>-2803</v>
      </c>
      <c r="L14" s="15">
        <f t="shared" si="3"/>
        <v>-0.93153871718178793</v>
      </c>
    </row>
    <row r="15" spans="2:12" x14ac:dyDescent="0.25">
      <c r="B15" s="9" t="s">
        <v>10</v>
      </c>
      <c r="C15" s="10">
        <v>2541</v>
      </c>
      <c r="D15" s="11">
        <v>60</v>
      </c>
      <c r="E15" s="10">
        <f t="shared" si="0"/>
        <v>-2481</v>
      </c>
      <c r="F15" s="12">
        <f t="shared" si="1"/>
        <v>-0.97638724911452179</v>
      </c>
      <c r="H15" s="9" t="s">
        <v>10</v>
      </c>
      <c r="I15" s="10">
        <v>4405</v>
      </c>
      <c r="J15" s="11">
        <v>162</v>
      </c>
      <c r="K15" s="10">
        <f t="shared" si="2"/>
        <v>-4243</v>
      </c>
      <c r="L15" s="12">
        <f t="shared" si="3"/>
        <v>-0.96322360953461972</v>
      </c>
    </row>
    <row r="16" spans="2:12" x14ac:dyDescent="0.25">
      <c r="B16" s="16" t="s">
        <v>14</v>
      </c>
      <c r="C16" s="17">
        <v>1562</v>
      </c>
      <c r="D16" s="18">
        <v>56</v>
      </c>
      <c r="E16" s="17">
        <f t="shared" si="0"/>
        <v>-1506</v>
      </c>
      <c r="F16" s="19">
        <f t="shared" si="1"/>
        <v>-0.9641485275288092</v>
      </c>
      <c r="H16" s="16" t="s">
        <v>24</v>
      </c>
      <c r="I16" s="17">
        <v>5044</v>
      </c>
      <c r="J16" s="18">
        <v>137</v>
      </c>
      <c r="K16" s="17">
        <f t="shared" si="2"/>
        <v>-4907</v>
      </c>
      <c r="L16" s="19">
        <f t="shared" si="3"/>
        <v>-0.97283901665344963</v>
      </c>
    </row>
    <row r="17" spans="2:12" x14ac:dyDescent="0.25">
      <c r="B17" s="20"/>
      <c r="H17" s="20"/>
    </row>
    <row r="18" spans="2:12" ht="15.75" thickBot="1" x14ac:dyDescent="0.3">
      <c r="B18" s="2" t="s">
        <v>30</v>
      </c>
      <c r="H18" s="2" t="s">
        <v>31</v>
      </c>
    </row>
    <row r="19" spans="2:12" ht="15.75" thickTop="1" x14ac:dyDescent="0.25">
      <c r="B19" s="55"/>
      <c r="C19" s="57" t="s">
        <v>0</v>
      </c>
      <c r="D19" s="58" t="s">
        <v>2</v>
      </c>
      <c r="E19" s="60" t="s">
        <v>4</v>
      </c>
      <c r="F19" s="61"/>
      <c r="H19" s="55"/>
      <c r="I19" s="57" t="s">
        <v>0</v>
      </c>
      <c r="J19" s="58" t="s">
        <v>2</v>
      </c>
      <c r="K19" s="60" t="s">
        <v>4</v>
      </c>
      <c r="L19" s="61"/>
    </row>
    <row r="20" spans="2:12" x14ac:dyDescent="0.25">
      <c r="B20" s="56"/>
      <c r="C20" s="56"/>
      <c r="D20" s="59"/>
      <c r="E20" s="24" t="s">
        <v>3</v>
      </c>
      <c r="F20" s="24" t="s">
        <v>1</v>
      </c>
      <c r="H20" s="56"/>
      <c r="I20" s="56"/>
      <c r="J20" s="59"/>
      <c r="K20" s="24" t="s">
        <v>3</v>
      </c>
      <c r="L20" s="24" t="s">
        <v>1</v>
      </c>
    </row>
    <row r="21" spans="2:12" x14ac:dyDescent="0.25">
      <c r="B21" s="3" t="s">
        <v>71</v>
      </c>
      <c r="C21" s="4">
        <v>133001</v>
      </c>
      <c r="D21" s="5">
        <v>2997</v>
      </c>
      <c r="E21" s="4">
        <f>D21-C21</f>
        <v>-130004</v>
      </c>
      <c r="F21" s="6">
        <f>(D21/C21)-1</f>
        <v>-0.97746633483958767</v>
      </c>
      <c r="H21" s="3" t="s">
        <v>71</v>
      </c>
      <c r="I21" s="4">
        <v>253919</v>
      </c>
      <c r="J21" s="5">
        <v>7359</v>
      </c>
      <c r="K21" s="4">
        <f>J21-I21</f>
        <v>-246560</v>
      </c>
      <c r="L21" s="6">
        <f>(J21/I21)-1</f>
        <v>-0.97101831686482698</v>
      </c>
    </row>
    <row r="22" spans="2:12" x14ac:dyDescent="0.25">
      <c r="D22" s="8"/>
      <c r="J22" s="8"/>
    </row>
    <row r="23" spans="2:12" x14ac:dyDescent="0.25">
      <c r="B23" s="9" t="s">
        <v>20</v>
      </c>
      <c r="C23" s="10">
        <v>5831</v>
      </c>
      <c r="D23" s="11">
        <v>217</v>
      </c>
      <c r="E23" s="10">
        <f t="shared" ref="E23:E31" si="4">D23-C23</f>
        <v>-5614</v>
      </c>
      <c r="F23" s="12">
        <f t="shared" ref="F23:F31" si="5">(D23/C23)-1</f>
        <v>-0.96278511404561828</v>
      </c>
      <c r="H23" s="9" t="s">
        <v>20</v>
      </c>
      <c r="I23" s="10">
        <v>12903</v>
      </c>
      <c r="J23" s="11">
        <v>688</v>
      </c>
      <c r="K23" s="10">
        <f t="shared" ref="K23:K31" si="6">J23-I23</f>
        <v>-12215</v>
      </c>
      <c r="L23" s="12">
        <f t="shared" ref="L23:L31" si="7">(J23/I23)-1</f>
        <v>-0.94667906688367043</v>
      </c>
    </row>
    <row r="24" spans="2:12" x14ac:dyDescent="0.25">
      <c r="B24" t="s">
        <v>15</v>
      </c>
      <c r="C24" s="13">
        <v>32831</v>
      </c>
      <c r="D24" s="14">
        <v>68</v>
      </c>
      <c r="E24" s="13">
        <f t="shared" si="4"/>
        <v>-32763</v>
      </c>
      <c r="F24" s="15">
        <f t="shared" si="5"/>
        <v>-0.99792878681733732</v>
      </c>
      <c r="H24" t="s">
        <v>15</v>
      </c>
      <c r="I24" s="13">
        <v>76817</v>
      </c>
      <c r="J24" s="14">
        <v>306</v>
      </c>
      <c r="K24" s="13">
        <f t="shared" si="6"/>
        <v>-76511</v>
      </c>
      <c r="L24" s="15">
        <f t="shared" si="7"/>
        <v>-0.99601650676282594</v>
      </c>
    </row>
    <row r="25" spans="2:12" x14ac:dyDescent="0.25">
      <c r="B25" s="9" t="s">
        <v>21</v>
      </c>
      <c r="C25" s="10">
        <v>17386</v>
      </c>
      <c r="D25" s="11">
        <v>493</v>
      </c>
      <c r="E25" s="10">
        <f t="shared" si="4"/>
        <v>-16893</v>
      </c>
      <c r="F25" s="12">
        <f t="shared" si="5"/>
        <v>-0.97164385137466924</v>
      </c>
      <c r="H25" s="9" t="s">
        <v>21</v>
      </c>
      <c r="I25" s="10">
        <v>42578</v>
      </c>
      <c r="J25" s="11">
        <v>1250</v>
      </c>
      <c r="K25" s="10">
        <f t="shared" si="6"/>
        <v>-41328</v>
      </c>
      <c r="L25" s="12">
        <f t="shared" si="7"/>
        <v>-0.9706421156465781</v>
      </c>
    </row>
    <row r="26" spans="2:12" x14ac:dyDescent="0.25">
      <c r="B26" t="s">
        <v>16</v>
      </c>
      <c r="C26" s="13">
        <v>4490</v>
      </c>
      <c r="D26" s="14">
        <v>106</v>
      </c>
      <c r="E26" s="13">
        <f t="shared" si="4"/>
        <v>-4384</v>
      </c>
      <c r="F26" s="15">
        <f t="shared" si="5"/>
        <v>-0.97639198218262802</v>
      </c>
      <c r="H26" t="s">
        <v>16</v>
      </c>
      <c r="I26" s="13">
        <v>9449</v>
      </c>
      <c r="J26" s="14">
        <v>299</v>
      </c>
      <c r="K26" s="13">
        <f t="shared" si="6"/>
        <v>-9150</v>
      </c>
      <c r="L26" s="15">
        <f t="shared" si="7"/>
        <v>-0.96835643983490316</v>
      </c>
    </row>
    <row r="27" spans="2:12" x14ac:dyDescent="0.25">
      <c r="B27" s="9" t="s">
        <v>22</v>
      </c>
      <c r="C27" s="10">
        <v>10073</v>
      </c>
      <c r="D27" s="11">
        <v>1400</v>
      </c>
      <c r="E27" s="10">
        <f t="shared" si="4"/>
        <v>-8673</v>
      </c>
      <c r="F27" s="12">
        <f t="shared" si="5"/>
        <v>-0.86101459346768583</v>
      </c>
      <c r="H27" s="9" t="s">
        <v>22</v>
      </c>
      <c r="I27" s="10">
        <v>17969</v>
      </c>
      <c r="J27" s="11">
        <v>2989</v>
      </c>
      <c r="K27" s="10">
        <f t="shared" si="6"/>
        <v>-14980</v>
      </c>
      <c r="L27" s="12">
        <f t="shared" si="7"/>
        <v>-0.83365796649785739</v>
      </c>
    </row>
    <row r="28" spans="2:12" x14ac:dyDescent="0.25">
      <c r="B28" t="s">
        <v>23</v>
      </c>
      <c r="C28" s="13">
        <v>19976</v>
      </c>
      <c r="D28" s="14">
        <v>104</v>
      </c>
      <c r="E28" s="13">
        <f t="shared" si="4"/>
        <v>-19872</v>
      </c>
      <c r="F28" s="15">
        <f t="shared" si="5"/>
        <v>-0.99479375250300361</v>
      </c>
      <c r="H28" t="s">
        <v>23</v>
      </c>
      <c r="I28" s="13">
        <v>40028</v>
      </c>
      <c r="J28" s="14">
        <v>401</v>
      </c>
      <c r="K28" s="13">
        <f t="shared" si="6"/>
        <v>-39627</v>
      </c>
      <c r="L28" s="15">
        <f t="shared" si="7"/>
        <v>-0.98998201259118612</v>
      </c>
    </row>
    <row r="29" spans="2:12" x14ac:dyDescent="0.25">
      <c r="B29" s="9" t="s">
        <v>17</v>
      </c>
      <c r="C29" s="10">
        <v>18910</v>
      </c>
      <c r="D29" s="11">
        <v>36</v>
      </c>
      <c r="E29" s="10">
        <f t="shared" si="4"/>
        <v>-18874</v>
      </c>
      <c r="F29" s="12">
        <f t="shared" si="5"/>
        <v>-0.9980962453728186</v>
      </c>
      <c r="H29" s="9" t="s">
        <v>17</v>
      </c>
      <c r="I29" s="10">
        <v>31694</v>
      </c>
      <c r="J29" s="11">
        <v>103</v>
      </c>
      <c r="K29" s="10">
        <f t="shared" si="6"/>
        <v>-31591</v>
      </c>
      <c r="L29" s="12">
        <f t="shared" si="7"/>
        <v>-0.99675017353442297</v>
      </c>
    </row>
    <row r="30" spans="2:12" x14ac:dyDescent="0.25">
      <c r="B30" t="s">
        <v>18</v>
      </c>
      <c r="C30" s="13">
        <v>2661</v>
      </c>
      <c r="D30" s="14">
        <v>3</v>
      </c>
      <c r="E30" s="13">
        <f t="shared" si="4"/>
        <v>-2658</v>
      </c>
      <c r="F30" s="15">
        <f t="shared" si="5"/>
        <v>-0.99887260428410374</v>
      </c>
      <c r="H30" t="s">
        <v>18</v>
      </c>
      <c r="I30" s="13">
        <v>4405</v>
      </c>
      <c r="J30" s="14">
        <v>21</v>
      </c>
      <c r="K30" s="13">
        <f t="shared" si="6"/>
        <v>-4384</v>
      </c>
      <c r="L30" s="15">
        <f t="shared" si="7"/>
        <v>-0.99523269012485815</v>
      </c>
    </row>
    <row r="31" spans="2:12" x14ac:dyDescent="0.25">
      <c r="B31" s="30" t="s">
        <v>26</v>
      </c>
      <c r="C31" s="31">
        <v>8760</v>
      </c>
      <c r="D31" s="32">
        <v>570</v>
      </c>
      <c r="E31" s="31">
        <f t="shared" si="4"/>
        <v>-8190</v>
      </c>
      <c r="F31" s="33">
        <f t="shared" si="5"/>
        <v>-0.93493150684931503</v>
      </c>
      <c r="H31" s="30" t="s">
        <v>26</v>
      </c>
      <c r="I31" s="31">
        <v>18076</v>
      </c>
      <c r="J31" s="32">
        <v>1302</v>
      </c>
      <c r="K31" s="31">
        <f t="shared" si="6"/>
        <v>-16774</v>
      </c>
      <c r="L31" s="33">
        <f t="shared" si="7"/>
        <v>-0.92797078999778715</v>
      </c>
    </row>
    <row r="32" spans="2:12" x14ac:dyDescent="0.25">
      <c r="B32" s="34"/>
      <c r="C32" s="13"/>
      <c r="D32" s="13"/>
      <c r="H32" s="34"/>
      <c r="I32" s="13"/>
      <c r="J32" s="13"/>
    </row>
    <row r="33" spans="2:12" x14ac:dyDescent="0.25">
      <c r="B33" s="2" t="s">
        <v>19</v>
      </c>
      <c r="C33" s="21">
        <v>34457</v>
      </c>
      <c r="D33" s="21">
        <v>2342</v>
      </c>
      <c r="E33" s="21">
        <f>D33-C33</f>
        <v>-32115</v>
      </c>
      <c r="F33" s="22">
        <f>(D33/C33)-1</f>
        <v>-0.93203122732681309</v>
      </c>
      <c r="H33" s="2" t="s">
        <v>19</v>
      </c>
      <c r="I33" s="21">
        <v>72525</v>
      </c>
      <c r="J33" s="21">
        <v>8440</v>
      </c>
      <c r="K33" s="21">
        <f>J33-I33</f>
        <v>-64085</v>
      </c>
      <c r="L33" s="22">
        <f>(J33/I33)-1</f>
        <v>-0.88362633574629434</v>
      </c>
    </row>
    <row r="35" spans="2:12" ht="52.5" customHeight="1" x14ac:dyDescent="0.25">
      <c r="B35" s="54" t="s">
        <v>74</v>
      </c>
      <c r="C35" s="54"/>
      <c r="D35" s="54"/>
      <c r="E35" s="54"/>
      <c r="F35" s="54"/>
    </row>
    <row r="37" spans="2:12" ht="48.75" customHeight="1" x14ac:dyDescent="0.25">
      <c r="B37" s="54" t="s">
        <v>73</v>
      </c>
      <c r="C37" s="54"/>
      <c r="D37" s="54"/>
      <c r="E37" s="54"/>
      <c r="F37" s="54"/>
      <c r="H37" s="23"/>
    </row>
  </sheetData>
  <mergeCells count="18">
    <mergeCell ref="H3:H4"/>
    <mergeCell ref="I3:I4"/>
    <mergeCell ref="B35:F35"/>
    <mergeCell ref="J3:J4"/>
    <mergeCell ref="B37:F37"/>
    <mergeCell ref="K3:L3"/>
    <mergeCell ref="B19:B20"/>
    <mergeCell ref="C19:C20"/>
    <mergeCell ref="D19:D20"/>
    <mergeCell ref="E19:F19"/>
    <mergeCell ref="H19:H20"/>
    <mergeCell ref="I19:I20"/>
    <mergeCell ref="J19:J20"/>
    <mergeCell ref="K19:L19"/>
    <mergeCell ref="B3:B4"/>
    <mergeCell ref="C3:C4"/>
    <mergeCell ref="D3:D4"/>
    <mergeCell ref="E3:F3"/>
  </mergeCells>
  <conditionalFormatting sqref="F16">
    <cfRule type="dataBar" priority="29">
      <dataBar>
        <cfvo type="min"/>
        <cfvo type="max"/>
        <color rgb="FF63C384"/>
      </dataBar>
      <extLst>
        <ext xmlns:x14="http://schemas.microsoft.com/office/spreadsheetml/2009/9/main" uri="{B025F937-C7B1-47D3-B67F-A62EFF666E3E}">
          <x14:id>{FF915A47-CA7F-4350-926F-B4DDFF548D68}</x14:id>
        </ext>
      </extLst>
    </cfRule>
  </conditionalFormatting>
  <conditionalFormatting sqref="F15">
    <cfRule type="dataBar" priority="28">
      <dataBar>
        <cfvo type="min"/>
        <cfvo type="max"/>
        <color rgb="FF63C384"/>
      </dataBar>
      <extLst>
        <ext xmlns:x14="http://schemas.microsoft.com/office/spreadsheetml/2009/9/main" uri="{B025F937-C7B1-47D3-B67F-A62EFF666E3E}">
          <x14:id>{D5A4E63A-44A0-42FB-B746-A76219B9D639}</x14:id>
        </ext>
      </extLst>
    </cfRule>
  </conditionalFormatting>
  <conditionalFormatting sqref="F14">
    <cfRule type="dataBar" priority="27">
      <dataBar>
        <cfvo type="min"/>
        <cfvo type="max"/>
        <color rgb="FF63C384"/>
      </dataBar>
      <extLst>
        <ext xmlns:x14="http://schemas.microsoft.com/office/spreadsheetml/2009/9/main" uri="{B025F937-C7B1-47D3-B67F-A62EFF666E3E}">
          <x14:id>{8FD08266-6CA5-4E29-8600-470023A50B28}</x14:id>
        </ext>
      </extLst>
    </cfRule>
  </conditionalFormatting>
  <conditionalFormatting sqref="F13">
    <cfRule type="dataBar" priority="26">
      <dataBar>
        <cfvo type="min"/>
        <cfvo type="max"/>
        <color rgb="FF63C384"/>
      </dataBar>
      <extLst>
        <ext xmlns:x14="http://schemas.microsoft.com/office/spreadsheetml/2009/9/main" uri="{B025F937-C7B1-47D3-B67F-A62EFF666E3E}">
          <x14:id>{61776410-3D69-4E9C-80E6-4F578E653C79}</x14:id>
        </ext>
      </extLst>
    </cfRule>
  </conditionalFormatting>
  <conditionalFormatting sqref="F12">
    <cfRule type="dataBar" priority="25">
      <dataBar>
        <cfvo type="min"/>
        <cfvo type="max"/>
        <color rgb="FF63C384"/>
      </dataBar>
      <extLst>
        <ext xmlns:x14="http://schemas.microsoft.com/office/spreadsheetml/2009/9/main" uri="{B025F937-C7B1-47D3-B67F-A62EFF666E3E}">
          <x14:id>{2144ADBF-2578-4219-800F-A459FEBE3B69}</x14:id>
        </ext>
      </extLst>
    </cfRule>
  </conditionalFormatting>
  <conditionalFormatting sqref="F11">
    <cfRule type="dataBar" priority="24">
      <dataBar>
        <cfvo type="min"/>
        <cfvo type="max"/>
        <color rgb="FF63C384"/>
      </dataBar>
      <extLst>
        <ext xmlns:x14="http://schemas.microsoft.com/office/spreadsheetml/2009/9/main" uri="{B025F937-C7B1-47D3-B67F-A62EFF666E3E}">
          <x14:id>{EADD44C8-24CF-4067-AE77-85B8325A9667}</x14:id>
        </ext>
      </extLst>
    </cfRule>
  </conditionalFormatting>
  <conditionalFormatting sqref="F10">
    <cfRule type="dataBar" priority="23">
      <dataBar>
        <cfvo type="min"/>
        <cfvo type="max"/>
        <color rgb="FF63C384"/>
      </dataBar>
      <extLst>
        <ext xmlns:x14="http://schemas.microsoft.com/office/spreadsheetml/2009/9/main" uri="{B025F937-C7B1-47D3-B67F-A62EFF666E3E}">
          <x14:id>{56D243F4-561E-449A-BCE7-962090754D63}</x14:id>
        </ext>
      </extLst>
    </cfRule>
  </conditionalFormatting>
  <conditionalFormatting sqref="F9">
    <cfRule type="dataBar" priority="22">
      <dataBar>
        <cfvo type="min"/>
        <cfvo type="max"/>
        <color rgb="FF63C384"/>
      </dataBar>
      <extLst>
        <ext xmlns:x14="http://schemas.microsoft.com/office/spreadsheetml/2009/9/main" uri="{B025F937-C7B1-47D3-B67F-A62EFF666E3E}">
          <x14:id>{BFFED39F-7B47-492A-859A-D890F847EF14}</x14:id>
        </ext>
      </extLst>
    </cfRule>
  </conditionalFormatting>
  <conditionalFormatting sqref="F8">
    <cfRule type="dataBar" priority="21">
      <dataBar>
        <cfvo type="min"/>
        <cfvo type="max"/>
        <color rgb="FF63C384"/>
      </dataBar>
      <extLst>
        <ext xmlns:x14="http://schemas.microsoft.com/office/spreadsheetml/2009/9/main" uri="{B025F937-C7B1-47D3-B67F-A62EFF666E3E}">
          <x14:id>{57F2FACC-FB57-46BD-9AD0-A737C81C8964}</x14:id>
        </ext>
      </extLst>
    </cfRule>
  </conditionalFormatting>
  <conditionalFormatting sqref="F7">
    <cfRule type="dataBar" priority="20">
      <dataBar>
        <cfvo type="min"/>
        <cfvo type="max"/>
        <color rgb="FF63C384"/>
      </dataBar>
      <extLst>
        <ext xmlns:x14="http://schemas.microsoft.com/office/spreadsheetml/2009/9/main" uri="{B025F937-C7B1-47D3-B67F-A62EFF666E3E}">
          <x14:id>{BBA3DAB7-6D68-4F78-A286-85310C721653}</x14:id>
        </ext>
      </extLst>
    </cfRule>
  </conditionalFormatting>
  <conditionalFormatting sqref="F7:F16">
    <cfRule type="dataBar" priority="19">
      <dataBar>
        <cfvo type="min"/>
        <cfvo type="max"/>
        <color rgb="FF63C384"/>
      </dataBar>
      <extLst>
        <ext xmlns:x14="http://schemas.microsoft.com/office/spreadsheetml/2009/9/main" uri="{B025F937-C7B1-47D3-B67F-A62EFF666E3E}">
          <x14:id>{B0F06B07-0EB5-49DD-B821-24CDDFC5AF7D}</x14:id>
        </ext>
      </extLst>
    </cfRule>
  </conditionalFormatting>
  <conditionalFormatting sqref="F21">
    <cfRule type="dataBar" priority="18">
      <dataBar>
        <cfvo type="min"/>
        <cfvo type="max"/>
        <color rgb="FF63C384"/>
      </dataBar>
      <extLst>
        <ext xmlns:x14="http://schemas.microsoft.com/office/spreadsheetml/2009/9/main" uri="{B025F937-C7B1-47D3-B67F-A62EFF666E3E}">
          <x14:id>{F3C46CCA-EC02-45DE-8F13-89E986116D74}</x14:id>
        </ext>
      </extLst>
    </cfRule>
  </conditionalFormatting>
  <conditionalFormatting sqref="F21:F33 F7:F16 F5">
    <cfRule type="dataBar" priority="30">
      <dataBar>
        <cfvo type="min"/>
        <cfvo type="max"/>
        <color rgb="FFFFB628"/>
      </dataBar>
      <extLst>
        <ext xmlns:x14="http://schemas.microsoft.com/office/spreadsheetml/2009/9/main" uri="{B025F937-C7B1-47D3-B67F-A62EFF666E3E}">
          <x14:id>{F66EB7AF-DDB7-47EB-93F0-ACEC09622E97}</x14:id>
        </ext>
      </extLst>
    </cfRule>
  </conditionalFormatting>
  <conditionalFormatting sqref="F21:F33 F5:F16">
    <cfRule type="dataBar" priority="31">
      <dataBar>
        <cfvo type="min"/>
        <cfvo type="max"/>
        <color rgb="FF63C384"/>
      </dataBar>
      <extLst>
        <ext xmlns:x14="http://schemas.microsoft.com/office/spreadsheetml/2009/9/main" uri="{B025F937-C7B1-47D3-B67F-A62EFF666E3E}">
          <x14:id>{814E07AD-E253-495A-9DE8-182694EB863E}</x14:id>
        </ext>
      </extLst>
    </cfRule>
  </conditionalFormatting>
  <conditionalFormatting sqref="F21:F33 F5:F16">
    <cfRule type="dataBar" priority="17">
      <dataBar>
        <cfvo type="min"/>
        <cfvo type="max"/>
        <color rgb="FF63C384"/>
      </dataBar>
      <extLst>
        <ext xmlns:x14="http://schemas.microsoft.com/office/spreadsheetml/2009/9/main" uri="{B025F937-C7B1-47D3-B67F-A62EFF666E3E}">
          <x14:id>{6D390920-8B72-49BB-8D23-FBBFE56B9C70}</x14:id>
        </ext>
      </extLst>
    </cfRule>
  </conditionalFormatting>
  <conditionalFormatting sqref="F7:F16 F5">
    <cfRule type="dataBar" priority="32">
      <dataBar>
        <cfvo type="min"/>
        <cfvo type="max"/>
        <color rgb="FF63C384"/>
      </dataBar>
      <extLst>
        <ext xmlns:x14="http://schemas.microsoft.com/office/spreadsheetml/2009/9/main" uri="{B025F937-C7B1-47D3-B67F-A62EFF666E3E}">
          <x14:id>{04A562A1-80A2-46BD-9437-41A8CCAE8934}</x14:id>
        </ext>
      </extLst>
    </cfRule>
  </conditionalFormatting>
  <conditionalFormatting sqref="L16">
    <cfRule type="dataBar" priority="13">
      <dataBar>
        <cfvo type="min"/>
        <cfvo type="max"/>
        <color rgb="FF63C384"/>
      </dataBar>
      <extLst>
        <ext xmlns:x14="http://schemas.microsoft.com/office/spreadsheetml/2009/9/main" uri="{B025F937-C7B1-47D3-B67F-A62EFF666E3E}">
          <x14:id>{9643AA17-7335-4CBF-B7A0-F709D8028E5D}</x14:id>
        </ext>
      </extLst>
    </cfRule>
  </conditionalFormatting>
  <conditionalFormatting sqref="L15">
    <cfRule type="dataBar" priority="12">
      <dataBar>
        <cfvo type="min"/>
        <cfvo type="max"/>
        <color rgb="FF63C384"/>
      </dataBar>
      <extLst>
        <ext xmlns:x14="http://schemas.microsoft.com/office/spreadsheetml/2009/9/main" uri="{B025F937-C7B1-47D3-B67F-A62EFF666E3E}">
          <x14:id>{F04357C3-95E0-48F2-8547-AE3EE1267CED}</x14:id>
        </ext>
      </extLst>
    </cfRule>
  </conditionalFormatting>
  <conditionalFormatting sqref="L14">
    <cfRule type="dataBar" priority="11">
      <dataBar>
        <cfvo type="min"/>
        <cfvo type="max"/>
        <color rgb="FF63C384"/>
      </dataBar>
      <extLst>
        <ext xmlns:x14="http://schemas.microsoft.com/office/spreadsheetml/2009/9/main" uri="{B025F937-C7B1-47D3-B67F-A62EFF666E3E}">
          <x14:id>{A75423DB-6DB8-4E6C-A22C-89A3BCD071D9}</x14:id>
        </ext>
      </extLst>
    </cfRule>
  </conditionalFormatting>
  <conditionalFormatting sqref="L13">
    <cfRule type="dataBar" priority="10">
      <dataBar>
        <cfvo type="min"/>
        <cfvo type="max"/>
        <color rgb="FF63C384"/>
      </dataBar>
      <extLst>
        <ext xmlns:x14="http://schemas.microsoft.com/office/spreadsheetml/2009/9/main" uri="{B025F937-C7B1-47D3-B67F-A62EFF666E3E}">
          <x14:id>{CCE98350-F933-4CDB-BF77-6FF463E70180}</x14:id>
        </ext>
      </extLst>
    </cfRule>
  </conditionalFormatting>
  <conditionalFormatting sqref="L12">
    <cfRule type="dataBar" priority="9">
      <dataBar>
        <cfvo type="min"/>
        <cfvo type="max"/>
        <color rgb="FF63C384"/>
      </dataBar>
      <extLst>
        <ext xmlns:x14="http://schemas.microsoft.com/office/spreadsheetml/2009/9/main" uri="{B025F937-C7B1-47D3-B67F-A62EFF666E3E}">
          <x14:id>{87FDB1A8-764C-4264-BC00-E1A15D3C0DD0}</x14:id>
        </ext>
      </extLst>
    </cfRule>
  </conditionalFormatting>
  <conditionalFormatting sqref="L11">
    <cfRule type="dataBar" priority="8">
      <dataBar>
        <cfvo type="min"/>
        <cfvo type="max"/>
        <color rgb="FF63C384"/>
      </dataBar>
      <extLst>
        <ext xmlns:x14="http://schemas.microsoft.com/office/spreadsheetml/2009/9/main" uri="{B025F937-C7B1-47D3-B67F-A62EFF666E3E}">
          <x14:id>{154896EF-275B-42B0-B40B-61BFAF3928C2}</x14:id>
        </ext>
      </extLst>
    </cfRule>
  </conditionalFormatting>
  <conditionalFormatting sqref="L10">
    <cfRule type="dataBar" priority="7">
      <dataBar>
        <cfvo type="min"/>
        <cfvo type="max"/>
        <color rgb="FF63C384"/>
      </dataBar>
      <extLst>
        <ext xmlns:x14="http://schemas.microsoft.com/office/spreadsheetml/2009/9/main" uri="{B025F937-C7B1-47D3-B67F-A62EFF666E3E}">
          <x14:id>{C7565393-AAF5-439F-A173-7B19A16CB035}</x14:id>
        </ext>
      </extLst>
    </cfRule>
  </conditionalFormatting>
  <conditionalFormatting sqref="L9">
    <cfRule type="dataBar" priority="6">
      <dataBar>
        <cfvo type="min"/>
        <cfvo type="max"/>
        <color rgb="FF63C384"/>
      </dataBar>
      <extLst>
        <ext xmlns:x14="http://schemas.microsoft.com/office/spreadsheetml/2009/9/main" uri="{B025F937-C7B1-47D3-B67F-A62EFF666E3E}">
          <x14:id>{7CDB2844-3F29-4D63-B3C2-7B82E461963C}</x14:id>
        </ext>
      </extLst>
    </cfRule>
  </conditionalFormatting>
  <conditionalFormatting sqref="L8">
    <cfRule type="dataBar" priority="5">
      <dataBar>
        <cfvo type="min"/>
        <cfvo type="max"/>
        <color rgb="FF63C384"/>
      </dataBar>
      <extLst>
        <ext xmlns:x14="http://schemas.microsoft.com/office/spreadsheetml/2009/9/main" uri="{B025F937-C7B1-47D3-B67F-A62EFF666E3E}">
          <x14:id>{C6257616-D328-4B2D-82E6-86562E7EDA1B}</x14:id>
        </ext>
      </extLst>
    </cfRule>
  </conditionalFormatting>
  <conditionalFormatting sqref="L7">
    <cfRule type="dataBar" priority="4">
      <dataBar>
        <cfvo type="min"/>
        <cfvo type="max"/>
        <color rgb="FF63C384"/>
      </dataBar>
      <extLst>
        <ext xmlns:x14="http://schemas.microsoft.com/office/spreadsheetml/2009/9/main" uri="{B025F937-C7B1-47D3-B67F-A62EFF666E3E}">
          <x14:id>{169B1C91-AEE7-45DF-8C38-96FB9DBA6940}</x14:id>
        </ext>
      </extLst>
    </cfRule>
  </conditionalFormatting>
  <conditionalFormatting sqref="L7:L16">
    <cfRule type="dataBar" priority="3">
      <dataBar>
        <cfvo type="min"/>
        <cfvo type="max"/>
        <color rgb="FF63C384"/>
      </dataBar>
      <extLst>
        <ext xmlns:x14="http://schemas.microsoft.com/office/spreadsheetml/2009/9/main" uri="{B025F937-C7B1-47D3-B67F-A62EFF666E3E}">
          <x14:id>{1B630D0F-A81E-4C47-A274-CFF8C74FE586}</x14:id>
        </ext>
      </extLst>
    </cfRule>
  </conditionalFormatting>
  <conditionalFormatting sqref="L21">
    <cfRule type="dataBar" priority="2">
      <dataBar>
        <cfvo type="min"/>
        <cfvo type="max"/>
        <color rgb="FF63C384"/>
      </dataBar>
      <extLst>
        <ext xmlns:x14="http://schemas.microsoft.com/office/spreadsheetml/2009/9/main" uri="{B025F937-C7B1-47D3-B67F-A62EFF666E3E}">
          <x14:id>{CF5B7C43-936D-4CC7-AA62-3E4CBAD97830}</x14:id>
        </ext>
      </extLst>
    </cfRule>
  </conditionalFormatting>
  <conditionalFormatting sqref="L21:L33 L7:L16 L5">
    <cfRule type="dataBar" priority="14">
      <dataBar>
        <cfvo type="min"/>
        <cfvo type="max"/>
        <color rgb="FFFFB628"/>
      </dataBar>
      <extLst>
        <ext xmlns:x14="http://schemas.microsoft.com/office/spreadsheetml/2009/9/main" uri="{B025F937-C7B1-47D3-B67F-A62EFF666E3E}">
          <x14:id>{493CD02F-F5DC-4D7A-9A8B-FEB8A9095BB2}</x14:id>
        </ext>
      </extLst>
    </cfRule>
  </conditionalFormatting>
  <conditionalFormatting sqref="L21:L33 L5:L16">
    <cfRule type="dataBar" priority="15">
      <dataBar>
        <cfvo type="min"/>
        <cfvo type="max"/>
        <color rgb="FF63C384"/>
      </dataBar>
      <extLst>
        <ext xmlns:x14="http://schemas.microsoft.com/office/spreadsheetml/2009/9/main" uri="{B025F937-C7B1-47D3-B67F-A62EFF666E3E}">
          <x14:id>{92739711-3E3F-4620-BAA3-3F32A2C3DDEF}</x14:id>
        </ext>
      </extLst>
    </cfRule>
  </conditionalFormatting>
  <conditionalFormatting sqref="L21:L33 L5:L16">
    <cfRule type="dataBar" priority="1">
      <dataBar>
        <cfvo type="min"/>
        <cfvo type="max"/>
        <color rgb="FF63C384"/>
      </dataBar>
      <extLst>
        <ext xmlns:x14="http://schemas.microsoft.com/office/spreadsheetml/2009/9/main" uri="{B025F937-C7B1-47D3-B67F-A62EFF666E3E}">
          <x14:id>{9E42C171-D04F-4BFA-91CC-FAE9C20DE889}</x14:id>
        </ext>
      </extLst>
    </cfRule>
  </conditionalFormatting>
  <conditionalFormatting sqref="L7:L16 L5">
    <cfRule type="dataBar" priority="16">
      <dataBar>
        <cfvo type="min"/>
        <cfvo type="max"/>
        <color rgb="FF63C384"/>
      </dataBar>
      <extLst>
        <ext xmlns:x14="http://schemas.microsoft.com/office/spreadsheetml/2009/9/main" uri="{B025F937-C7B1-47D3-B67F-A62EFF666E3E}">
          <x14:id>{B6A6991D-A051-4292-8D23-E7C2A55F018D}</x14:id>
        </ext>
      </extLst>
    </cfRule>
  </conditionalFormatting>
  <pageMargins left="0.7" right="0.7" top="0.75" bottom="0.75" header="0.3" footer="0.3"/>
  <ignoredErrors>
    <ignoredError sqref="C19:D20 I19:J20 I3:J4 C3:D4" numberStoredAsText="1"/>
  </ignoredErrors>
  <extLst>
    <ext xmlns:x14="http://schemas.microsoft.com/office/spreadsheetml/2009/9/main" uri="{78C0D931-6437-407d-A8EE-F0AAD7539E65}">
      <x14:conditionalFormattings>
        <x14:conditionalFormatting xmlns:xm="http://schemas.microsoft.com/office/excel/2006/main">
          <x14:cfRule type="dataBar" id="{FF915A47-CA7F-4350-926F-B4DDFF548D68}">
            <x14:dataBar minLength="0" maxLength="100" border="1" negativeBarBorderColorSameAsPositive="0">
              <x14:cfvo type="autoMin"/>
              <x14:cfvo type="autoMax"/>
              <x14:borderColor rgb="FF63C384"/>
              <x14:negativeFillColor rgb="FFFF0000"/>
              <x14:negativeBorderColor rgb="FFFF0000"/>
              <x14:axisColor rgb="FF000000"/>
            </x14:dataBar>
          </x14:cfRule>
          <xm:sqref>F16</xm:sqref>
        </x14:conditionalFormatting>
        <x14:conditionalFormatting xmlns:xm="http://schemas.microsoft.com/office/excel/2006/main">
          <x14:cfRule type="dataBar" id="{D5A4E63A-44A0-42FB-B746-A76219B9D639}">
            <x14:dataBar minLength="0" maxLength="100" border="1" negativeBarBorderColorSameAsPositive="0">
              <x14:cfvo type="autoMin"/>
              <x14:cfvo type="autoMax"/>
              <x14:borderColor rgb="FF63C384"/>
              <x14:negativeFillColor rgb="FFFF0000"/>
              <x14:negativeBorderColor rgb="FFFF0000"/>
              <x14:axisColor rgb="FF000000"/>
            </x14:dataBar>
          </x14:cfRule>
          <xm:sqref>F15</xm:sqref>
        </x14:conditionalFormatting>
        <x14:conditionalFormatting xmlns:xm="http://schemas.microsoft.com/office/excel/2006/main">
          <x14:cfRule type="dataBar" id="{8FD08266-6CA5-4E29-8600-470023A50B28}">
            <x14:dataBar minLength="0" maxLength="100" border="1" negativeBarBorderColorSameAsPositive="0">
              <x14:cfvo type="autoMin"/>
              <x14:cfvo type="autoMax"/>
              <x14:borderColor rgb="FF63C384"/>
              <x14:negativeFillColor rgb="FFFF0000"/>
              <x14:negativeBorderColor rgb="FFFF0000"/>
              <x14:axisColor rgb="FF000000"/>
            </x14:dataBar>
          </x14:cfRule>
          <xm:sqref>F14</xm:sqref>
        </x14:conditionalFormatting>
        <x14:conditionalFormatting xmlns:xm="http://schemas.microsoft.com/office/excel/2006/main">
          <x14:cfRule type="dataBar" id="{61776410-3D69-4E9C-80E6-4F578E653C79}">
            <x14:dataBar minLength="0" maxLength="100" border="1" negativeBarBorderColorSameAsPositive="0">
              <x14:cfvo type="autoMin"/>
              <x14:cfvo type="autoMax"/>
              <x14:borderColor rgb="FF63C384"/>
              <x14:negativeFillColor rgb="FFFF0000"/>
              <x14:negativeBorderColor rgb="FFFF0000"/>
              <x14:axisColor rgb="FF000000"/>
            </x14:dataBar>
          </x14:cfRule>
          <xm:sqref>F13</xm:sqref>
        </x14:conditionalFormatting>
        <x14:conditionalFormatting xmlns:xm="http://schemas.microsoft.com/office/excel/2006/main">
          <x14:cfRule type="dataBar" id="{2144ADBF-2578-4219-800F-A459FEBE3B69}">
            <x14:dataBar minLength="0" maxLength="100" border="1" negativeBarBorderColorSameAsPositive="0">
              <x14:cfvo type="autoMin"/>
              <x14:cfvo type="autoMax"/>
              <x14:borderColor rgb="FF63C384"/>
              <x14:negativeFillColor rgb="FFFF0000"/>
              <x14:negativeBorderColor rgb="FFFF0000"/>
              <x14:axisColor rgb="FF000000"/>
            </x14:dataBar>
          </x14:cfRule>
          <xm:sqref>F12</xm:sqref>
        </x14:conditionalFormatting>
        <x14:conditionalFormatting xmlns:xm="http://schemas.microsoft.com/office/excel/2006/main">
          <x14:cfRule type="dataBar" id="{EADD44C8-24CF-4067-AE77-85B8325A9667}">
            <x14:dataBar minLength="0" maxLength="100" border="1" negativeBarBorderColorSameAsPositive="0">
              <x14:cfvo type="autoMin"/>
              <x14:cfvo type="autoMax"/>
              <x14:borderColor rgb="FF63C384"/>
              <x14:negativeFillColor rgb="FFFF0000"/>
              <x14:negativeBorderColor rgb="FFFF0000"/>
              <x14:axisColor rgb="FF000000"/>
            </x14:dataBar>
          </x14:cfRule>
          <xm:sqref>F11</xm:sqref>
        </x14:conditionalFormatting>
        <x14:conditionalFormatting xmlns:xm="http://schemas.microsoft.com/office/excel/2006/main">
          <x14:cfRule type="dataBar" id="{56D243F4-561E-449A-BCE7-962090754D63}">
            <x14:dataBar minLength="0" maxLength="100" border="1" negativeBarBorderColorSameAsPositive="0">
              <x14:cfvo type="autoMin"/>
              <x14:cfvo type="autoMax"/>
              <x14:borderColor rgb="FF63C384"/>
              <x14:negativeFillColor rgb="FFFF0000"/>
              <x14:negativeBorderColor rgb="FFFF0000"/>
              <x14:axisColor rgb="FF000000"/>
            </x14:dataBar>
          </x14:cfRule>
          <xm:sqref>F10</xm:sqref>
        </x14:conditionalFormatting>
        <x14:conditionalFormatting xmlns:xm="http://schemas.microsoft.com/office/excel/2006/main">
          <x14:cfRule type="dataBar" id="{BFFED39F-7B47-492A-859A-D890F847EF14}">
            <x14:dataBar minLength="0" maxLength="100" border="1" negativeBarBorderColorSameAsPositive="0">
              <x14:cfvo type="autoMin"/>
              <x14:cfvo type="autoMax"/>
              <x14:borderColor rgb="FF63C384"/>
              <x14:negativeFillColor rgb="FFFF0000"/>
              <x14:negativeBorderColor rgb="FFFF0000"/>
              <x14:axisColor rgb="FF000000"/>
            </x14:dataBar>
          </x14:cfRule>
          <xm:sqref>F9</xm:sqref>
        </x14:conditionalFormatting>
        <x14:conditionalFormatting xmlns:xm="http://schemas.microsoft.com/office/excel/2006/main">
          <x14:cfRule type="dataBar" id="{57F2FACC-FB57-46BD-9AD0-A737C81C8964}">
            <x14:dataBar minLength="0" maxLength="100" border="1" negativeBarBorderColorSameAsPositive="0">
              <x14:cfvo type="autoMin"/>
              <x14:cfvo type="autoMax"/>
              <x14:borderColor rgb="FF63C384"/>
              <x14:negativeFillColor rgb="FFFF0000"/>
              <x14:negativeBorderColor rgb="FFFF0000"/>
              <x14:axisColor rgb="FF000000"/>
            </x14:dataBar>
          </x14:cfRule>
          <xm:sqref>F8</xm:sqref>
        </x14:conditionalFormatting>
        <x14:conditionalFormatting xmlns:xm="http://schemas.microsoft.com/office/excel/2006/main">
          <x14:cfRule type="dataBar" id="{BBA3DAB7-6D68-4F78-A286-85310C721653}">
            <x14:dataBar minLength="0" maxLength="100" border="1" negativeBarBorderColorSameAsPositive="0">
              <x14:cfvo type="autoMin"/>
              <x14:cfvo type="autoMax"/>
              <x14:borderColor rgb="FF63C384"/>
              <x14:negativeFillColor rgb="FFFF0000"/>
              <x14:negativeBorderColor rgb="FFFF0000"/>
              <x14:axisColor rgb="FF000000"/>
            </x14:dataBar>
          </x14:cfRule>
          <xm:sqref>F7</xm:sqref>
        </x14:conditionalFormatting>
        <x14:conditionalFormatting xmlns:xm="http://schemas.microsoft.com/office/excel/2006/main">
          <x14:cfRule type="dataBar" id="{B0F06B07-0EB5-49DD-B821-24CDDFC5AF7D}">
            <x14:dataBar minLength="0" maxLength="100" border="1" negativeBarBorderColorSameAsPositive="0">
              <x14:cfvo type="autoMin"/>
              <x14:cfvo type="autoMax"/>
              <x14:borderColor rgb="FF63C384"/>
              <x14:negativeFillColor rgb="FFFF0000"/>
              <x14:negativeBorderColor rgb="FFFF0000"/>
              <x14:axisColor rgb="FF000000"/>
            </x14:dataBar>
          </x14:cfRule>
          <xm:sqref>F7:F16</xm:sqref>
        </x14:conditionalFormatting>
        <x14:conditionalFormatting xmlns:xm="http://schemas.microsoft.com/office/excel/2006/main">
          <x14:cfRule type="dataBar" id="{F3C46CCA-EC02-45DE-8F13-89E986116D74}">
            <x14:dataBar minLength="0" maxLength="100" border="1" negativeBarBorderColorSameAsPositive="0">
              <x14:cfvo type="autoMin"/>
              <x14:cfvo type="autoMax"/>
              <x14:borderColor rgb="FF63C384"/>
              <x14:negativeFillColor rgb="FFFF0000"/>
              <x14:negativeBorderColor rgb="FFFF0000"/>
              <x14:axisColor rgb="FF000000"/>
            </x14:dataBar>
          </x14:cfRule>
          <xm:sqref>F21</xm:sqref>
        </x14:conditionalFormatting>
        <x14:conditionalFormatting xmlns:xm="http://schemas.microsoft.com/office/excel/2006/main">
          <x14:cfRule type="dataBar" id="{F66EB7AF-DDB7-47EB-93F0-ACEC09622E97}">
            <x14:dataBar minLength="0" maxLength="100" border="1" negativeBarBorderColorSameAsPositive="0">
              <x14:cfvo type="autoMin"/>
              <x14:cfvo type="autoMax"/>
              <x14:borderColor rgb="FFFFB628"/>
              <x14:negativeFillColor rgb="FFFF0000"/>
              <x14:negativeBorderColor rgb="FFFF0000"/>
              <x14:axisColor rgb="FF000000"/>
            </x14:dataBar>
          </x14:cfRule>
          <xm:sqref>F21:F33 F7:F16 F5</xm:sqref>
        </x14:conditionalFormatting>
        <x14:conditionalFormatting xmlns:xm="http://schemas.microsoft.com/office/excel/2006/main">
          <x14:cfRule type="dataBar" id="{814E07AD-E253-495A-9DE8-182694EB863E}">
            <x14:dataBar minLength="0" maxLength="100" border="1" negativeBarBorderColorSameAsPositive="0">
              <x14:cfvo type="autoMin"/>
              <x14:cfvo type="autoMax"/>
              <x14:borderColor rgb="FF63C384"/>
              <x14:negativeFillColor rgb="FFFF0000"/>
              <x14:negativeBorderColor rgb="FFFF0000"/>
              <x14:axisColor rgb="FF000000"/>
            </x14:dataBar>
          </x14:cfRule>
          <xm:sqref>F21:F33 F5:F16</xm:sqref>
        </x14:conditionalFormatting>
        <x14:conditionalFormatting xmlns:xm="http://schemas.microsoft.com/office/excel/2006/main">
          <x14:cfRule type="dataBar" id="{6D390920-8B72-49BB-8D23-FBBFE56B9C70}">
            <x14:dataBar minLength="0" maxLength="100" border="1" negativeBarBorderColorSameAsPositive="0">
              <x14:cfvo type="autoMin"/>
              <x14:cfvo type="autoMax"/>
              <x14:borderColor rgb="FF63C384"/>
              <x14:negativeFillColor rgb="FFFF0000"/>
              <x14:negativeBorderColor rgb="FFFF0000"/>
              <x14:axisColor rgb="FF000000"/>
            </x14:dataBar>
          </x14:cfRule>
          <xm:sqref>F21:F33 F5:F16</xm:sqref>
        </x14:conditionalFormatting>
        <x14:conditionalFormatting xmlns:xm="http://schemas.microsoft.com/office/excel/2006/main">
          <x14:cfRule type="dataBar" id="{04A562A1-80A2-46BD-9437-41A8CCAE8934}">
            <x14:dataBar minLength="0" maxLength="100" border="1" negativeBarBorderColorSameAsPositive="0">
              <x14:cfvo type="autoMin"/>
              <x14:cfvo type="autoMax"/>
              <x14:borderColor rgb="FF63C384"/>
              <x14:negativeFillColor rgb="FFFF0000"/>
              <x14:negativeBorderColor rgb="FFFF0000"/>
              <x14:axisColor rgb="FF000000"/>
            </x14:dataBar>
          </x14:cfRule>
          <xm:sqref>F7:F16 F5</xm:sqref>
        </x14:conditionalFormatting>
        <x14:conditionalFormatting xmlns:xm="http://schemas.microsoft.com/office/excel/2006/main">
          <x14:cfRule type="dataBar" id="{9643AA17-7335-4CBF-B7A0-F709D8028E5D}">
            <x14:dataBar minLength="0" maxLength="100" border="1" negativeBarBorderColorSameAsPositive="0">
              <x14:cfvo type="autoMin"/>
              <x14:cfvo type="autoMax"/>
              <x14:borderColor rgb="FF63C384"/>
              <x14:negativeFillColor rgb="FFFF0000"/>
              <x14:negativeBorderColor rgb="FFFF0000"/>
              <x14:axisColor rgb="FF000000"/>
            </x14:dataBar>
          </x14:cfRule>
          <xm:sqref>L16</xm:sqref>
        </x14:conditionalFormatting>
        <x14:conditionalFormatting xmlns:xm="http://schemas.microsoft.com/office/excel/2006/main">
          <x14:cfRule type="dataBar" id="{F04357C3-95E0-48F2-8547-AE3EE1267CED}">
            <x14:dataBar minLength="0" maxLength="100" border="1" negativeBarBorderColorSameAsPositive="0">
              <x14:cfvo type="autoMin"/>
              <x14:cfvo type="autoMax"/>
              <x14:borderColor rgb="FF63C384"/>
              <x14:negativeFillColor rgb="FFFF0000"/>
              <x14:negativeBorderColor rgb="FFFF0000"/>
              <x14:axisColor rgb="FF000000"/>
            </x14:dataBar>
          </x14:cfRule>
          <xm:sqref>L15</xm:sqref>
        </x14:conditionalFormatting>
        <x14:conditionalFormatting xmlns:xm="http://schemas.microsoft.com/office/excel/2006/main">
          <x14:cfRule type="dataBar" id="{A75423DB-6DB8-4E6C-A22C-89A3BCD071D9}">
            <x14:dataBar minLength="0" maxLength="100" border="1" negativeBarBorderColorSameAsPositive="0">
              <x14:cfvo type="autoMin"/>
              <x14:cfvo type="autoMax"/>
              <x14:borderColor rgb="FF63C384"/>
              <x14:negativeFillColor rgb="FFFF0000"/>
              <x14:negativeBorderColor rgb="FFFF0000"/>
              <x14:axisColor rgb="FF000000"/>
            </x14:dataBar>
          </x14:cfRule>
          <xm:sqref>L14</xm:sqref>
        </x14:conditionalFormatting>
        <x14:conditionalFormatting xmlns:xm="http://schemas.microsoft.com/office/excel/2006/main">
          <x14:cfRule type="dataBar" id="{CCE98350-F933-4CDB-BF77-6FF463E70180}">
            <x14:dataBar minLength="0" maxLength="100" border="1" negativeBarBorderColorSameAsPositive="0">
              <x14:cfvo type="autoMin"/>
              <x14:cfvo type="autoMax"/>
              <x14:borderColor rgb="FF63C384"/>
              <x14:negativeFillColor rgb="FFFF0000"/>
              <x14:negativeBorderColor rgb="FFFF0000"/>
              <x14:axisColor rgb="FF000000"/>
            </x14:dataBar>
          </x14:cfRule>
          <xm:sqref>L13</xm:sqref>
        </x14:conditionalFormatting>
        <x14:conditionalFormatting xmlns:xm="http://schemas.microsoft.com/office/excel/2006/main">
          <x14:cfRule type="dataBar" id="{87FDB1A8-764C-4264-BC00-E1A15D3C0DD0}">
            <x14:dataBar minLength="0" maxLength="100" border="1" negativeBarBorderColorSameAsPositive="0">
              <x14:cfvo type="autoMin"/>
              <x14:cfvo type="autoMax"/>
              <x14:borderColor rgb="FF63C384"/>
              <x14:negativeFillColor rgb="FFFF0000"/>
              <x14:negativeBorderColor rgb="FFFF0000"/>
              <x14:axisColor rgb="FF000000"/>
            </x14:dataBar>
          </x14:cfRule>
          <xm:sqref>L12</xm:sqref>
        </x14:conditionalFormatting>
        <x14:conditionalFormatting xmlns:xm="http://schemas.microsoft.com/office/excel/2006/main">
          <x14:cfRule type="dataBar" id="{154896EF-275B-42B0-B40B-61BFAF3928C2}">
            <x14:dataBar minLength="0" maxLength="100" border="1" negativeBarBorderColorSameAsPositive="0">
              <x14:cfvo type="autoMin"/>
              <x14:cfvo type="autoMax"/>
              <x14:borderColor rgb="FF63C384"/>
              <x14:negativeFillColor rgb="FFFF0000"/>
              <x14:negativeBorderColor rgb="FFFF0000"/>
              <x14:axisColor rgb="FF000000"/>
            </x14:dataBar>
          </x14:cfRule>
          <xm:sqref>L11</xm:sqref>
        </x14:conditionalFormatting>
        <x14:conditionalFormatting xmlns:xm="http://schemas.microsoft.com/office/excel/2006/main">
          <x14:cfRule type="dataBar" id="{C7565393-AAF5-439F-A173-7B19A16CB035}">
            <x14:dataBar minLength="0" maxLength="100" border="1" negativeBarBorderColorSameAsPositive="0">
              <x14:cfvo type="autoMin"/>
              <x14:cfvo type="autoMax"/>
              <x14:borderColor rgb="FF63C384"/>
              <x14:negativeFillColor rgb="FFFF0000"/>
              <x14:negativeBorderColor rgb="FFFF0000"/>
              <x14:axisColor rgb="FF000000"/>
            </x14:dataBar>
          </x14:cfRule>
          <xm:sqref>L10</xm:sqref>
        </x14:conditionalFormatting>
        <x14:conditionalFormatting xmlns:xm="http://schemas.microsoft.com/office/excel/2006/main">
          <x14:cfRule type="dataBar" id="{7CDB2844-3F29-4D63-B3C2-7B82E461963C}">
            <x14:dataBar minLength="0" maxLength="100" border="1" negativeBarBorderColorSameAsPositive="0">
              <x14:cfvo type="autoMin"/>
              <x14:cfvo type="autoMax"/>
              <x14:borderColor rgb="FF63C384"/>
              <x14:negativeFillColor rgb="FFFF0000"/>
              <x14:negativeBorderColor rgb="FFFF0000"/>
              <x14:axisColor rgb="FF000000"/>
            </x14:dataBar>
          </x14:cfRule>
          <xm:sqref>L9</xm:sqref>
        </x14:conditionalFormatting>
        <x14:conditionalFormatting xmlns:xm="http://schemas.microsoft.com/office/excel/2006/main">
          <x14:cfRule type="dataBar" id="{C6257616-D328-4B2D-82E6-86562E7EDA1B}">
            <x14:dataBar minLength="0" maxLength="100" border="1" negativeBarBorderColorSameAsPositive="0">
              <x14:cfvo type="autoMin"/>
              <x14:cfvo type="autoMax"/>
              <x14:borderColor rgb="FF63C384"/>
              <x14:negativeFillColor rgb="FFFF0000"/>
              <x14:negativeBorderColor rgb="FFFF0000"/>
              <x14:axisColor rgb="FF000000"/>
            </x14:dataBar>
          </x14:cfRule>
          <xm:sqref>L8</xm:sqref>
        </x14:conditionalFormatting>
        <x14:conditionalFormatting xmlns:xm="http://schemas.microsoft.com/office/excel/2006/main">
          <x14:cfRule type="dataBar" id="{169B1C91-AEE7-45DF-8C38-96FB9DBA6940}">
            <x14:dataBar minLength="0" maxLength="100" border="1" negativeBarBorderColorSameAsPositive="0">
              <x14:cfvo type="autoMin"/>
              <x14:cfvo type="autoMax"/>
              <x14:borderColor rgb="FF63C384"/>
              <x14:negativeFillColor rgb="FFFF0000"/>
              <x14:negativeBorderColor rgb="FFFF0000"/>
              <x14:axisColor rgb="FF000000"/>
            </x14:dataBar>
          </x14:cfRule>
          <xm:sqref>L7</xm:sqref>
        </x14:conditionalFormatting>
        <x14:conditionalFormatting xmlns:xm="http://schemas.microsoft.com/office/excel/2006/main">
          <x14:cfRule type="dataBar" id="{1B630D0F-A81E-4C47-A274-CFF8C74FE586}">
            <x14:dataBar minLength="0" maxLength="100" border="1" negativeBarBorderColorSameAsPositive="0">
              <x14:cfvo type="autoMin"/>
              <x14:cfvo type="autoMax"/>
              <x14:borderColor rgb="FF63C384"/>
              <x14:negativeFillColor rgb="FFFF0000"/>
              <x14:negativeBorderColor rgb="FFFF0000"/>
              <x14:axisColor rgb="FF000000"/>
            </x14:dataBar>
          </x14:cfRule>
          <xm:sqref>L7:L16</xm:sqref>
        </x14:conditionalFormatting>
        <x14:conditionalFormatting xmlns:xm="http://schemas.microsoft.com/office/excel/2006/main">
          <x14:cfRule type="dataBar" id="{CF5B7C43-936D-4CC7-AA62-3E4CBAD97830}">
            <x14:dataBar minLength="0" maxLength="100" border="1" negativeBarBorderColorSameAsPositive="0">
              <x14:cfvo type="autoMin"/>
              <x14:cfvo type="autoMax"/>
              <x14:borderColor rgb="FF63C384"/>
              <x14:negativeFillColor rgb="FFFF0000"/>
              <x14:negativeBorderColor rgb="FFFF0000"/>
              <x14:axisColor rgb="FF000000"/>
            </x14:dataBar>
          </x14:cfRule>
          <xm:sqref>L21</xm:sqref>
        </x14:conditionalFormatting>
        <x14:conditionalFormatting xmlns:xm="http://schemas.microsoft.com/office/excel/2006/main">
          <x14:cfRule type="dataBar" id="{493CD02F-F5DC-4D7A-9A8B-FEB8A9095BB2}">
            <x14:dataBar minLength="0" maxLength="100" border="1" negativeBarBorderColorSameAsPositive="0">
              <x14:cfvo type="autoMin"/>
              <x14:cfvo type="autoMax"/>
              <x14:borderColor rgb="FFFFB628"/>
              <x14:negativeFillColor rgb="FFFF0000"/>
              <x14:negativeBorderColor rgb="FFFF0000"/>
              <x14:axisColor rgb="FF000000"/>
            </x14:dataBar>
          </x14:cfRule>
          <xm:sqref>L21:L33 L7:L16 L5</xm:sqref>
        </x14:conditionalFormatting>
        <x14:conditionalFormatting xmlns:xm="http://schemas.microsoft.com/office/excel/2006/main">
          <x14:cfRule type="dataBar" id="{92739711-3E3F-4620-BAA3-3F32A2C3DDEF}">
            <x14:dataBar minLength="0" maxLength="100" border="1" negativeBarBorderColorSameAsPositive="0">
              <x14:cfvo type="autoMin"/>
              <x14:cfvo type="autoMax"/>
              <x14:borderColor rgb="FF63C384"/>
              <x14:negativeFillColor rgb="FFFF0000"/>
              <x14:negativeBorderColor rgb="FFFF0000"/>
              <x14:axisColor rgb="FF000000"/>
            </x14:dataBar>
          </x14:cfRule>
          <xm:sqref>L21:L33 L5:L16</xm:sqref>
        </x14:conditionalFormatting>
        <x14:conditionalFormatting xmlns:xm="http://schemas.microsoft.com/office/excel/2006/main">
          <x14:cfRule type="dataBar" id="{9E42C171-D04F-4BFA-91CC-FAE9C20DE889}">
            <x14:dataBar minLength="0" maxLength="100" border="1" negativeBarBorderColorSameAsPositive="0">
              <x14:cfvo type="autoMin"/>
              <x14:cfvo type="autoMax"/>
              <x14:borderColor rgb="FF63C384"/>
              <x14:negativeFillColor rgb="FFFF0000"/>
              <x14:negativeBorderColor rgb="FFFF0000"/>
              <x14:axisColor rgb="FF000000"/>
            </x14:dataBar>
          </x14:cfRule>
          <xm:sqref>L21:L33 L5:L16</xm:sqref>
        </x14:conditionalFormatting>
        <x14:conditionalFormatting xmlns:xm="http://schemas.microsoft.com/office/excel/2006/main">
          <x14:cfRule type="dataBar" id="{B6A6991D-A051-4292-8D23-E7C2A55F018D}">
            <x14:dataBar minLength="0" maxLength="100" border="1" negativeBarBorderColorSameAsPositive="0">
              <x14:cfvo type="autoMin"/>
              <x14:cfvo type="autoMax"/>
              <x14:borderColor rgb="FF63C384"/>
              <x14:negativeFillColor rgb="FFFF0000"/>
              <x14:negativeBorderColor rgb="FFFF0000"/>
              <x14:axisColor rgb="FF000000"/>
            </x14:dataBar>
          </x14:cfRule>
          <xm:sqref>L7:L16 L5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4875C9-72CA-401C-B6F4-B1AA8259C7B0}">
  <dimension ref="B1:L37"/>
  <sheetViews>
    <sheetView workbookViewId="0">
      <selection activeCell="P34" sqref="P34"/>
    </sheetView>
  </sheetViews>
  <sheetFormatPr defaultRowHeight="15" x14ac:dyDescent="0.25"/>
  <cols>
    <col min="2" max="2" width="27.28515625" customWidth="1"/>
    <col min="3" max="6" width="9.42578125" customWidth="1"/>
    <col min="8" max="8" width="22.28515625" customWidth="1"/>
    <col min="9" max="12" width="9.42578125" customWidth="1"/>
  </cols>
  <sheetData>
    <row r="1" spans="2:12" x14ac:dyDescent="0.25">
      <c r="B1" s="1" t="s">
        <v>70</v>
      </c>
      <c r="H1" s="1"/>
    </row>
    <row r="2" spans="2:12" ht="15.75" thickBot="1" x14ac:dyDescent="0.3">
      <c r="B2" s="2" t="s">
        <v>58</v>
      </c>
      <c r="H2" s="2" t="s">
        <v>42</v>
      </c>
    </row>
    <row r="3" spans="2:12" ht="15.75" thickTop="1" x14ac:dyDescent="0.25">
      <c r="B3" s="55"/>
      <c r="C3" s="57" t="s">
        <v>0</v>
      </c>
      <c r="D3" s="58" t="s">
        <v>2</v>
      </c>
      <c r="E3" s="60" t="s">
        <v>4</v>
      </c>
      <c r="F3" s="61"/>
      <c r="H3" s="55"/>
      <c r="I3" s="57" t="s">
        <v>0</v>
      </c>
      <c r="J3" s="58" t="s">
        <v>2</v>
      </c>
      <c r="K3" s="60" t="s">
        <v>4</v>
      </c>
      <c r="L3" s="61"/>
    </row>
    <row r="4" spans="2:12" x14ac:dyDescent="0.25">
      <c r="B4" s="56"/>
      <c r="C4" s="56"/>
      <c r="D4" s="59"/>
      <c r="E4" s="24" t="s">
        <v>3</v>
      </c>
      <c r="F4" s="24" t="s">
        <v>1</v>
      </c>
      <c r="H4" s="56"/>
      <c r="I4" s="56"/>
      <c r="J4" s="59"/>
      <c r="K4" s="24" t="s">
        <v>3</v>
      </c>
      <c r="L4" s="24" t="s">
        <v>1</v>
      </c>
    </row>
    <row r="5" spans="2:12" x14ac:dyDescent="0.25">
      <c r="B5" s="3" t="s">
        <v>71</v>
      </c>
      <c r="C5" s="4">
        <v>79873</v>
      </c>
      <c r="D5" s="5">
        <v>4601</v>
      </c>
      <c r="E5" s="4">
        <f>D5-C5</f>
        <v>-75272</v>
      </c>
      <c r="F5" s="6">
        <f>(D5/C5)-1</f>
        <v>-0.94239605373530477</v>
      </c>
      <c r="H5" s="3" t="s">
        <v>71</v>
      </c>
      <c r="I5" s="4">
        <v>333792</v>
      </c>
      <c r="J5" s="5">
        <v>11960</v>
      </c>
      <c r="K5" s="4">
        <f>J5-I5</f>
        <v>-321832</v>
      </c>
      <c r="L5" s="6">
        <f>(J5/I5)-1</f>
        <v>-0.96416930303901827</v>
      </c>
    </row>
    <row r="6" spans="2:12" x14ac:dyDescent="0.25">
      <c r="B6" s="7" t="s">
        <v>38</v>
      </c>
      <c r="D6" s="8"/>
      <c r="H6" s="7" t="s">
        <v>40</v>
      </c>
      <c r="J6" s="8"/>
    </row>
    <row r="7" spans="2:12" x14ac:dyDescent="0.25">
      <c r="B7" s="9" t="s">
        <v>5</v>
      </c>
      <c r="C7" s="10">
        <v>4983</v>
      </c>
      <c r="D7" s="11">
        <v>1286</v>
      </c>
      <c r="E7" s="10">
        <f t="shared" ref="E7:E16" si="0">D7-C7</f>
        <v>-3697</v>
      </c>
      <c r="F7" s="12">
        <f t="shared" ref="F7:F16" si="1">(D7/C7)-1</f>
        <v>-0.74192253662452345</v>
      </c>
      <c r="H7" s="9" t="s">
        <v>5</v>
      </c>
      <c r="I7" s="10">
        <v>16408</v>
      </c>
      <c r="J7" s="11">
        <v>3710</v>
      </c>
      <c r="K7" s="10">
        <f t="shared" ref="K7:K16" si="2">J7-I7</f>
        <v>-12698</v>
      </c>
      <c r="L7" s="12">
        <f t="shared" ref="L7:L16" si="3">(J7/I7)-1</f>
        <v>-0.77389078498293518</v>
      </c>
    </row>
    <row r="8" spans="2:12" x14ac:dyDescent="0.25">
      <c r="B8" t="s">
        <v>12</v>
      </c>
      <c r="C8" s="13">
        <v>4614</v>
      </c>
      <c r="D8" s="14">
        <v>600</v>
      </c>
      <c r="E8" s="13">
        <f t="shared" si="0"/>
        <v>-4014</v>
      </c>
      <c r="F8" s="15">
        <f t="shared" si="1"/>
        <v>-0.86996098829648894</v>
      </c>
      <c r="H8" t="s">
        <v>12</v>
      </c>
      <c r="I8" s="13">
        <v>19576</v>
      </c>
      <c r="J8" s="14">
        <v>1245</v>
      </c>
      <c r="K8" s="13">
        <f t="shared" si="2"/>
        <v>-18331</v>
      </c>
      <c r="L8" s="15">
        <f t="shared" si="3"/>
        <v>-0.93640171638741321</v>
      </c>
    </row>
    <row r="9" spans="2:12" x14ac:dyDescent="0.25">
      <c r="B9" s="9" t="s">
        <v>13</v>
      </c>
      <c r="C9" s="10">
        <v>5654</v>
      </c>
      <c r="D9" s="11">
        <v>351</v>
      </c>
      <c r="E9" s="10">
        <f t="shared" si="0"/>
        <v>-5303</v>
      </c>
      <c r="F9" s="12">
        <f t="shared" si="1"/>
        <v>-0.93792005659709943</v>
      </c>
      <c r="H9" s="9" t="s">
        <v>13</v>
      </c>
      <c r="I9" s="10">
        <v>11301</v>
      </c>
      <c r="J9" s="11">
        <v>879</v>
      </c>
      <c r="K9" s="10">
        <f t="shared" si="2"/>
        <v>-10422</v>
      </c>
      <c r="L9" s="12">
        <f t="shared" si="3"/>
        <v>-0.92221927263074066</v>
      </c>
    </row>
    <row r="10" spans="2:12" x14ac:dyDescent="0.25">
      <c r="B10" t="s">
        <v>8</v>
      </c>
      <c r="C10" s="13">
        <v>1819</v>
      </c>
      <c r="D10" s="14">
        <v>242</v>
      </c>
      <c r="E10" s="13">
        <f t="shared" si="0"/>
        <v>-1577</v>
      </c>
      <c r="F10" s="15">
        <f t="shared" si="1"/>
        <v>-0.86695986805937331</v>
      </c>
      <c r="H10" t="s">
        <v>6</v>
      </c>
      <c r="I10" s="13">
        <v>50005</v>
      </c>
      <c r="J10" s="14">
        <v>611</v>
      </c>
      <c r="K10" s="13">
        <f t="shared" si="2"/>
        <v>-49394</v>
      </c>
      <c r="L10" s="15">
        <f t="shared" si="3"/>
        <v>-0.98778122187781225</v>
      </c>
    </row>
    <row r="11" spans="2:12" x14ac:dyDescent="0.25">
      <c r="B11" s="9" t="s">
        <v>6</v>
      </c>
      <c r="C11" s="10">
        <v>14646</v>
      </c>
      <c r="D11" s="11">
        <v>236</v>
      </c>
      <c r="E11" s="10">
        <f t="shared" si="0"/>
        <v>-14410</v>
      </c>
      <c r="F11" s="12">
        <f t="shared" si="1"/>
        <v>-0.98388638536119077</v>
      </c>
      <c r="H11" s="9" t="s">
        <v>8</v>
      </c>
      <c r="I11" s="10">
        <v>6047</v>
      </c>
      <c r="J11" s="11">
        <v>566</v>
      </c>
      <c r="K11" s="10">
        <f t="shared" si="2"/>
        <v>-5481</v>
      </c>
      <c r="L11" s="12">
        <f t="shared" si="3"/>
        <v>-0.90639986770299319</v>
      </c>
    </row>
    <row r="12" spans="2:12" x14ac:dyDescent="0.25">
      <c r="B12" t="s">
        <v>9</v>
      </c>
      <c r="C12" s="13">
        <v>4109</v>
      </c>
      <c r="D12" s="14">
        <v>218</v>
      </c>
      <c r="E12" s="13">
        <f t="shared" si="0"/>
        <v>-3891</v>
      </c>
      <c r="F12" s="15">
        <f t="shared" si="1"/>
        <v>-0.94694572888780726</v>
      </c>
      <c r="H12" t="s">
        <v>9</v>
      </c>
      <c r="I12" s="13">
        <v>19188</v>
      </c>
      <c r="J12" s="14">
        <v>458</v>
      </c>
      <c r="K12" s="13">
        <f t="shared" si="2"/>
        <v>-18730</v>
      </c>
      <c r="L12" s="15">
        <f t="shared" si="3"/>
        <v>-0.97613091515530537</v>
      </c>
    </row>
    <row r="13" spans="2:12" x14ac:dyDescent="0.25">
      <c r="B13" s="9" t="s">
        <v>7</v>
      </c>
      <c r="C13" s="10">
        <v>22869</v>
      </c>
      <c r="D13" s="11">
        <v>119</v>
      </c>
      <c r="E13" s="10">
        <f t="shared" si="0"/>
        <v>-22750</v>
      </c>
      <c r="F13" s="12">
        <f t="shared" si="1"/>
        <v>-0.99479644934190392</v>
      </c>
      <c r="H13" s="9" t="s">
        <v>7</v>
      </c>
      <c r="I13" s="10">
        <v>94041</v>
      </c>
      <c r="J13" s="11">
        <v>398</v>
      </c>
      <c r="K13" s="10">
        <f t="shared" si="2"/>
        <v>-93643</v>
      </c>
      <c r="L13" s="12">
        <f t="shared" si="3"/>
        <v>-0.9957678034048979</v>
      </c>
    </row>
    <row r="14" spans="2:12" x14ac:dyDescent="0.25">
      <c r="B14" t="s">
        <v>14</v>
      </c>
      <c r="C14" s="13">
        <v>576</v>
      </c>
      <c r="D14" s="14">
        <v>102</v>
      </c>
      <c r="E14" s="13">
        <f t="shared" si="0"/>
        <v>-474</v>
      </c>
      <c r="F14" s="15">
        <f t="shared" si="1"/>
        <v>-0.82291666666666663</v>
      </c>
      <c r="H14" t="s">
        <v>14</v>
      </c>
      <c r="I14" s="13">
        <v>3585</v>
      </c>
      <c r="J14" s="14">
        <v>308</v>
      </c>
      <c r="K14" s="13">
        <f t="shared" si="2"/>
        <v>-3277</v>
      </c>
      <c r="L14" s="15">
        <f t="shared" si="3"/>
        <v>-0.91408647140864718</v>
      </c>
    </row>
    <row r="15" spans="2:12" x14ac:dyDescent="0.25">
      <c r="B15" s="9" t="s">
        <v>36</v>
      </c>
      <c r="C15" s="10">
        <v>1281</v>
      </c>
      <c r="D15" s="11">
        <v>87</v>
      </c>
      <c r="E15" s="10">
        <f t="shared" si="0"/>
        <v>-1194</v>
      </c>
      <c r="F15" s="12">
        <f t="shared" si="1"/>
        <v>-0.9320843091334895</v>
      </c>
      <c r="H15" s="9" t="s">
        <v>10</v>
      </c>
      <c r="I15" s="10">
        <v>6224</v>
      </c>
      <c r="J15" s="11">
        <v>245</v>
      </c>
      <c r="K15" s="10">
        <f t="shared" si="2"/>
        <v>-5979</v>
      </c>
      <c r="L15" s="12">
        <f t="shared" si="3"/>
        <v>-0.9606362467866324</v>
      </c>
    </row>
    <row r="16" spans="2:12" x14ac:dyDescent="0.25">
      <c r="B16" s="16" t="s">
        <v>34</v>
      </c>
      <c r="C16" s="17">
        <v>1819</v>
      </c>
      <c r="D16" s="18">
        <v>83</v>
      </c>
      <c r="E16" s="17">
        <f t="shared" si="0"/>
        <v>-1736</v>
      </c>
      <c r="F16" s="19">
        <f t="shared" si="1"/>
        <v>-0.95437053326003296</v>
      </c>
      <c r="H16" s="16" t="s">
        <v>36</v>
      </c>
      <c r="I16" s="17">
        <v>5728</v>
      </c>
      <c r="J16" s="18">
        <v>214</v>
      </c>
      <c r="K16" s="17">
        <f t="shared" si="2"/>
        <v>-5514</v>
      </c>
      <c r="L16" s="19">
        <f t="shared" si="3"/>
        <v>-0.96263966480446927</v>
      </c>
    </row>
    <row r="17" spans="2:12" x14ac:dyDescent="0.25">
      <c r="B17" s="20"/>
      <c r="H17" s="20"/>
    </row>
    <row r="18" spans="2:12" ht="15.75" thickBot="1" x14ac:dyDescent="0.3">
      <c r="B18" s="2" t="s">
        <v>35</v>
      </c>
      <c r="H18" s="2" t="s">
        <v>43</v>
      </c>
    </row>
    <row r="19" spans="2:12" ht="15.75" thickTop="1" x14ac:dyDescent="0.25">
      <c r="B19" s="55"/>
      <c r="C19" s="57" t="s">
        <v>0</v>
      </c>
      <c r="D19" s="58" t="s">
        <v>2</v>
      </c>
      <c r="E19" s="60" t="s">
        <v>4</v>
      </c>
      <c r="F19" s="61"/>
      <c r="H19" s="55"/>
      <c r="I19" s="57" t="s">
        <v>0</v>
      </c>
      <c r="J19" s="58" t="s">
        <v>2</v>
      </c>
      <c r="K19" s="60" t="s">
        <v>4</v>
      </c>
      <c r="L19" s="61"/>
    </row>
    <row r="20" spans="2:12" x14ac:dyDescent="0.25">
      <c r="B20" s="56"/>
      <c r="C20" s="56"/>
      <c r="D20" s="59"/>
      <c r="E20" s="24" t="s">
        <v>3</v>
      </c>
      <c r="F20" s="24" t="s">
        <v>1</v>
      </c>
      <c r="H20" s="56"/>
      <c r="I20" s="56"/>
      <c r="J20" s="59"/>
      <c r="K20" s="24" t="s">
        <v>3</v>
      </c>
      <c r="L20" s="24" t="s">
        <v>1</v>
      </c>
    </row>
    <row r="21" spans="2:12" x14ac:dyDescent="0.25">
      <c r="B21" s="3" t="s">
        <v>47</v>
      </c>
      <c r="C21" s="4">
        <v>79873</v>
      </c>
      <c r="D21" s="5">
        <v>4601</v>
      </c>
      <c r="E21" s="4">
        <f>D21-C21</f>
        <v>-75272</v>
      </c>
      <c r="F21" s="6">
        <f>(D21/C21)-1</f>
        <v>-0.94239605373530477</v>
      </c>
      <c r="H21" s="3" t="s">
        <v>71</v>
      </c>
      <c r="I21" s="4">
        <v>333792</v>
      </c>
      <c r="J21" s="5">
        <v>11960</v>
      </c>
      <c r="K21" s="4">
        <f>J21-I21</f>
        <v>-321832</v>
      </c>
      <c r="L21" s="6">
        <f>(J21/I21)-1</f>
        <v>-0.96416930303901827</v>
      </c>
    </row>
    <row r="22" spans="2:12" x14ac:dyDescent="0.25">
      <c r="D22" s="8"/>
      <c r="J22" s="8"/>
    </row>
    <row r="23" spans="2:12" x14ac:dyDescent="0.25">
      <c r="B23" s="9" t="s">
        <v>20</v>
      </c>
      <c r="C23" s="10">
        <v>3449</v>
      </c>
      <c r="D23" s="11">
        <v>421</v>
      </c>
      <c r="E23" s="10">
        <f t="shared" ref="E23:E31" si="4">D23-C23</f>
        <v>-3028</v>
      </c>
      <c r="F23" s="12">
        <f t="shared" ref="F23:F31" si="5">(D23/C23)-1</f>
        <v>-0.87793563351696147</v>
      </c>
      <c r="H23" s="9" t="s">
        <v>20</v>
      </c>
      <c r="I23" s="10">
        <v>16352</v>
      </c>
      <c r="J23" s="11">
        <v>1109</v>
      </c>
      <c r="K23" s="10">
        <f t="shared" ref="K23:K31" si="6">J23-I23</f>
        <v>-15243</v>
      </c>
      <c r="L23" s="12">
        <f t="shared" ref="L23:L31" si="7">(J23/I23)-1</f>
        <v>-0.93217954990215268</v>
      </c>
    </row>
    <row r="24" spans="2:12" x14ac:dyDescent="0.25">
      <c r="B24" t="s">
        <v>15</v>
      </c>
      <c r="C24" s="13">
        <v>24439</v>
      </c>
      <c r="D24" s="14">
        <v>132</v>
      </c>
      <c r="E24" s="13">
        <f t="shared" si="4"/>
        <v>-24307</v>
      </c>
      <c r="F24" s="15">
        <f t="shared" si="5"/>
        <v>-0.99459879700478748</v>
      </c>
      <c r="H24" t="s">
        <v>15</v>
      </c>
      <c r="I24" s="13">
        <v>101256</v>
      </c>
      <c r="J24" s="14">
        <v>438</v>
      </c>
      <c r="K24" s="13">
        <f t="shared" si="6"/>
        <v>-100818</v>
      </c>
      <c r="L24" s="15">
        <f t="shared" si="7"/>
        <v>-0.99567433041004982</v>
      </c>
    </row>
    <row r="25" spans="2:12" x14ac:dyDescent="0.25">
      <c r="B25" s="9" t="s">
        <v>21</v>
      </c>
      <c r="C25" s="10">
        <v>11777</v>
      </c>
      <c r="D25" s="11">
        <v>1027</v>
      </c>
      <c r="E25" s="10">
        <f t="shared" si="4"/>
        <v>-10750</v>
      </c>
      <c r="F25" s="12">
        <f t="shared" si="5"/>
        <v>-0.9127961280461917</v>
      </c>
      <c r="H25" s="9" t="s">
        <v>21</v>
      </c>
      <c r="I25" s="10">
        <v>54355</v>
      </c>
      <c r="J25" s="11">
        <v>2277</v>
      </c>
      <c r="K25" s="10">
        <f t="shared" si="6"/>
        <v>-52078</v>
      </c>
      <c r="L25" s="12">
        <f t="shared" si="7"/>
        <v>-0.95810872964768645</v>
      </c>
    </row>
    <row r="26" spans="2:12" x14ac:dyDescent="0.25">
      <c r="B26" t="s">
        <v>16</v>
      </c>
      <c r="C26" s="13">
        <v>3202</v>
      </c>
      <c r="D26" s="14">
        <v>153</v>
      </c>
      <c r="E26" s="13">
        <f t="shared" si="4"/>
        <v>-3049</v>
      </c>
      <c r="F26" s="15">
        <f t="shared" si="5"/>
        <v>-0.95221736414740787</v>
      </c>
      <c r="H26" t="s">
        <v>16</v>
      </c>
      <c r="I26" s="13">
        <v>12651</v>
      </c>
      <c r="J26" s="14">
        <v>452</v>
      </c>
      <c r="K26" s="13">
        <f t="shared" si="6"/>
        <v>-12199</v>
      </c>
      <c r="L26" s="15">
        <f t="shared" si="7"/>
        <v>-0.96427159908307647</v>
      </c>
    </row>
    <row r="27" spans="2:12" x14ac:dyDescent="0.25">
      <c r="B27" s="9" t="s">
        <v>22</v>
      </c>
      <c r="C27" s="10">
        <v>11211</v>
      </c>
      <c r="D27" s="11">
        <v>1651</v>
      </c>
      <c r="E27" s="10">
        <f t="shared" si="4"/>
        <v>-9560</v>
      </c>
      <c r="F27" s="12">
        <f t="shared" si="5"/>
        <v>-0.85273392204085274</v>
      </c>
      <c r="H27" s="9" t="s">
        <v>22</v>
      </c>
      <c r="I27" s="10">
        <v>29180</v>
      </c>
      <c r="J27" s="11">
        <v>4640</v>
      </c>
      <c r="K27" s="10">
        <f t="shared" si="6"/>
        <v>-24540</v>
      </c>
      <c r="L27" s="12">
        <f t="shared" si="7"/>
        <v>-0.84098697738176831</v>
      </c>
    </row>
    <row r="28" spans="2:12" x14ac:dyDescent="0.25">
      <c r="B28" t="s">
        <v>23</v>
      </c>
      <c r="C28" s="13">
        <v>16635</v>
      </c>
      <c r="D28" s="14">
        <v>249</v>
      </c>
      <c r="E28" s="13">
        <f t="shared" si="4"/>
        <v>-16386</v>
      </c>
      <c r="F28" s="15">
        <f t="shared" si="5"/>
        <v>-0.98503155996393144</v>
      </c>
      <c r="H28" t="s">
        <v>23</v>
      </c>
      <c r="I28" s="13">
        <v>56663</v>
      </c>
      <c r="J28" s="14">
        <v>650</v>
      </c>
      <c r="K28" s="13">
        <f t="shared" si="6"/>
        <v>-56013</v>
      </c>
      <c r="L28" s="15">
        <f t="shared" si="7"/>
        <v>-0.98852866950214424</v>
      </c>
    </row>
    <row r="29" spans="2:12" x14ac:dyDescent="0.25">
      <c r="B29" s="9" t="s">
        <v>17</v>
      </c>
      <c r="C29" s="10">
        <v>4758</v>
      </c>
      <c r="D29" s="11">
        <v>69</v>
      </c>
      <c r="E29" s="10">
        <f t="shared" si="4"/>
        <v>-4689</v>
      </c>
      <c r="F29" s="12">
        <f t="shared" si="5"/>
        <v>-0.98549810844892816</v>
      </c>
      <c r="H29" s="9" t="s">
        <v>17</v>
      </c>
      <c r="I29" s="10">
        <v>36452</v>
      </c>
      <c r="J29" s="11">
        <v>172</v>
      </c>
      <c r="K29" s="10">
        <f t="shared" si="6"/>
        <v>-36280</v>
      </c>
      <c r="L29" s="12">
        <f t="shared" si="7"/>
        <v>-0.99528146603752876</v>
      </c>
    </row>
    <row r="30" spans="2:12" x14ac:dyDescent="0.25">
      <c r="B30" t="s">
        <v>18</v>
      </c>
      <c r="C30" s="13">
        <v>1180</v>
      </c>
      <c r="D30" s="14">
        <v>9</v>
      </c>
      <c r="E30" s="13">
        <f t="shared" si="4"/>
        <v>-1171</v>
      </c>
      <c r="F30" s="15">
        <f t="shared" si="5"/>
        <v>-0.99237288135593216</v>
      </c>
      <c r="H30" t="s">
        <v>18</v>
      </c>
      <c r="I30" s="13">
        <v>5585</v>
      </c>
      <c r="J30" s="14">
        <v>30</v>
      </c>
      <c r="K30" s="13">
        <f t="shared" si="6"/>
        <v>-5555</v>
      </c>
      <c r="L30" s="15">
        <f t="shared" si="7"/>
        <v>-0.9946284691136974</v>
      </c>
    </row>
    <row r="31" spans="2:12" x14ac:dyDescent="0.25">
      <c r="B31" s="30" t="s">
        <v>26</v>
      </c>
      <c r="C31" s="31">
        <v>3222</v>
      </c>
      <c r="D31" s="32">
        <v>890</v>
      </c>
      <c r="E31" s="31">
        <f t="shared" si="4"/>
        <v>-2332</v>
      </c>
      <c r="F31" s="33">
        <f t="shared" si="5"/>
        <v>-0.72377405338299194</v>
      </c>
      <c r="H31" s="30" t="s">
        <v>26</v>
      </c>
      <c r="I31" s="31">
        <v>21298</v>
      </c>
      <c r="J31" s="32">
        <v>2192</v>
      </c>
      <c r="K31" s="31">
        <f t="shared" si="6"/>
        <v>-19106</v>
      </c>
      <c r="L31" s="33">
        <f t="shared" si="7"/>
        <v>-0.89707953798478735</v>
      </c>
    </row>
    <row r="32" spans="2:12" x14ac:dyDescent="0.25">
      <c r="B32" s="34"/>
      <c r="C32" s="13"/>
      <c r="D32" s="13"/>
      <c r="H32" s="34"/>
      <c r="I32" s="13"/>
      <c r="J32" s="13"/>
    </row>
    <row r="33" spans="2:12" x14ac:dyDescent="0.25">
      <c r="B33" s="2" t="s">
        <v>19</v>
      </c>
      <c r="C33" s="21">
        <v>15738</v>
      </c>
      <c r="D33" s="21">
        <v>3128</v>
      </c>
      <c r="E33" s="21">
        <f>D33-C33</f>
        <v>-12610</v>
      </c>
      <c r="F33" s="22">
        <f>(D33/C33)-1</f>
        <v>-0.80124539331554201</v>
      </c>
      <c r="H33" s="2" t="s">
        <v>19</v>
      </c>
      <c r="I33" s="21">
        <v>88263</v>
      </c>
      <c r="J33" s="21">
        <v>11598</v>
      </c>
      <c r="K33" s="21">
        <f>J33-I33</f>
        <v>-76665</v>
      </c>
      <c r="L33" s="22">
        <f>(J33/I33)-1</f>
        <v>-0.86859726046021546</v>
      </c>
    </row>
    <row r="35" spans="2:12" ht="58.5" customHeight="1" x14ac:dyDescent="0.25">
      <c r="B35" s="54" t="s">
        <v>74</v>
      </c>
      <c r="C35" s="54"/>
      <c r="D35" s="54"/>
      <c r="E35" s="54"/>
      <c r="F35" s="54"/>
    </row>
    <row r="37" spans="2:12" ht="45.75" customHeight="1" x14ac:dyDescent="0.25">
      <c r="B37" s="54" t="s">
        <v>73</v>
      </c>
      <c r="C37" s="54"/>
      <c r="D37" s="54"/>
      <c r="E37" s="54"/>
      <c r="F37" s="54"/>
    </row>
  </sheetData>
  <mergeCells count="18">
    <mergeCell ref="B35:F35"/>
    <mergeCell ref="J3:J4"/>
    <mergeCell ref="B37:F37"/>
    <mergeCell ref="K3:L3"/>
    <mergeCell ref="B19:B20"/>
    <mergeCell ref="C19:C20"/>
    <mergeCell ref="D19:D20"/>
    <mergeCell ref="E19:F19"/>
    <mergeCell ref="H19:H20"/>
    <mergeCell ref="I19:I20"/>
    <mergeCell ref="J19:J20"/>
    <mergeCell ref="K19:L19"/>
    <mergeCell ref="B3:B4"/>
    <mergeCell ref="C3:C4"/>
    <mergeCell ref="D3:D4"/>
    <mergeCell ref="E3:F3"/>
    <mergeCell ref="H3:H4"/>
    <mergeCell ref="I3:I4"/>
  </mergeCells>
  <conditionalFormatting sqref="F16">
    <cfRule type="dataBar" priority="29">
      <dataBar>
        <cfvo type="min"/>
        <cfvo type="max"/>
        <color rgb="FF63C384"/>
      </dataBar>
      <extLst>
        <ext xmlns:x14="http://schemas.microsoft.com/office/spreadsheetml/2009/9/main" uri="{B025F937-C7B1-47D3-B67F-A62EFF666E3E}">
          <x14:id>{CCC09114-F3E6-4220-AE81-EBA6B6333A70}</x14:id>
        </ext>
      </extLst>
    </cfRule>
  </conditionalFormatting>
  <conditionalFormatting sqref="F15">
    <cfRule type="dataBar" priority="28">
      <dataBar>
        <cfvo type="min"/>
        <cfvo type="max"/>
        <color rgb="FF63C384"/>
      </dataBar>
      <extLst>
        <ext xmlns:x14="http://schemas.microsoft.com/office/spreadsheetml/2009/9/main" uri="{B025F937-C7B1-47D3-B67F-A62EFF666E3E}">
          <x14:id>{42F1C88E-27C6-45FB-A4FD-9359310EAD32}</x14:id>
        </ext>
      </extLst>
    </cfRule>
  </conditionalFormatting>
  <conditionalFormatting sqref="F14">
    <cfRule type="dataBar" priority="27">
      <dataBar>
        <cfvo type="min"/>
        <cfvo type="max"/>
        <color rgb="FF63C384"/>
      </dataBar>
      <extLst>
        <ext xmlns:x14="http://schemas.microsoft.com/office/spreadsheetml/2009/9/main" uri="{B025F937-C7B1-47D3-B67F-A62EFF666E3E}">
          <x14:id>{C29CE2E2-E689-458F-BBD4-3495494D2EB5}</x14:id>
        </ext>
      </extLst>
    </cfRule>
  </conditionalFormatting>
  <conditionalFormatting sqref="F13">
    <cfRule type="dataBar" priority="26">
      <dataBar>
        <cfvo type="min"/>
        <cfvo type="max"/>
        <color rgb="FF63C384"/>
      </dataBar>
      <extLst>
        <ext xmlns:x14="http://schemas.microsoft.com/office/spreadsheetml/2009/9/main" uri="{B025F937-C7B1-47D3-B67F-A62EFF666E3E}">
          <x14:id>{F73C2A51-ABD3-4E8B-9960-6AD9FD322AD4}</x14:id>
        </ext>
      </extLst>
    </cfRule>
  </conditionalFormatting>
  <conditionalFormatting sqref="F12">
    <cfRule type="dataBar" priority="25">
      <dataBar>
        <cfvo type="min"/>
        <cfvo type="max"/>
        <color rgb="FF63C384"/>
      </dataBar>
      <extLst>
        <ext xmlns:x14="http://schemas.microsoft.com/office/spreadsheetml/2009/9/main" uri="{B025F937-C7B1-47D3-B67F-A62EFF666E3E}">
          <x14:id>{9030B4B2-565D-418E-86A9-576987B453F9}</x14:id>
        </ext>
      </extLst>
    </cfRule>
  </conditionalFormatting>
  <conditionalFormatting sqref="F11">
    <cfRule type="dataBar" priority="24">
      <dataBar>
        <cfvo type="min"/>
        <cfvo type="max"/>
        <color rgb="FF63C384"/>
      </dataBar>
      <extLst>
        <ext xmlns:x14="http://schemas.microsoft.com/office/spreadsheetml/2009/9/main" uri="{B025F937-C7B1-47D3-B67F-A62EFF666E3E}">
          <x14:id>{07CC032C-8F35-47B8-BFC2-56B440E79D46}</x14:id>
        </ext>
      </extLst>
    </cfRule>
  </conditionalFormatting>
  <conditionalFormatting sqref="F10">
    <cfRule type="dataBar" priority="23">
      <dataBar>
        <cfvo type="min"/>
        <cfvo type="max"/>
        <color rgb="FF63C384"/>
      </dataBar>
      <extLst>
        <ext xmlns:x14="http://schemas.microsoft.com/office/spreadsheetml/2009/9/main" uri="{B025F937-C7B1-47D3-B67F-A62EFF666E3E}">
          <x14:id>{B0E539E7-1A30-4746-A864-449880B3153F}</x14:id>
        </ext>
      </extLst>
    </cfRule>
  </conditionalFormatting>
  <conditionalFormatting sqref="F9">
    <cfRule type="dataBar" priority="22">
      <dataBar>
        <cfvo type="min"/>
        <cfvo type="max"/>
        <color rgb="FF63C384"/>
      </dataBar>
      <extLst>
        <ext xmlns:x14="http://schemas.microsoft.com/office/spreadsheetml/2009/9/main" uri="{B025F937-C7B1-47D3-B67F-A62EFF666E3E}">
          <x14:id>{1DA8C7F0-6FB7-451A-9946-8A7CEA422FA5}</x14:id>
        </ext>
      </extLst>
    </cfRule>
  </conditionalFormatting>
  <conditionalFormatting sqref="F8">
    <cfRule type="dataBar" priority="21">
      <dataBar>
        <cfvo type="min"/>
        <cfvo type="max"/>
        <color rgb="FF63C384"/>
      </dataBar>
      <extLst>
        <ext xmlns:x14="http://schemas.microsoft.com/office/spreadsheetml/2009/9/main" uri="{B025F937-C7B1-47D3-B67F-A62EFF666E3E}">
          <x14:id>{4F83AD96-8E66-480D-AF2F-CC5D75DE54E7}</x14:id>
        </ext>
      </extLst>
    </cfRule>
  </conditionalFormatting>
  <conditionalFormatting sqref="F7">
    <cfRule type="dataBar" priority="20">
      <dataBar>
        <cfvo type="min"/>
        <cfvo type="max"/>
        <color rgb="FF63C384"/>
      </dataBar>
      <extLst>
        <ext xmlns:x14="http://schemas.microsoft.com/office/spreadsheetml/2009/9/main" uri="{B025F937-C7B1-47D3-B67F-A62EFF666E3E}">
          <x14:id>{3E375584-88D9-4F79-B5B6-E3CA1E18D9AE}</x14:id>
        </ext>
      </extLst>
    </cfRule>
  </conditionalFormatting>
  <conditionalFormatting sqref="F7:F16">
    <cfRule type="dataBar" priority="19">
      <dataBar>
        <cfvo type="min"/>
        <cfvo type="max"/>
        <color rgb="FF63C384"/>
      </dataBar>
      <extLst>
        <ext xmlns:x14="http://schemas.microsoft.com/office/spreadsheetml/2009/9/main" uri="{B025F937-C7B1-47D3-B67F-A62EFF666E3E}">
          <x14:id>{DBFC1BDC-73FC-4E3D-85B5-21EDF973DE28}</x14:id>
        </ext>
      </extLst>
    </cfRule>
  </conditionalFormatting>
  <conditionalFormatting sqref="F21">
    <cfRule type="dataBar" priority="18">
      <dataBar>
        <cfvo type="min"/>
        <cfvo type="max"/>
        <color rgb="FF63C384"/>
      </dataBar>
      <extLst>
        <ext xmlns:x14="http://schemas.microsoft.com/office/spreadsheetml/2009/9/main" uri="{B025F937-C7B1-47D3-B67F-A62EFF666E3E}">
          <x14:id>{68565684-1FDD-45D0-B034-0C4E9ABE1853}</x14:id>
        </ext>
      </extLst>
    </cfRule>
  </conditionalFormatting>
  <conditionalFormatting sqref="F21:F33 F7:F16 F5">
    <cfRule type="dataBar" priority="30">
      <dataBar>
        <cfvo type="min"/>
        <cfvo type="max"/>
        <color rgb="FFFFB628"/>
      </dataBar>
      <extLst>
        <ext xmlns:x14="http://schemas.microsoft.com/office/spreadsheetml/2009/9/main" uri="{B025F937-C7B1-47D3-B67F-A62EFF666E3E}">
          <x14:id>{30E68289-9381-42C8-8DFD-806BD0C1CE7D}</x14:id>
        </ext>
      </extLst>
    </cfRule>
  </conditionalFormatting>
  <conditionalFormatting sqref="F21:F33 F5:F16">
    <cfRule type="dataBar" priority="31">
      <dataBar>
        <cfvo type="min"/>
        <cfvo type="max"/>
        <color rgb="FF63C384"/>
      </dataBar>
      <extLst>
        <ext xmlns:x14="http://schemas.microsoft.com/office/spreadsheetml/2009/9/main" uri="{B025F937-C7B1-47D3-B67F-A62EFF666E3E}">
          <x14:id>{ADA4B5F4-427C-407B-8A70-224D978D294D}</x14:id>
        </ext>
      </extLst>
    </cfRule>
  </conditionalFormatting>
  <conditionalFormatting sqref="F21:F33 F5:F16">
    <cfRule type="dataBar" priority="17">
      <dataBar>
        <cfvo type="min"/>
        <cfvo type="max"/>
        <color rgb="FF63C384"/>
      </dataBar>
      <extLst>
        <ext xmlns:x14="http://schemas.microsoft.com/office/spreadsheetml/2009/9/main" uri="{B025F937-C7B1-47D3-B67F-A62EFF666E3E}">
          <x14:id>{BACDF68B-5479-4A67-A82C-AC55ABE1CC87}</x14:id>
        </ext>
      </extLst>
    </cfRule>
  </conditionalFormatting>
  <conditionalFormatting sqref="F7:F16 F5">
    <cfRule type="dataBar" priority="32">
      <dataBar>
        <cfvo type="min"/>
        <cfvo type="max"/>
        <color rgb="FF63C384"/>
      </dataBar>
      <extLst>
        <ext xmlns:x14="http://schemas.microsoft.com/office/spreadsheetml/2009/9/main" uri="{B025F937-C7B1-47D3-B67F-A62EFF666E3E}">
          <x14:id>{8D144969-1858-469E-A188-0C530CA7106C}</x14:id>
        </ext>
      </extLst>
    </cfRule>
  </conditionalFormatting>
  <conditionalFormatting sqref="L16">
    <cfRule type="dataBar" priority="13">
      <dataBar>
        <cfvo type="min"/>
        <cfvo type="max"/>
        <color rgb="FF63C384"/>
      </dataBar>
      <extLst>
        <ext xmlns:x14="http://schemas.microsoft.com/office/spreadsheetml/2009/9/main" uri="{B025F937-C7B1-47D3-B67F-A62EFF666E3E}">
          <x14:id>{BAF7E2C4-AA7F-4C17-8764-2465502FCD68}</x14:id>
        </ext>
      </extLst>
    </cfRule>
  </conditionalFormatting>
  <conditionalFormatting sqref="L15">
    <cfRule type="dataBar" priority="12">
      <dataBar>
        <cfvo type="min"/>
        <cfvo type="max"/>
        <color rgb="FF63C384"/>
      </dataBar>
      <extLst>
        <ext xmlns:x14="http://schemas.microsoft.com/office/spreadsheetml/2009/9/main" uri="{B025F937-C7B1-47D3-B67F-A62EFF666E3E}">
          <x14:id>{351CF377-C167-40A4-BC7E-70E4EE490EF3}</x14:id>
        </ext>
      </extLst>
    </cfRule>
  </conditionalFormatting>
  <conditionalFormatting sqref="L14">
    <cfRule type="dataBar" priority="11">
      <dataBar>
        <cfvo type="min"/>
        <cfvo type="max"/>
        <color rgb="FF63C384"/>
      </dataBar>
      <extLst>
        <ext xmlns:x14="http://schemas.microsoft.com/office/spreadsheetml/2009/9/main" uri="{B025F937-C7B1-47D3-B67F-A62EFF666E3E}">
          <x14:id>{3A2836F2-AABC-404B-924B-F47B8D38C2C2}</x14:id>
        </ext>
      </extLst>
    </cfRule>
  </conditionalFormatting>
  <conditionalFormatting sqref="L13">
    <cfRule type="dataBar" priority="10">
      <dataBar>
        <cfvo type="min"/>
        <cfvo type="max"/>
        <color rgb="FF63C384"/>
      </dataBar>
      <extLst>
        <ext xmlns:x14="http://schemas.microsoft.com/office/spreadsheetml/2009/9/main" uri="{B025F937-C7B1-47D3-B67F-A62EFF666E3E}">
          <x14:id>{ABF87616-D8BD-4E87-AC04-973B90B2B9F8}</x14:id>
        </ext>
      </extLst>
    </cfRule>
  </conditionalFormatting>
  <conditionalFormatting sqref="L12">
    <cfRule type="dataBar" priority="9">
      <dataBar>
        <cfvo type="min"/>
        <cfvo type="max"/>
        <color rgb="FF63C384"/>
      </dataBar>
      <extLst>
        <ext xmlns:x14="http://schemas.microsoft.com/office/spreadsheetml/2009/9/main" uri="{B025F937-C7B1-47D3-B67F-A62EFF666E3E}">
          <x14:id>{40AFBEEA-B5B6-45D1-963F-9D213960D832}</x14:id>
        </ext>
      </extLst>
    </cfRule>
  </conditionalFormatting>
  <conditionalFormatting sqref="L11">
    <cfRule type="dataBar" priority="8">
      <dataBar>
        <cfvo type="min"/>
        <cfvo type="max"/>
        <color rgb="FF63C384"/>
      </dataBar>
      <extLst>
        <ext xmlns:x14="http://schemas.microsoft.com/office/spreadsheetml/2009/9/main" uri="{B025F937-C7B1-47D3-B67F-A62EFF666E3E}">
          <x14:id>{F548D0D6-1D3C-4397-A4FC-D725E6570471}</x14:id>
        </ext>
      </extLst>
    </cfRule>
  </conditionalFormatting>
  <conditionalFormatting sqref="L10">
    <cfRule type="dataBar" priority="7">
      <dataBar>
        <cfvo type="min"/>
        <cfvo type="max"/>
        <color rgb="FF63C384"/>
      </dataBar>
      <extLst>
        <ext xmlns:x14="http://schemas.microsoft.com/office/spreadsheetml/2009/9/main" uri="{B025F937-C7B1-47D3-B67F-A62EFF666E3E}">
          <x14:id>{3A10DC9C-2C28-4ABD-ABA2-3CE660848122}</x14:id>
        </ext>
      </extLst>
    </cfRule>
  </conditionalFormatting>
  <conditionalFormatting sqref="L9">
    <cfRule type="dataBar" priority="6">
      <dataBar>
        <cfvo type="min"/>
        <cfvo type="max"/>
        <color rgb="FF63C384"/>
      </dataBar>
      <extLst>
        <ext xmlns:x14="http://schemas.microsoft.com/office/spreadsheetml/2009/9/main" uri="{B025F937-C7B1-47D3-B67F-A62EFF666E3E}">
          <x14:id>{F6315FE6-A325-44E4-86D8-FC1CEF89C502}</x14:id>
        </ext>
      </extLst>
    </cfRule>
  </conditionalFormatting>
  <conditionalFormatting sqref="L8">
    <cfRule type="dataBar" priority="5">
      <dataBar>
        <cfvo type="min"/>
        <cfvo type="max"/>
        <color rgb="FF63C384"/>
      </dataBar>
      <extLst>
        <ext xmlns:x14="http://schemas.microsoft.com/office/spreadsheetml/2009/9/main" uri="{B025F937-C7B1-47D3-B67F-A62EFF666E3E}">
          <x14:id>{DE3E3B6F-B940-4C7E-A540-8D225D91E962}</x14:id>
        </ext>
      </extLst>
    </cfRule>
  </conditionalFormatting>
  <conditionalFormatting sqref="L7">
    <cfRule type="dataBar" priority="4">
      <dataBar>
        <cfvo type="min"/>
        <cfvo type="max"/>
        <color rgb="FF63C384"/>
      </dataBar>
      <extLst>
        <ext xmlns:x14="http://schemas.microsoft.com/office/spreadsheetml/2009/9/main" uri="{B025F937-C7B1-47D3-B67F-A62EFF666E3E}">
          <x14:id>{F097C48D-C252-40EC-94AF-9EA47994F6C1}</x14:id>
        </ext>
      </extLst>
    </cfRule>
  </conditionalFormatting>
  <conditionalFormatting sqref="L7:L16">
    <cfRule type="dataBar" priority="3">
      <dataBar>
        <cfvo type="min"/>
        <cfvo type="max"/>
        <color rgb="FF63C384"/>
      </dataBar>
      <extLst>
        <ext xmlns:x14="http://schemas.microsoft.com/office/spreadsheetml/2009/9/main" uri="{B025F937-C7B1-47D3-B67F-A62EFF666E3E}">
          <x14:id>{D5226EE6-8984-489D-908F-85AD79AFCAB1}</x14:id>
        </ext>
      </extLst>
    </cfRule>
  </conditionalFormatting>
  <conditionalFormatting sqref="L21">
    <cfRule type="dataBar" priority="2">
      <dataBar>
        <cfvo type="min"/>
        <cfvo type="max"/>
        <color rgb="FF63C384"/>
      </dataBar>
      <extLst>
        <ext xmlns:x14="http://schemas.microsoft.com/office/spreadsheetml/2009/9/main" uri="{B025F937-C7B1-47D3-B67F-A62EFF666E3E}">
          <x14:id>{709CF25B-B7C0-4F4D-808F-A1B761A4F9D4}</x14:id>
        </ext>
      </extLst>
    </cfRule>
  </conditionalFormatting>
  <conditionalFormatting sqref="L21:L33 L7:L16 L5">
    <cfRule type="dataBar" priority="14">
      <dataBar>
        <cfvo type="min"/>
        <cfvo type="max"/>
        <color rgb="FFFFB628"/>
      </dataBar>
      <extLst>
        <ext xmlns:x14="http://schemas.microsoft.com/office/spreadsheetml/2009/9/main" uri="{B025F937-C7B1-47D3-B67F-A62EFF666E3E}">
          <x14:id>{8EB63969-59D6-43D9-B2B3-54303BED02D1}</x14:id>
        </ext>
      </extLst>
    </cfRule>
  </conditionalFormatting>
  <conditionalFormatting sqref="L21:L33 L5:L16">
    <cfRule type="dataBar" priority="15">
      <dataBar>
        <cfvo type="min"/>
        <cfvo type="max"/>
        <color rgb="FF63C384"/>
      </dataBar>
      <extLst>
        <ext xmlns:x14="http://schemas.microsoft.com/office/spreadsheetml/2009/9/main" uri="{B025F937-C7B1-47D3-B67F-A62EFF666E3E}">
          <x14:id>{DBC686BF-C9D5-4DC5-A5DD-3E9E818C8596}</x14:id>
        </ext>
      </extLst>
    </cfRule>
  </conditionalFormatting>
  <conditionalFormatting sqref="L21:L33 L5:L16">
    <cfRule type="dataBar" priority="1">
      <dataBar>
        <cfvo type="min"/>
        <cfvo type="max"/>
        <color rgb="FF63C384"/>
      </dataBar>
      <extLst>
        <ext xmlns:x14="http://schemas.microsoft.com/office/spreadsheetml/2009/9/main" uri="{B025F937-C7B1-47D3-B67F-A62EFF666E3E}">
          <x14:id>{85FAA540-7258-48C7-8922-CC51F2120D0E}</x14:id>
        </ext>
      </extLst>
    </cfRule>
  </conditionalFormatting>
  <conditionalFormatting sqref="L7:L16 L5">
    <cfRule type="dataBar" priority="16">
      <dataBar>
        <cfvo type="min"/>
        <cfvo type="max"/>
        <color rgb="FF63C384"/>
      </dataBar>
      <extLst>
        <ext xmlns:x14="http://schemas.microsoft.com/office/spreadsheetml/2009/9/main" uri="{B025F937-C7B1-47D3-B67F-A62EFF666E3E}">
          <x14:id>{B30C8CB1-7493-4754-BFA7-0D378D4A87AA}</x14:id>
        </ext>
      </extLst>
    </cfRule>
  </conditionalFormatting>
  <pageMargins left="0.7" right="0.7" top="0.75" bottom="0.75" header="0.3" footer="0.3"/>
  <ignoredErrors>
    <ignoredError sqref="C19:D20 I19:J20 I3:J4 C3:D4" numberStoredAsText="1"/>
  </ignoredErrors>
  <extLst>
    <ext xmlns:x14="http://schemas.microsoft.com/office/spreadsheetml/2009/9/main" uri="{78C0D931-6437-407d-A8EE-F0AAD7539E65}">
      <x14:conditionalFormattings>
        <x14:conditionalFormatting xmlns:xm="http://schemas.microsoft.com/office/excel/2006/main">
          <x14:cfRule type="dataBar" id="{CCC09114-F3E6-4220-AE81-EBA6B6333A70}">
            <x14:dataBar minLength="0" maxLength="100" border="1" negativeBarBorderColorSameAsPositive="0">
              <x14:cfvo type="autoMin"/>
              <x14:cfvo type="autoMax"/>
              <x14:borderColor rgb="FF63C384"/>
              <x14:negativeFillColor rgb="FFFF0000"/>
              <x14:negativeBorderColor rgb="FFFF0000"/>
              <x14:axisColor rgb="FF000000"/>
            </x14:dataBar>
          </x14:cfRule>
          <xm:sqref>F16</xm:sqref>
        </x14:conditionalFormatting>
        <x14:conditionalFormatting xmlns:xm="http://schemas.microsoft.com/office/excel/2006/main">
          <x14:cfRule type="dataBar" id="{42F1C88E-27C6-45FB-A4FD-9359310EAD32}">
            <x14:dataBar minLength="0" maxLength="100" border="1" negativeBarBorderColorSameAsPositive="0">
              <x14:cfvo type="autoMin"/>
              <x14:cfvo type="autoMax"/>
              <x14:borderColor rgb="FF63C384"/>
              <x14:negativeFillColor rgb="FFFF0000"/>
              <x14:negativeBorderColor rgb="FFFF0000"/>
              <x14:axisColor rgb="FF000000"/>
            </x14:dataBar>
          </x14:cfRule>
          <xm:sqref>F15</xm:sqref>
        </x14:conditionalFormatting>
        <x14:conditionalFormatting xmlns:xm="http://schemas.microsoft.com/office/excel/2006/main">
          <x14:cfRule type="dataBar" id="{C29CE2E2-E689-458F-BBD4-3495494D2EB5}">
            <x14:dataBar minLength="0" maxLength="100" border="1" negativeBarBorderColorSameAsPositive="0">
              <x14:cfvo type="autoMin"/>
              <x14:cfvo type="autoMax"/>
              <x14:borderColor rgb="FF63C384"/>
              <x14:negativeFillColor rgb="FFFF0000"/>
              <x14:negativeBorderColor rgb="FFFF0000"/>
              <x14:axisColor rgb="FF000000"/>
            </x14:dataBar>
          </x14:cfRule>
          <xm:sqref>F14</xm:sqref>
        </x14:conditionalFormatting>
        <x14:conditionalFormatting xmlns:xm="http://schemas.microsoft.com/office/excel/2006/main">
          <x14:cfRule type="dataBar" id="{F73C2A51-ABD3-4E8B-9960-6AD9FD322AD4}">
            <x14:dataBar minLength="0" maxLength="100" border="1" negativeBarBorderColorSameAsPositive="0">
              <x14:cfvo type="autoMin"/>
              <x14:cfvo type="autoMax"/>
              <x14:borderColor rgb="FF63C384"/>
              <x14:negativeFillColor rgb="FFFF0000"/>
              <x14:negativeBorderColor rgb="FFFF0000"/>
              <x14:axisColor rgb="FF000000"/>
            </x14:dataBar>
          </x14:cfRule>
          <xm:sqref>F13</xm:sqref>
        </x14:conditionalFormatting>
        <x14:conditionalFormatting xmlns:xm="http://schemas.microsoft.com/office/excel/2006/main">
          <x14:cfRule type="dataBar" id="{9030B4B2-565D-418E-86A9-576987B453F9}">
            <x14:dataBar minLength="0" maxLength="100" border="1" negativeBarBorderColorSameAsPositive="0">
              <x14:cfvo type="autoMin"/>
              <x14:cfvo type="autoMax"/>
              <x14:borderColor rgb="FF63C384"/>
              <x14:negativeFillColor rgb="FFFF0000"/>
              <x14:negativeBorderColor rgb="FFFF0000"/>
              <x14:axisColor rgb="FF000000"/>
            </x14:dataBar>
          </x14:cfRule>
          <xm:sqref>F12</xm:sqref>
        </x14:conditionalFormatting>
        <x14:conditionalFormatting xmlns:xm="http://schemas.microsoft.com/office/excel/2006/main">
          <x14:cfRule type="dataBar" id="{07CC032C-8F35-47B8-BFC2-56B440E79D46}">
            <x14:dataBar minLength="0" maxLength="100" border="1" negativeBarBorderColorSameAsPositive="0">
              <x14:cfvo type="autoMin"/>
              <x14:cfvo type="autoMax"/>
              <x14:borderColor rgb="FF63C384"/>
              <x14:negativeFillColor rgb="FFFF0000"/>
              <x14:negativeBorderColor rgb="FFFF0000"/>
              <x14:axisColor rgb="FF000000"/>
            </x14:dataBar>
          </x14:cfRule>
          <xm:sqref>F11</xm:sqref>
        </x14:conditionalFormatting>
        <x14:conditionalFormatting xmlns:xm="http://schemas.microsoft.com/office/excel/2006/main">
          <x14:cfRule type="dataBar" id="{B0E539E7-1A30-4746-A864-449880B3153F}">
            <x14:dataBar minLength="0" maxLength="100" border="1" negativeBarBorderColorSameAsPositive="0">
              <x14:cfvo type="autoMin"/>
              <x14:cfvo type="autoMax"/>
              <x14:borderColor rgb="FF63C384"/>
              <x14:negativeFillColor rgb="FFFF0000"/>
              <x14:negativeBorderColor rgb="FFFF0000"/>
              <x14:axisColor rgb="FF000000"/>
            </x14:dataBar>
          </x14:cfRule>
          <xm:sqref>F10</xm:sqref>
        </x14:conditionalFormatting>
        <x14:conditionalFormatting xmlns:xm="http://schemas.microsoft.com/office/excel/2006/main">
          <x14:cfRule type="dataBar" id="{1DA8C7F0-6FB7-451A-9946-8A7CEA422FA5}">
            <x14:dataBar minLength="0" maxLength="100" border="1" negativeBarBorderColorSameAsPositive="0">
              <x14:cfvo type="autoMin"/>
              <x14:cfvo type="autoMax"/>
              <x14:borderColor rgb="FF63C384"/>
              <x14:negativeFillColor rgb="FFFF0000"/>
              <x14:negativeBorderColor rgb="FFFF0000"/>
              <x14:axisColor rgb="FF000000"/>
            </x14:dataBar>
          </x14:cfRule>
          <xm:sqref>F9</xm:sqref>
        </x14:conditionalFormatting>
        <x14:conditionalFormatting xmlns:xm="http://schemas.microsoft.com/office/excel/2006/main">
          <x14:cfRule type="dataBar" id="{4F83AD96-8E66-480D-AF2F-CC5D75DE54E7}">
            <x14:dataBar minLength="0" maxLength="100" border="1" negativeBarBorderColorSameAsPositive="0">
              <x14:cfvo type="autoMin"/>
              <x14:cfvo type="autoMax"/>
              <x14:borderColor rgb="FF63C384"/>
              <x14:negativeFillColor rgb="FFFF0000"/>
              <x14:negativeBorderColor rgb="FFFF0000"/>
              <x14:axisColor rgb="FF000000"/>
            </x14:dataBar>
          </x14:cfRule>
          <xm:sqref>F8</xm:sqref>
        </x14:conditionalFormatting>
        <x14:conditionalFormatting xmlns:xm="http://schemas.microsoft.com/office/excel/2006/main">
          <x14:cfRule type="dataBar" id="{3E375584-88D9-4F79-B5B6-E3CA1E18D9AE}">
            <x14:dataBar minLength="0" maxLength="100" border="1" negativeBarBorderColorSameAsPositive="0">
              <x14:cfvo type="autoMin"/>
              <x14:cfvo type="autoMax"/>
              <x14:borderColor rgb="FF63C384"/>
              <x14:negativeFillColor rgb="FFFF0000"/>
              <x14:negativeBorderColor rgb="FFFF0000"/>
              <x14:axisColor rgb="FF000000"/>
            </x14:dataBar>
          </x14:cfRule>
          <xm:sqref>F7</xm:sqref>
        </x14:conditionalFormatting>
        <x14:conditionalFormatting xmlns:xm="http://schemas.microsoft.com/office/excel/2006/main">
          <x14:cfRule type="dataBar" id="{DBFC1BDC-73FC-4E3D-85B5-21EDF973DE28}">
            <x14:dataBar minLength="0" maxLength="100" border="1" negativeBarBorderColorSameAsPositive="0">
              <x14:cfvo type="autoMin"/>
              <x14:cfvo type="autoMax"/>
              <x14:borderColor rgb="FF63C384"/>
              <x14:negativeFillColor rgb="FFFF0000"/>
              <x14:negativeBorderColor rgb="FFFF0000"/>
              <x14:axisColor rgb="FF000000"/>
            </x14:dataBar>
          </x14:cfRule>
          <xm:sqref>F7:F16</xm:sqref>
        </x14:conditionalFormatting>
        <x14:conditionalFormatting xmlns:xm="http://schemas.microsoft.com/office/excel/2006/main">
          <x14:cfRule type="dataBar" id="{68565684-1FDD-45D0-B034-0C4E9ABE1853}">
            <x14:dataBar minLength="0" maxLength="100" border="1" negativeBarBorderColorSameAsPositive="0">
              <x14:cfvo type="autoMin"/>
              <x14:cfvo type="autoMax"/>
              <x14:borderColor rgb="FF63C384"/>
              <x14:negativeFillColor rgb="FFFF0000"/>
              <x14:negativeBorderColor rgb="FFFF0000"/>
              <x14:axisColor rgb="FF000000"/>
            </x14:dataBar>
          </x14:cfRule>
          <xm:sqref>F21</xm:sqref>
        </x14:conditionalFormatting>
        <x14:conditionalFormatting xmlns:xm="http://schemas.microsoft.com/office/excel/2006/main">
          <x14:cfRule type="dataBar" id="{30E68289-9381-42C8-8DFD-806BD0C1CE7D}">
            <x14:dataBar minLength="0" maxLength="100" border="1" negativeBarBorderColorSameAsPositive="0">
              <x14:cfvo type="autoMin"/>
              <x14:cfvo type="autoMax"/>
              <x14:borderColor rgb="FFFFB628"/>
              <x14:negativeFillColor rgb="FFFF0000"/>
              <x14:negativeBorderColor rgb="FFFF0000"/>
              <x14:axisColor rgb="FF000000"/>
            </x14:dataBar>
          </x14:cfRule>
          <xm:sqref>F21:F33 F7:F16 F5</xm:sqref>
        </x14:conditionalFormatting>
        <x14:conditionalFormatting xmlns:xm="http://schemas.microsoft.com/office/excel/2006/main">
          <x14:cfRule type="dataBar" id="{ADA4B5F4-427C-407B-8A70-224D978D294D}">
            <x14:dataBar minLength="0" maxLength="100" border="1" negativeBarBorderColorSameAsPositive="0">
              <x14:cfvo type="autoMin"/>
              <x14:cfvo type="autoMax"/>
              <x14:borderColor rgb="FF63C384"/>
              <x14:negativeFillColor rgb="FFFF0000"/>
              <x14:negativeBorderColor rgb="FFFF0000"/>
              <x14:axisColor rgb="FF000000"/>
            </x14:dataBar>
          </x14:cfRule>
          <xm:sqref>F21:F33 F5:F16</xm:sqref>
        </x14:conditionalFormatting>
        <x14:conditionalFormatting xmlns:xm="http://schemas.microsoft.com/office/excel/2006/main">
          <x14:cfRule type="dataBar" id="{BACDF68B-5479-4A67-A82C-AC55ABE1CC87}">
            <x14:dataBar minLength="0" maxLength="100" border="1" negativeBarBorderColorSameAsPositive="0">
              <x14:cfvo type="autoMin"/>
              <x14:cfvo type="autoMax"/>
              <x14:borderColor rgb="FF63C384"/>
              <x14:negativeFillColor rgb="FFFF0000"/>
              <x14:negativeBorderColor rgb="FFFF0000"/>
              <x14:axisColor rgb="FF000000"/>
            </x14:dataBar>
          </x14:cfRule>
          <xm:sqref>F21:F33 F5:F16</xm:sqref>
        </x14:conditionalFormatting>
        <x14:conditionalFormatting xmlns:xm="http://schemas.microsoft.com/office/excel/2006/main">
          <x14:cfRule type="dataBar" id="{8D144969-1858-469E-A188-0C530CA7106C}">
            <x14:dataBar minLength="0" maxLength="100" border="1" negativeBarBorderColorSameAsPositive="0">
              <x14:cfvo type="autoMin"/>
              <x14:cfvo type="autoMax"/>
              <x14:borderColor rgb="FF63C384"/>
              <x14:negativeFillColor rgb="FFFF0000"/>
              <x14:negativeBorderColor rgb="FFFF0000"/>
              <x14:axisColor rgb="FF000000"/>
            </x14:dataBar>
          </x14:cfRule>
          <xm:sqref>F7:F16 F5</xm:sqref>
        </x14:conditionalFormatting>
        <x14:conditionalFormatting xmlns:xm="http://schemas.microsoft.com/office/excel/2006/main">
          <x14:cfRule type="dataBar" id="{BAF7E2C4-AA7F-4C17-8764-2465502FCD68}">
            <x14:dataBar minLength="0" maxLength="100" border="1" negativeBarBorderColorSameAsPositive="0">
              <x14:cfvo type="autoMin"/>
              <x14:cfvo type="autoMax"/>
              <x14:borderColor rgb="FF63C384"/>
              <x14:negativeFillColor rgb="FFFF0000"/>
              <x14:negativeBorderColor rgb="FFFF0000"/>
              <x14:axisColor rgb="FF000000"/>
            </x14:dataBar>
          </x14:cfRule>
          <xm:sqref>L16</xm:sqref>
        </x14:conditionalFormatting>
        <x14:conditionalFormatting xmlns:xm="http://schemas.microsoft.com/office/excel/2006/main">
          <x14:cfRule type="dataBar" id="{351CF377-C167-40A4-BC7E-70E4EE490EF3}">
            <x14:dataBar minLength="0" maxLength="100" border="1" negativeBarBorderColorSameAsPositive="0">
              <x14:cfvo type="autoMin"/>
              <x14:cfvo type="autoMax"/>
              <x14:borderColor rgb="FF63C384"/>
              <x14:negativeFillColor rgb="FFFF0000"/>
              <x14:negativeBorderColor rgb="FFFF0000"/>
              <x14:axisColor rgb="FF000000"/>
            </x14:dataBar>
          </x14:cfRule>
          <xm:sqref>L15</xm:sqref>
        </x14:conditionalFormatting>
        <x14:conditionalFormatting xmlns:xm="http://schemas.microsoft.com/office/excel/2006/main">
          <x14:cfRule type="dataBar" id="{3A2836F2-AABC-404B-924B-F47B8D38C2C2}">
            <x14:dataBar minLength="0" maxLength="100" border="1" negativeBarBorderColorSameAsPositive="0">
              <x14:cfvo type="autoMin"/>
              <x14:cfvo type="autoMax"/>
              <x14:borderColor rgb="FF63C384"/>
              <x14:negativeFillColor rgb="FFFF0000"/>
              <x14:negativeBorderColor rgb="FFFF0000"/>
              <x14:axisColor rgb="FF000000"/>
            </x14:dataBar>
          </x14:cfRule>
          <xm:sqref>L14</xm:sqref>
        </x14:conditionalFormatting>
        <x14:conditionalFormatting xmlns:xm="http://schemas.microsoft.com/office/excel/2006/main">
          <x14:cfRule type="dataBar" id="{ABF87616-D8BD-4E87-AC04-973B90B2B9F8}">
            <x14:dataBar minLength="0" maxLength="100" border="1" negativeBarBorderColorSameAsPositive="0">
              <x14:cfvo type="autoMin"/>
              <x14:cfvo type="autoMax"/>
              <x14:borderColor rgb="FF63C384"/>
              <x14:negativeFillColor rgb="FFFF0000"/>
              <x14:negativeBorderColor rgb="FFFF0000"/>
              <x14:axisColor rgb="FF000000"/>
            </x14:dataBar>
          </x14:cfRule>
          <xm:sqref>L13</xm:sqref>
        </x14:conditionalFormatting>
        <x14:conditionalFormatting xmlns:xm="http://schemas.microsoft.com/office/excel/2006/main">
          <x14:cfRule type="dataBar" id="{40AFBEEA-B5B6-45D1-963F-9D213960D832}">
            <x14:dataBar minLength="0" maxLength="100" border="1" negativeBarBorderColorSameAsPositive="0">
              <x14:cfvo type="autoMin"/>
              <x14:cfvo type="autoMax"/>
              <x14:borderColor rgb="FF63C384"/>
              <x14:negativeFillColor rgb="FFFF0000"/>
              <x14:negativeBorderColor rgb="FFFF0000"/>
              <x14:axisColor rgb="FF000000"/>
            </x14:dataBar>
          </x14:cfRule>
          <xm:sqref>L12</xm:sqref>
        </x14:conditionalFormatting>
        <x14:conditionalFormatting xmlns:xm="http://schemas.microsoft.com/office/excel/2006/main">
          <x14:cfRule type="dataBar" id="{F548D0D6-1D3C-4397-A4FC-D725E6570471}">
            <x14:dataBar minLength="0" maxLength="100" border="1" negativeBarBorderColorSameAsPositive="0">
              <x14:cfvo type="autoMin"/>
              <x14:cfvo type="autoMax"/>
              <x14:borderColor rgb="FF63C384"/>
              <x14:negativeFillColor rgb="FFFF0000"/>
              <x14:negativeBorderColor rgb="FFFF0000"/>
              <x14:axisColor rgb="FF000000"/>
            </x14:dataBar>
          </x14:cfRule>
          <xm:sqref>L11</xm:sqref>
        </x14:conditionalFormatting>
        <x14:conditionalFormatting xmlns:xm="http://schemas.microsoft.com/office/excel/2006/main">
          <x14:cfRule type="dataBar" id="{3A10DC9C-2C28-4ABD-ABA2-3CE660848122}">
            <x14:dataBar minLength="0" maxLength="100" border="1" negativeBarBorderColorSameAsPositive="0">
              <x14:cfvo type="autoMin"/>
              <x14:cfvo type="autoMax"/>
              <x14:borderColor rgb="FF63C384"/>
              <x14:negativeFillColor rgb="FFFF0000"/>
              <x14:negativeBorderColor rgb="FFFF0000"/>
              <x14:axisColor rgb="FF000000"/>
            </x14:dataBar>
          </x14:cfRule>
          <xm:sqref>L10</xm:sqref>
        </x14:conditionalFormatting>
        <x14:conditionalFormatting xmlns:xm="http://schemas.microsoft.com/office/excel/2006/main">
          <x14:cfRule type="dataBar" id="{F6315FE6-A325-44E4-86D8-FC1CEF89C502}">
            <x14:dataBar minLength="0" maxLength="100" border="1" negativeBarBorderColorSameAsPositive="0">
              <x14:cfvo type="autoMin"/>
              <x14:cfvo type="autoMax"/>
              <x14:borderColor rgb="FF63C384"/>
              <x14:negativeFillColor rgb="FFFF0000"/>
              <x14:negativeBorderColor rgb="FFFF0000"/>
              <x14:axisColor rgb="FF000000"/>
            </x14:dataBar>
          </x14:cfRule>
          <xm:sqref>L9</xm:sqref>
        </x14:conditionalFormatting>
        <x14:conditionalFormatting xmlns:xm="http://schemas.microsoft.com/office/excel/2006/main">
          <x14:cfRule type="dataBar" id="{DE3E3B6F-B940-4C7E-A540-8D225D91E962}">
            <x14:dataBar minLength="0" maxLength="100" border="1" negativeBarBorderColorSameAsPositive="0">
              <x14:cfvo type="autoMin"/>
              <x14:cfvo type="autoMax"/>
              <x14:borderColor rgb="FF63C384"/>
              <x14:negativeFillColor rgb="FFFF0000"/>
              <x14:negativeBorderColor rgb="FFFF0000"/>
              <x14:axisColor rgb="FF000000"/>
            </x14:dataBar>
          </x14:cfRule>
          <xm:sqref>L8</xm:sqref>
        </x14:conditionalFormatting>
        <x14:conditionalFormatting xmlns:xm="http://schemas.microsoft.com/office/excel/2006/main">
          <x14:cfRule type="dataBar" id="{F097C48D-C252-40EC-94AF-9EA47994F6C1}">
            <x14:dataBar minLength="0" maxLength="100" border="1" negativeBarBorderColorSameAsPositive="0">
              <x14:cfvo type="autoMin"/>
              <x14:cfvo type="autoMax"/>
              <x14:borderColor rgb="FF63C384"/>
              <x14:negativeFillColor rgb="FFFF0000"/>
              <x14:negativeBorderColor rgb="FFFF0000"/>
              <x14:axisColor rgb="FF000000"/>
            </x14:dataBar>
          </x14:cfRule>
          <xm:sqref>L7</xm:sqref>
        </x14:conditionalFormatting>
        <x14:conditionalFormatting xmlns:xm="http://schemas.microsoft.com/office/excel/2006/main">
          <x14:cfRule type="dataBar" id="{D5226EE6-8984-489D-908F-85AD79AFCAB1}">
            <x14:dataBar minLength="0" maxLength="100" border="1" negativeBarBorderColorSameAsPositive="0">
              <x14:cfvo type="autoMin"/>
              <x14:cfvo type="autoMax"/>
              <x14:borderColor rgb="FF63C384"/>
              <x14:negativeFillColor rgb="FFFF0000"/>
              <x14:negativeBorderColor rgb="FFFF0000"/>
              <x14:axisColor rgb="FF000000"/>
            </x14:dataBar>
          </x14:cfRule>
          <xm:sqref>L7:L16</xm:sqref>
        </x14:conditionalFormatting>
        <x14:conditionalFormatting xmlns:xm="http://schemas.microsoft.com/office/excel/2006/main">
          <x14:cfRule type="dataBar" id="{709CF25B-B7C0-4F4D-808F-A1B761A4F9D4}">
            <x14:dataBar minLength="0" maxLength="100" border="1" negativeBarBorderColorSameAsPositive="0">
              <x14:cfvo type="autoMin"/>
              <x14:cfvo type="autoMax"/>
              <x14:borderColor rgb="FF63C384"/>
              <x14:negativeFillColor rgb="FFFF0000"/>
              <x14:negativeBorderColor rgb="FFFF0000"/>
              <x14:axisColor rgb="FF000000"/>
            </x14:dataBar>
          </x14:cfRule>
          <xm:sqref>L21</xm:sqref>
        </x14:conditionalFormatting>
        <x14:conditionalFormatting xmlns:xm="http://schemas.microsoft.com/office/excel/2006/main">
          <x14:cfRule type="dataBar" id="{8EB63969-59D6-43D9-B2B3-54303BED02D1}">
            <x14:dataBar minLength="0" maxLength="100" border="1" negativeBarBorderColorSameAsPositive="0">
              <x14:cfvo type="autoMin"/>
              <x14:cfvo type="autoMax"/>
              <x14:borderColor rgb="FFFFB628"/>
              <x14:negativeFillColor rgb="FFFF0000"/>
              <x14:negativeBorderColor rgb="FFFF0000"/>
              <x14:axisColor rgb="FF000000"/>
            </x14:dataBar>
          </x14:cfRule>
          <xm:sqref>L21:L33 L7:L16 L5</xm:sqref>
        </x14:conditionalFormatting>
        <x14:conditionalFormatting xmlns:xm="http://schemas.microsoft.com/office/excel/2006/main">
          <x14:cfRule type="dataBar" id="{DBC686BF-C9D5-4DC5-A5DD-3E9E818C8596}">
            <x14:dataBar minLength="0" maxLength="100" border="1" negativeBarBorderColorSameAsPositive="0">
              <x14:cfvo type="autoMin"/>
              <x14:cfvo type="autoMax"/>
              <x14:borderColor rgb="FF63C384"/>
              <x14:negativeFillColor rgb="FFFF0000"/>
              <x14:negativeBorderColor rgb="FFFF0000"/>
              <x14:axisColor rgb="FF000000"/>
            </x14:dataBar>
          </x14:cfRule>
          <xm:sqref>L21:L33 L5:L16</xm:sqref>
        </x14:conditionalFormatting>
        <x14:conditionalFormatting xmlns:xm="http://schemas.microsoft.com/office/excel/2006/main">
          <x14:cfRule type="dataBar" id="{85FAA540-7258-48C7-8922-CC51F2120D0E}">
            <x14:dataBar minLength="0" maxLength="100" border="1" negativeBarBorderColorSameAsPositive="0">
              <x14:cfvo type="autoMin"/>
              <x14:cfvo type="autoMax"/>
              <x14:borderColor rgb="FF63C384"/>
              <x14:negativeFillColor rgb="FFFF0000"/>
              <x14:negativeBorderColor rgb="FFFF0000"/>
              <x14:axisColor rgb="FF000000"/>
            </x14:dataBar>
          </x14:cfRule>
          <xm:sqref>L21:L33 L5:L16</xm:sqref>
        </x14:conditionalFormatting>
        <x14:conditionalFormatting xmlns:xm="http://schemas.microsoft.com/office/excel/2006/main">
          <x14:cfRule type="dataBar" id="{B30C8CB1-7493-4754-BFA7-0D378D4A87AA}">
            <x14:dataBar minLength="0" maxLength="100" border="1" negativeBarBorderColorSameAsPositive="0">
              <x14:cfvo type="autoMin"/>
              <x14:cfvo type="autoMax"/>
              <x14:borderColor rgb="FF63C384"/>
              <x14:negativeFillColor rgb="FFFF0000"/>
              <x14:negativeBorderColor rgb="FFFF0000"/>
              <x14:axisColor rgb="FF000000"/>
            </x14:dataBar>
          </x14:cfRule>
          <xm:sqref>L7:L16 L5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27D71E-9D97-48FA-9BC0-7015B4953929}">
  <dimension ref="B1:M45"/>
  <sheetViews>
    <sheetView workbookViewId="0">
      <selection activeCell="O17" sqref="O17"/>
    </sheetView>
  </sheetViews>
  <sheetFormatPr defaultRowHeight="15" x14ac:dyDescent="0.25"/>
  <cols>
    <col min="2" max="2" width="21.85546875" customWidth="1"/>
    <col min="3" max="3" width="8.5703125" customWidth="1"/>
    <col min="4" max="4" width="11.28515625" customWidth="1"/>
    <col min="5" max="6" width="8.5703125" customWidth="1"/>
    <col min="7" max="7" width="6.28515625" customWidth="1"/>
    <col min="8" max="8" width="21.5703125" customWidth="1"/>
    <col min="9" max="9" width="8.5703125" customWidth="1"/>
    <col min="10" max="10" width="10" customWidth="1"/>
    <col min="11" max="12" width="8.5703125" customWidth="1"/>
  </cols>
  <sheetData>
    <row r="1" spans="2:12" x14ac:dyDescent="0.25">
      <c r="B1" s="1" t="s">
        <v>70</v>
      </c>
      <c r="H1" s="1"/>
    </row>
    <row r="2" spans="2:12" x14ac:dyDescent="0.25">
      <c r="B2" s="2" t="s">
        <v>53</v>
      </c>
      <c r="H2" s="2" t="s">
        <v>57</v>
      </c>
    </row>
    <row r="3" spans="2:12" x14ac:dyDescent="0.25">
      <c r="B3" s="69"/>
      <c r="C3" s="65" t="s">
        <v>0</v>
      </c>
      <c r="D3" s="65" t="s">
        <v>2</v>
      </c>
      <c r="E3" s="66" t="s">
        <v>4</v>
      </c>
      <c r="F3" s="67"/>
      <c r="H3" s="69"/>
      <c r="I3" s="65" t="s">
        <v>0</v>
      </c>
      <c r="J3" s="65" t="s">
        <v>2</v>
      </c>
      <c r="K3" s="66" t="s">
        <v>4</v>
      </c>
      <c r="L3" s="67"/>
    </row>
    <row r="4" spans="2:12" x14ac:dyDescent="0.25">
      <c r="B4" s="56"/>
      <c r="C4" s="56"/>
      <c r="D4" s="56"/>
      <c r="E4" s="51" t="s">
        <v>3</v>
      </c>
      <c r="F4" s="24" t="s">
        <v>1</v>
      </c>
      <c r="H4" s="56"/>
      <c r="I4" s="56"/>
      <c r="J4" s="56"/>
      <c r="K4" s="51" t="s">
        <v>3</v>
      </c>
      <c r="L4" s="24" t="s">
        <v>1</v>
      </c>
    </row>
    <row r="5" spans="2:12" x14ac:dyDescent="0.25">
      <c r="B5" s="35" t="s">
        <v>54</v>
      </c>
      <c r="C5" s="36">
        <v>924</v>
      </c>
      <c r="D5" s="36">
        <v>5785</v>
      </c>
      <c r="E5" s="37">
        <f>D5-C5</f>
        <v>4861</v>
      </c>
      <c r="F5" s="38">
        <f>(D5/C5)-1</f>
        <v>5.2608225108225106</v>
      </c>
      <c r="H5" s="35" t="s">
        <v>54</v>
      </c>
      <c r="I5" s="36">
        <v>334716</v>
      </c>
      <c r="J5" s="36">
        <v>17745</v>
      </c>
      <c r="K5" s="37">
        <f>J5-I5</f>
        <v>-316971</v>
      </c>
      <c r="L5" s="38">
        <f>(J5/I5)-1</f>
        <v>-0.94698490660739254</v>
      </c>
    </row>
    <row r="6" spans="2:12" x14ac:dyDescent="0.25">
      <c r="B6" s="16" t="s">
        <v>55</v>
      </c>
      <c r="C6" s="17">
        <v>338</v>
      </c>
      <c r="D6" s="17">
        <v>2915</v>
      </c>
      <c r="E6" s="39">
        <f>D6-C6</f>
        <v>2577</v>
      </c>
      <c r="F6" s="19">
        <f>(D6/C6)-1</f>
        <v>7.6242603550295858</v>
      </c>
      <c r="H6" s="16" t="s">
        <v>55</v>
      </c>
      <c r="I6" s="17">
        <v>88601</v>
      </c>
      <c r="J6" s="17">
        <v>14483</v>
      </c>
      <c r="K6" s="39">
        <f>J6-I6</f>
        <v>-74118</v>
      </c>
      <c r="L6" s="19">
        <f>(J6/I6)-1</f>
        <v>-0.83653683367004883</v>
      </c>
    </row>
    <row r="7" spans="2:12" x14ac:dyDescent="0.25">
      <c r="B7" s="40" t="s">
        <v>56</v>
      </c>
    </row>
    <row r="9" spans="2:12" s="53" customFormat="1" x14ac:dyDescent="0.25">
      <c r="B9" s="1" t="s">
        <v>76</v>
      </c>
    </row>
    <row r="10" spans="2:12" x14ac:dyDescent="0.25">
      <c r="B10" s="2" t="s">
        <v>52</v>
      </c>
      <c r="H10" s="2" t="s">
        <v>45</v>
      </c>
    </row>
    <row r="11" spans="2:12" ht="27" customHeight="1" x14ac:dyDescent="0.25">
      <c r="B11" s="41"/>
      <c r="C11" s="42" t="s">
        <v>49</v>
      </c>
      <c r="D11" s="43" t="s">
        <v>46</v>
      </c>
      <c r="H11" s="41"/>
      <c r="I11" s="42" t="s">
        <v>49</v>
      </c>
      <c r="J11" s="43" t="s">
        <v>46</v>
      </c>
    </row>
    <row r="12" spans="2:12" x14ac:dyDescent="0.25">
      <c r="B12" s="3" t="s">
        <v>47</v>
      </c>
      <c r="C12" s="44">
        <v>5785</v>
      </c>
      <c r="D12" s="45"/>
      <c r="H12" s="3" t="s">
        <v>47</v>
      </c>
      <c r="I12" s="44">
        <v>17745</v>
      </c>
      <c r="J12" s="45"/>
    </row>
    <row r="13" spans="2:12" x14ac:dyDescent="0.25">
      <c r="B13" s="7" t="s">
        <v>48</v>
      </c>
      <c r="C13" s="8"/>
      <c r="H13" s="7" t="s">
        <v>48</v>
      </c>
      <c r="I13" s="8"/>
    </row>
    <row r="14" spans="2:12" x14ac:dyDescent="0.25">
      <c r="B14" s="9" t="s">
        <v>5</v>
      </c>
      <c r="C14" s="46">
        <v>1493</v>
      </c>
      <c r="D14" s="12">
        <v>0.25800000000000001</v>
      </c>
      <c r="H14" s="9" t="s">
        <v>5</v>
      </c>
      <c r="I14" s="46">
        <v>5203</v>
      </c>
      <c r="J14" s="12">
        <v>0.29299999999999998</v>
      </c>
    </row>
    <row r="15" spans="2:12" x14ac:dyDescent="0.25">
      <c r="B15" t="s">
        <v>12</v>
      </c>
      <c r="C15" s="47">
        <v>721</v>
      </c>
      <c r="D15" s="15">
        <v>0.125</v>
      </c>
      <c r="H15" t="s">
        <v>12</v>
      </c>
      <c r="I15" s="47">
        <v>1966</v>
      </c>
      <c r="J15" s="15">
        <v>0.111</v>
      </c>
    </row>
    <row r="16" spans="2:12" x14ac:dyDescent="0.25">
      <c r="B16" s="9" t="s">
        <v>6</v>
      </c>
      <c r="C16" s="46">
        <v>513</v>
      </c>
      <c r="D16" s="12">
        <v>8.8999999999999996E-2</v>
      </c>
      <c r="H16" s="9" t="s">
        <v>13</v>
      </c>
      <c r="I16" s="46">
        <v>1347</v>
      </c>
      <c r="J16" s="12">
        <v>7.5999999999999998E-2</v>
      </c>
    </row>
    <row r="17" spans="2:10" x14ac:dyDescent="0.25">
      <c r="B17" t="s">
        <v>13</v>
      </c>
      <c r="C17" s="47">
        <v>468</v>
      </c>
      <c r="D17" s="15">
        <v>8.1000000000000003E-2</v>
      </c>
      <c r="H17" t="s">
        <v>6</v>
      </c>
      <c r="I17" s="47">
        <v>1124</v>
      </c>
      <c r="J17" s="15">
        <v>6.3E-2</v>
      </c>
    </row>
    <row r="18" spans="2:10" x14ac:dyDescent="0.25">
      <c r="B18" s="9" t="s">
        <v>9</v>
      </c>
      <c r="C18" s="46">
        <v>213</v>
      </c>
      <c r="D18" s="12">
        <v>3.6999999999999998E-2</v>
      </c>
      <c r="H18" s="9" t="s">
        <v>8</v>
      </c>
      <c r="I18" s="46">
        <v>760</v>
      </c>
      <c r="J18" s="12">
        <v>4.2999999999999997E-2</v>
      </c>
    </row>
    <row r="19" spans="2:10" x14ac:dyDescent="0.25">
      <c r="B19" t="s">
        <v>8</v>
      </c>
      <c r="C19" s="47">
        <v>194</v>
      </c>
      <c r="D19" s="15">
        <v>3.4000000000000002E-2</v>
      </c>
      <c r="H19" t="s">
        <v>9</v>
      </c>
      <c r="I19" s="47">
        <v>671</v>
      </c>
      <c r="J19" s="15">
        <v>3.7999999999999999E-2</v>
      </c>
    </row>
    <row r="20" spans="2:10" x14ac:dyDescent="0.25">
      <c r="B20" s="9" t="s">
        <v>10</v>
      </c>
      <c r="C20" s="46">
        <v>170</v>
      </c>
      <c r="D20" s="12">
        <v>2.9000000000000001E-2</v>
      </c>
      <c r="H20" s="9" t="s">
        <v>7</v>
      </c>
      <c r="I20" s="46">
        <v>531</v>
      </c>
      <c r="J20" s="12">
        <v>0.03</v>
      </c>
    </row>
    <row r="21" spans="2:10" x14ac:dyDescent="0.25">
      <c r="B21" t="s">
        <v>24</v>
      </c>
      <c r="C21" s="47">
        <v>152</v>
      </c>
      <c r="D21" s="15">
        <v>2.5999999999999999E-2</v>
      </c>
      <c r="H21" t="s">
        <v>14</v>
      </c>
      <c r="I21" s="47">
        <v>428</v>
      </c>
      <c r="J21" s="15">
        <v>2.4E-2</v>
      </c>
    </row>
    <row r="22" spans="2:10" x14ac:dyDescent="0.25">
      <c r="B22" s="9" t="s">
        <v>7</v>
      </c>
      <c r="C22" s="46">
        <v>133</v>
      </c>
      <c r="D22" s="12">
        <v>2.3E-2</v>
      </c>
      <c r="H22" s="9" t="s">
        <v>10</v>
      </c>
      <c r="I22" s="46">
        <v>415</v>
      </c>
      <c r="J22" s="12">
        <v>2.3E-2</v>
      </c>
    </row>
    <row r="23" spans="2:10" x14ac:dyDescent="0.25">
      <c r="B23" s="16" t="s">
        <v>14</v>
      </c>
      <c r="C23" s="48">
        <v>120</v>
      </c>
      <c r="D23" s="19">
        <v>2.1000000000000001E-2</v>
      </c>
      <c r="H23" s="16" t="s">
        <v>24</v>
      </c>
      <c r="I23" s="48">
        <v>359</v>
      </c>
      <c r="J23" s="19">
        <v>0.02</v>
      </c>
    </row>
    <row r="24" spans="2:10" x14ac:dyDescent="0.25">
      <c r="B24" s="20" t="s">
        <v>50</v>
      </c>
      <c r="H24" s="20" t="s">
        <v>51</v>
      </c>
    </row>
    <row r="26" spans="2:10" x14ac:dyDescent="0.25">
      <c r="B26" s="2" t="s">
        <v>41</v>
      </c>
      <c r="H26" s="2" t="s">
        <v>44</v>
      </c>
    </row>
    <row r="27" spans="2:10" ht="28.5" customHeight="1" x14ac:dyDescent="0.25">
      <c r="B27" s="41"/>
      <c r="C27" s="42" t="s">
        <v>49</v>
      </c>
      <c r="D27" s="43" t="s">
        <v>46</v>
      </c>
      <c r="H27" s="41"/>
      <c r="I27" s="42" t="s">
        <v>49</v>
      </c>
      <c r="J27" s="43" t="s">
        <v>46</v>
      </c>
    </row>
    <row r="28" spans="2:10" x14ac:dyDescent="0.25">
      <c r="B28" s="3" t="s">
        <v>47</v>
      </c>
      <c r="C28" s="44">
        <v>5785</v>
      </c>
      <c r="D28" s="6"/>
      <c r="H28" s="3" t="s">
        <v>47</v>
      </c>
      <c r="I28" s="44">
        <v>17745</v>
      </c>
      <c r="J28" s="4"/>
    </row>
    <row r="29" spans="2:10" x14ac:dyDescent="0.25">
      <c r="C29" s="8"/>
      <c r="I29" s="8"/>
    </row>
    <row r="30" spans="2:10" x14ac:dyDescent="0.25">
      <c r="B30" s="9" t="s">
        <v>20</v>
      </c>
      <c r="C30" s="46">
        <v>372</v>
      </c>
      <c r="D30" s="12">
        <v>6.4000000000000001E-2</v>
      </c>
      <c r="H30" s="9" t="s">
        <v>20</v>
      </c>
      <c r="I30" s="46">
        <v>1481</v>
      </c>
      <c r="J30" s="12">
        <v>8.3000000000000004E-2</v>
      </c>
    </row>
    <row r="31" spans="2:10" x14ac:dyDescent="0.25">
      <c r="B31" t="s">
        <v>15</v>
      </c>
      <c r="C31" s="47">
        <v>144</v>
      </c>
      <c r="D31" s="15">
        <v>2.5000000000000001E-2</v>
      </c>
      <c r="H31" t="s">
        <v>15</v>
      </c>
      <c r="I31" s="47">
        <v>582</v>
      </c>
      <c r="J31" s="15">
        <v>3.3000000000000002E-2</v>
      </c>
    </row>
    <row r="32" spans="2:10" x14ac:dyDescent="0.25">
      <c r="B32" s="9" t="s">
        <v>21</v>
      </c>
      <c r="C32" s="46">
        <v>1274</v>
      </c>
      <c r="D32" s="12">
        <v>0.22</v>
      </c>
      <c r="H32" s="9" t="s">
        <v>21</v>
      </c>
      <c r="I32" s="46">
        <v>3551</v>
      </c>
      <c r="J32" s="12">
        <v>0.2</v>
      </c>
    </row>
    <row r="33" spans="2:13" x14ac:dyDescent="0.25">
      <c r="B33" t="s">
        <v>16</v>
      </c>
      <c r="C33" s="47">
        <v>322</v>
      </c>
      <c r="D33" s="15">
        <v>5.6000000000000001E-2</v>
      </c>
      <c r="H33" t="s">
        <v>16</v>
      </c>
      <c r="I33" s="47">
        <v>774</v>
      </c>
      <c r="J33" s="15">
        <v>4.3999999999999997E-2</v>
      </c>
    </row>
    <row r="34" spans="2:13" x14ac:dyDescent="0.25">
      <c r="B34" s="9" t="s">
        <v>22</v>
      </c>
      <c r="C34" s="46">
        <v>2014</v>
      </c>
      <c r="D34" s="12">
        <v>0.34799999999999998</v>
      </c>
      <c r="H34" s="9" t="s">
        <v>22</v>
      </c>
      <c r="I34" s="46">
        <v>6654</v>
      </c>
      <c r="J34" s="12">
        <v>0.375</v>
      </c>
    </row>
    <row r="35" spans="2:13" x14ac:dyDescent="0.25">
      <c r="B35" t="s">
        <v>23</v>
      </c>
      <c r="C35" s="47">
        <v>533</v>
      </c>
      <c r="D35" s="15">
        <v>9.1999999999999998E-2</v>
      </c>
      <c r="H35" t="s">
        <v>23</v>
      </c>
      <c r="I35" s="47">
        <v>1183</v>
      </c>
      <c r="J35" s="15">
        <v>6.7000000000000004E-2</v>
      </c>
    </row>
    <row r="36" spans="2:13" x14ac:dyDescent="0.25">
      <c r="B36" s="9" t="s">
        <v>17</v>
      </c>
      <c r="C36" s="46">
        <v>87</v>
      </c>
      <c r="D36" s="12">
        <v>1.4999999999999999E-2</v>
      </c>
      <c r="H36" s="9" t="s">
        <v>17</v>
      </c>
      <c r="I36" s="46">
        <v>259</v>
      </c>
      <c r="J36" s="12">
        <v>1.4999999999999999E-2</v>
      </c>
    </row>
    <row r="37" spans="2:13" x14ac:dyDescent="0.25">
      <c r="B37" t="s">
        <v>18</v>
      </c>
      <c r="C37" s="47">
        <v>12</v>
      </c>
      <c r="D37" s="15">
        <v>2E-3</v>
      </c>
      <c r="H37" t="s">
        <v>18</v>
      </c>
      <c r="I37" s="47">
        <v>42</v>
      </c>
      <c r="J37" s="15">
        <v>2E-3</v>
      </c>
    </row>
    <row r="38" spans="2:13" x14ac:dyDescent="0.25">
      <c r="B38" s="30" t="s">
        <v>26</v>
      </c>
      <c r="C38" s="49">
        <v>1027</v>
      </c>
      <c r="D38" s="33">
        <v>0.17799999999999999</v>
      </c>
      <c r="H38" s="30" t="s">
        <v>26</v>
      </c>
      <c r="I38" s="49">
        <v>3219</v>
      </c>
      <c r="J38" s="33">
        <v>0.18099999999999999</v>
      </c>
    </row>
    <row r="39" spans="2:13" x14ac:dyDescent="0.25">
      <c r="B39" s="20"/>
      <c r="C39" s="13"/>
      <c r="F39" s="34"/>
      <c r="G39" s="13"/>
      <c r="H39" s="20"/>
    </row>
    <row r="40" spans="2:13" ht="39.75" customHeight="1" x14ac:dyDescent="0.25">
      <c r="B40" s="54" t="s">
        <v>75</v>
      </c>
      <c r="C40" s="54"/>
      <c r="D40" s="54"/>
      <c r="E40" s="68"/>
      <c r="F40" s="68"/>
      <c r="G40" s="68"/>
      <c r="H40" s="68"/>
      <c r="I40" s="68"/>
      <c r="J40" s="68"/>
    </row>
    <row r="42" spans="2:13" ht="34.5" customHeight="1" x14ac:dyDescent="0.25">
      <c r="B42" s="54" t="s">
        <v>73</v>
      </c>
      <c r="C42" s="54"/>
      <c r="D42" s="54"/>
      <c r="E42" s="54"/>
      <c r="F42" s="54"/>
      <c r="G42" s="64"/>
      <c r="H42" s="64"/>
      <c r="I42" s="64"/>
      <c r="J42" s="64"/>
    </row>
    <row r="45" spans="2:13" x14ac:dyDescent="0.25">
      <c r="K45" s="2"/>
      <c r="L45" s="21"/>
      <c r="M45" s="22"/>
    </row>
  </sheetData>
  <mergeCells count="10">
    <mergeCell ref="B42:J42"/>
    <mergeCell ref="J3:J4"/>
    <mergeCell ref="K3:L3"/>
    <mergeCell ref="B40:J40"/>
    <mergeCell ref="B3:B4"/>
    <mergeCell ref="C3:C4"/>
    <mergeCell ref="D3:D4"/>
    <mergeCell ref="E3:F3"/>
    <mergeCell ref="H3:H4"/>
    <mergeCell ref="I3:I4"/>
  </mergeCells>
  <conditionalFormatting sqref="F5:F6">
    <cfRule type="dataBar" priority="2">
      <dataBar>
        <cfvo type="min"/>
        <cfvo type="max"/>
        <color rgb="FF63C384"/>
      </dataBar>
      <extLst>
        <ext xmlns:x14="http://schemas.microsoft.com/office/spreadsheetml/2009/9/main" uri="{B025F937-C7B1-47D3-B67F-A62EFF666E3E}">
          <x14:id>{7BEB2E08-8289-41D8-8098-84D41D1C6EA8}</x14:id>
        </ext>
      </extLst>
    </cfRule>
  </conditionalFormatting>
  <conditionalFormatting sqref="L5:L6">
    <cfRule type="dataBar" priority="1">
      <dataBar>
        <cfvo type="min"/>
        <cfvo type="max"/>
        <color rgb="FF63C384"/>
      </dataBar>
      <extLst>
        <ext xmlns:x14="http://schemas.microsoft.com/office/spreadsheetml/2009/9/main" uri="{B025F937-C7B1-47D3-B67F-A62EFF666E3E}">
          <x14:id>{E79F2BA1-C679-4C2C-AF21-6F1BDF767DBB}</x14:id>
        </ext>
      </extLst>
    </cfRule>
  </conditionalFormatting>
  <conditionalFormatting sqref="F5">
    <cfRule type="dataBar" priority="3">
      <dataBar>
        <cfvo type="min"/>
        <cfvo type="max"/>
        <color rgb="FF63C384"/>
      </dataBar>
      <extLst>
        <ext xmlns:x14="http://schemas.microsoft.com/office/spreadsheetml/2009/9/main" uri="{B025F937-C7B1-47D3-B67F-A62EFF666E3E}">
          <x14:id>{B1F819F1-2435-4391-8C25-55D4B6755821}</x14:id>
        </ext>
      </extLst>
    </cfRule>
  </conditionalFormatting>
  <conditionalFormatting sqref="F5:F6">
    <cfRule type="dataBar" priority="4">
      <dataBar>
        <cfvo type="min"/>
        <cfvo type="max"/>
        <color rgb="FFFFB628"/>
      </dataBar>
      <extLst>
        <ext xmlns:x14="http://schemas.microsoft.com/office/spreadsheetml/2009/9/main" uri="{B025F937-C7B1-47D3-B67F-A62EFF666E3E}">
          <x14:id>{E28BEAB9-BD7E-425E-B202-B4470BEAA12F}</x14:id>
        </ext>
      </extLst>
    </cfRule>
  </conditionalFormatting>
  <conditionalFormatting sqref="F6">
    <cfRule type="dataBar" priority="5">
      <dataBar>
        <cfvo type="min"/>
        <cfvo type="max"/>
        <color rgb="FF63C384"/>
      </dataBar>
      <extLst>
        <ext xmlns:x14="http://schemas.microsoft.com/office/spreadsheetml/2009/9/main" uri="{B025F937-C7B1-47D3-B67F-A62EFF666E3E}">
          <x14:id>{EFAD8C9D-0D49-4FE5-93B9-879274A77A78}</x14:id>
        </ext>
      </extLst>
    </cfRule>
  </conditionalFormatting>
  <conditionalFormatting sqref="F6">
    <cfRule type="dataBar" priority="6">
      <dataBar>
        <cfvo type="min"/>
        <cfvo type="max"/>
        <color rgb="FF63C384"/>
      </dataBar>
      <extLst>
        <ext xmlns:x14="http://schemas.microsoft.com/office/spreadsheetml/2009/9/main" uri="{B025F937-C7B1-47D3-B67F-A62EFF666E3E}">
          <x14:id>{284A5A29-BA1B-474D-830A-99D7E44049CE}</x14:id>
        </ext>
      </extLst>
    </cfRule>
  </conditionalFormatting>
  <conditionalFormatting sqref="L5">
    <cfRule type="dataBar" priority="7">
      <dataBar>
        <cfvo type="min"/>
        <cfvo type="max"/>
        <color rgb="FF63C384"/>
      </dataBar>
      <extLst>
        <ext xmlns:x14="http://schemas.microsoft.com/office/spreadsheetml/2009/9/main" uri="{B025F937-C7B1-47D3-B67F-A62EFF666E3E}">
          <x14:id>{6716C5A8-8FD7-4273-8BC5-8FFD742E684C}</x14:id>
        </ext>
      </extLst>
    </cfRule>
  </conditionalFormatting>
  <conditionalFormatting sqref="L5:L6">
    <cfRule type="dataBar" priority="8">
      <dataBar>
        <cfvo type="min"/>
        <cfvo type="max"/>
        <color rgb="FFFFB628"/>
      </dataBar>
      <extLst>
        <ext xmlns:x14="http://schemas.microsoft.com/office/spreadsheetml/2009/9/main" uri="{B025F937-C7B1-47D3-B67F-A62EFF666E3E}">
          <x14:id>{E94979F6-2DB6-4773-AA95-DD93F1189987}</x14:id>
        </ext>
      </extLst>
    </cfRule>
  </conditionalFormatting>
  <conditionalFormatting sqref="L6">
    <cfRule type="dataBar" priority="9">
      <dataBar>
        <cfvo type="min"/>
        <cfvo type="max"/>
        <color rgb="FF63C384"/>
      </dataBar>
      <extLst>
        <ext xmlns:x14="http://schemas.microsoft.com/office/spreadsheetml/2009/9/main" uri="{B025F937-C7B1-47D3-B67F-A62EFF666E3E}">
          <x14:id>{991EE168-00AB-45FC-8492-812237F52D55}</x14:id>
        </ext>
      </extLst>
    </cfRule>
  </conditionalFormatting>
  <conditionalFormatting sqref="L6">
    <cfRule type="dataBar" priority="10">
      <dataBar>
        <cfvo type="min"/>
        <cfvo type="max"/>
        <color rgb="FF63C384"/>
      </dataBar>
      <extLst>
        <ext xmlns:x14="http://schemas.microsoft.com/office/spreadsheetml/2009/9/main" uri="{B025F937-C7B1-47D3-B67F-A62EFF666E3E}">
          <x14:id>{33033791-C96E-47C5-A59E-33DBF9E0B245}</x14:id>
        </ext>
      </extLst>
    </cfRule>
  </conditionalFormatting>
  <pageMargins left="0.7" right="0.7" top="0.75" bottom="0.75" header="0.3" footer="0.3"/>
  <ignoredErrors>
    <ignoredError sqref="C3:D4 I3:J4" numberStoredAsText="1"/>
  </ignoredErrors>
  <extLst>
    <ext xmlns:x14="http://schemas.microsoft.com/office/spreadsheetml/2009/9/main" uri="{78C0D931-6437-407d-A8EE-F0AAD7539E65}">
      <x14:conditionalFormattings>
        <x14:conditionalFormatting xmlns:xm="http://schemas.microsoft.com/office/excel/2006/main">
          <x14:cfRule type="dataBar" id="{7BEB2E08-8289-41D8-8098-84D41D1C6EA8}">
            <x14:dataBar minLength="0" maxLength="100" border="1" negativeBarBorderColorSameAsPositive="0">
              <x14:cfvo type="autoMin"/>
              <x14:cfvo type="autoMax"/>
              <x14:borderColor rgb="FF63C384"/>
              <x14:negativeFillColor rgb="FFFF0000"/>
              <x14:negativeBorderColor rgb="FFFF0000"/>
              <x14:axisColor rgb="FF000000"/>
            </x14:dataBar>
          </x14:cfRule>
          <xm:sqref>F5:F6</xm:sqref>
        </x14:conditionalFormatting>
        <x14:conditionalFormatting xmlns:xm="http://schemas.microsoft.com/office/excel/2006/main">
          <x14:cfRule type="dataBar" id="{E79F2BA1-C679-4C2C-AF21-6F1BDF767DBB}">
            <x14:dataBar minLength="0" maxLength="100" border="1" negativeBarBorderColorSameAsPositive="0">
              <x14:cfvo type="autoMin"/>
              <x14:cfvo type="autoMax"/>
              <x14:borderColor rgb="FF63C384"/>
              <x14:negativeFillColor rgb="FFFF0000"/>
              <x14:negativeBorderColor rgb="FFFF0000"/>
              <x14:axisColor rgb="FF000000"/>
            </x14:dataBar>
          </x14:cfRule>
          <xm:sqref>L5:L6</xm:sqref>
        </x14:conditionalFormatting>
        <x14:conditionalFormatting xmlns:xm="http://schemas.microsoft.com/office/excel/2006/main">
          <x14:cfRule type="dataBar" id="{B1F819F1-2435-4391-8C25-55D4B6755821}">
            <x14:dataBar minLength="0" maxLength="100" border="1" negativeBarBorderColorSameAsPositive="0">
              <x14:cfvo type="autoMin"/>
              <x14:cfvo type="autoMax"/>
              <x14:borderColor rgb="FF63C384"/>
              <x14:negativeFillColor rgb="FFFF0000"/>
              <x14:negativeBorderColor rgb="FFFF0000"/>
              <x14:axisColor rgb="FF000000"/>
            </x14:dataBar>
          </x14:cfRule>
          <xm:sqref>F5</xm:sqref>
        </x14:conditionalFormatting>
        <x14:conditionalFormatting xmlns:xm="http://schemas.microsoft.com/office/excel/2006/main">
          <x14:cfRule type="dataBar" id="{E28BEAB9-BD7E-425E-B202-B4470BEAA12F}">
            <x14:dataBar minLength="0" maxLength="100" border="1" negativeBarBorderColorSameAsPositive="0">
              <x14:cfvo type="autoMin"/>
              <x14:cfvo type="autoMax"/>
              <x14:borderColor rgb="FFFFB628"/>
              <x14:negativeFillColor rgb="FFFF0000"/>
              <x14:negativeBorderColor rgb="FFFF0000"/>
              <x14:axisColor rgb="FF000000"/>
            </x14:dataBar>
          </x14:cfRule>
          <xm:sqref>F5:F6</xm:sqref>
        </x14:conditionalFormatting>
        <x14:conditionalFormatting xmlns:xm="http://schemas.microsoft.com/office/excel/2006/main">
          <x14:cfRule type="dataBar" id="{EFAD8C9D-0D49-4FE5-93B9-879274A77A78}">
            <x14:dataBar minLength="0" maxLength="100" border="1" negativeBarBorderColorSameAsPositive="0">
              <x14:cfvo type="autoMin"/>
              <x14:cfvo type="autoMax"/>
              <x14:borderColor rgb="FF63C384"/>
              <x14:negativeFillColor rgb="FFFF0000"/>
              <x14:negativeBorderColor rgb="FFFF0000"/>
              <x14:axisColor rgb="FF000000"/>
            </x14:dataBar>
          </x14:cfRule>
          <xm:sqref>F6</xm:sqref>
        </x14:conditionalFormatting>
        <x14:conditionalFormatting xmlns:xm="http://schemas.microsoft.com/office/excel/2006/main">
          <x14:cfRule type="dataBar" id="{284A5A29-BA1B-474D-830A-99D7E44049CE}">
            <x14:dataBar minLength="0" maxLength="100" border="1" negativeBarBorderColorSameAsPositive="0">
              <x14:cfvo type="autoMin"/>
              <x14:cfvo type="autoMax"/>
              <x14:borderColor rgb="FF63C384"/>
              <x14:negativeFillColor rgb="FFFF0000"/>
              <x14:negativeBorderColor rgb="FFFF0000"/>
              <x14:axisColor rgb="FF000000"/>
            </x14:dataBar>
          </x14:cfRule>
          <xm:sqref>F6</xm:sqref>
        </x14:conditionalFormatting>
        <x14:conditionalFormatting xmlns:xm="http://schemas.microsoft.com/office/excel/2006/main">
          <x14:cfRule type="dataBar" id="{6716C5A8-8FD7-4273-8BC5-8FFD742E684C}">
            <x14:dataBar minLength="0" maxLength="100" border="1" negativeBarBorderColorSameAsPositive="0">
              <x14:cfvo type="autoMin"/>
              <x14:cfvo type="autoMax"/>
              <x14:borderColor rgb="FF63C384"/>
              <x14:negativeFillColor rgb="FFFF0000"/>
              <x14:negativeBorderColor rgb="FFFF0000"/>
              <x14:axisColor rgb="FF000000"/>
            </x14:dataBar>
          </x14:cfRule>
          <xm:sqref>L5</xm:sqref>
        </x14:conditionalFormatting>
        <x14:conditionalFormatting xmlns:xm="http://schemas.microsoft.com/office/excel/2006/main">
          <x14:cfRule type="dataBar" id="{E94979F6-2DB6-4773-AA95-DD93F1189987}">
            <x14:dataBar minLength="0" maxLength="100" border="1" negativeBarBorderColorSameAsPositive="0">
              <x14:cfvo type="autoMin"/>
              <x14:cfvo type="autoMax"/>
              <x14:borderColor rgb="FFFFB628"/>
              <x14:negativeFillColor rgb="FFFF0000"/>
              <x14:negativeBorderColor rgb="FFFF0000"/>
              <x14:axisColor rgb="FF000000"/>
            </x14:dataBar>
          </x14:cfRule>
          <xm:sqref>L5:L6</xm:sqref>
        </x14:conditionalFormatting>
        <x14:conditionalFormatting xmlns:xm="http://schemas.microsoft.com/office/excel/2006/main">
          <x14:cfRule type="dataBar" id="{991EE168-00AB-45FC-8492-812237F52D55}">
            <x14:dataBar minLength="0" maxLength="100" border="1" negativeBarBorderColorSameAsPositive="0">
              <x14:cfvo type="autoMin"/>
              <x14:cfvo type="autoMax"/>
              <x14:borderColor rgb="FF63C384"/>
              <x14:negativeFillColor rgb="FFFF0000"/>
              <x14:negativeBorderColor rgb="FFFF0000"/>
              <x14:axisColor rgb="FF000000"/>
            </x14:dataBar>
          </x14:cfRule>
          <xm:sqref>L6</xm:sqref>
        </x14:conditionalFormatting>
        <x14:conditionalFormatting xmlns:xm="http://schemas.microsoft.com/office/excel/2006/main">
          <x14:cfRule type="dataBar" id="{33033791-C96E-47C5-A59E-33DBF9E0B245}">
            <x14:dataBar minLength="0" maxLength="100" border="1" negativeBarBorderColorSameAsPositive="0">
              <x14:cfvo type="autoMin"/>
              <x14:cfvo type="autoMax"/>
              <x14:borderColor rgb="FF63C384"/>
              <x14:negativeFillColor rgb="FFFF0000"/>
              <x14:negativeBorderColor rgb="FFFF0000"/>
              <x14:axisColor rgb="FF000000"/>
            </x14:dataBar>
          </x14:cfRule>
          <xm:sqref>L6</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BD993E-1BAA-4845-82D7-F57CF99D6644}">
  <dimension ref="B1:L45"/>
  <sheetViews>
    <sheetView tabSelected="1" workbookViewId="0">
      <selection activeCell="K21" sqref="K21"/>
    </sheetView>
  </sheetViews>
  <sheetFormatPr defaultRowHeight="15" x14ac:dyDescent="0.25"/>
  <cols>
    <col min="1" max="1" width="9.140625" style="50"/>
    <col min="2" max="2" width="20.5703125" style="50" customWidth="1"/>
    <col min="3" max="4" width="9.28515625" style="50" customWidth="1"/>
    <col min="5" max="6" width="8.5703125" style="50" customWidth="1"/>
    <col min="7" max="7" width="6.28515625" style="50" customWidth="1"/>
    <col min="8" max="8" width="22.7109375" style="50" customWidth="1"/>
    <col min="9" max="10" width="9.28515625" style="50" customWidth="1"/>
    <col min="11" max="12" width="8.5703125" style="50" customWidth="1"/>
    <col min="13" max="16384" width="9.140625" style="50"/>
  </cols>
  <sheetData>
    <row r="1" spans="2:12" x14ac:dyDescent="0.25">
      <c r="B1" s="1" t="s">
        <v>72</v>
      </c>
      <c r="H1" s="1"/>
    </row>
    <row r="2" spans="2:12" x14ac:dyDescent="0.25">
      <c r="B2" s="2" t="s">
        <v>64</v>
      </c>
      <c r="H2" s="2" t="s">
        <v>63</v>
      </c>
    </row>
    <row r="3" spans="2:12" x14ac:dyDescent="0.25">
      <c r="B3" s="74"/>
      <c r="C3" s="70" t="s">
        <v>0</v>
      </c>
      <c r="D3" s="70" t="s">
        <v>2</v>
      </c>
      <c r="E3" s="72" t="s">
        <v>4</v>
      </c>
      <c r="F3" s="73"/>
      <c r="H3" s="74"/>
      <c r="I3" s="70" t="s">
        <v>0</v>
      </c>
      <c r="J3" s="70" t="s">
        <v>2</v>
      </c>
      <c r="K3" s="72" t="s">
        <v>4</v>
      </c>
      <c r="L3" s="73"/>
    </row>
    <row r="4" spans="2:12" ht="15.75" thickBot="1" x14ac:dyDescent="0.3">
      <c r="B4" s="71"/>
      <c r="C4" s="71"/>
      <c r="D4" s="71"/>
      <c r="E4" s="51" t="s">
        <v>3</v>
      </c>
      <c r="F4" s="24" t="s">
        <v>1</v>
      </c>
      <c r="H4" s="71"/>
      <c r="I4" s="71"/>
      <c r="J4" s="71"/>
      <c r="K4" s="51" t="s">
        <v>3</v>
      </c>
      <c r="L4" s="24" t="s">
        <v>1</v>
      </c>
    </row>
    <row r="5" spans="2:12" x14ac:dyDescent="0.25">
      <c r="B5" s="35" t="s">
        <v>54</v>
      </c>
      <c r="C5" s="36">
        <v>1035</v>
      </c>
      <c r="D5" s="36">
        <v>14395</v>
      </c>
      <c r="E5" s="37">
        <f>D5-C5</f>
        <v>13360</v>
      </c>
      <c r="F5" s="38">
        <f>(D5/C5)-1</f>
        <v>12.908212560386474</v>
      </c>
      <c r="H5" s="35" t="s">
        <v>54</v>
      </c>
      <c r="I5" s="36">
        <v>335751</v>
      </c>
      <c r="J5" s="36">
        <v>32140</v>
      </c>
      <c r="K5" s="37">
        <f>J5-I5</f>
        <v>-303611</v>
      </c>
      <c r="L5" s="38">
        <f>(J5/I5)-1</f>
        <v>-0.90427429851288599</v>
      </c>
    </row>
    <row r="6" spans="2:12" x14ac:dyDescent="0.25">
      <c r="B6" s="16" t="s">
        <v>55</v>
      </c>
      <c r="C6" s="17">
        <v>338</v>
      </c>
      <c r="D6" s="17">
        <v>4380</v>
      </c>
      <c r="E6" s="39">
        <f>D6-C6</f>
        <v>4042</v>
      </c>
      <c r="F6" s="19">
        <f>(D6/C6)-1</f>
        <v>11.958579881656805</v>
      </c>
      <c r="H6" s="16" t="s">
        <v>55</v>
      </c>
      <c r="I6" s="17">
        <v>89430</v>
      </c>
      <c r="J6" s="17">
        <v>18863</v>
      </c>
      <c r="K6" s="39">
        <f>J6-I6</f>
        <v>-70567</v>
      </c>
      <c r="L6" s="19">
        <f>(J6/I6)-1</f>
        <v>-0.78907525438890747</v>
      </c>
    </row>
    <row r="7" spans="2:12" x14ac:dyDescent="0.25">
      <c r="B7" s="40" t="s">
        <v>65</v>
      </c>
    </row>
    <row r="9" spans="2:12" s="53" customFormat="1" x14ac:dyDescent="0.25">
      <c r="B9" s="1" t="s">
        <v>76</v>
      </c>
    </row>
    <row r="10" spans="2:12" x14ac:dyDescent="0.25">
      <c r="B10" s="2" t="s">
        <v>61</v>
      </c>
      <c r="H10" s="2" t="s">
        <v>62</v>
      </c>
    </row>
    <row r="11" spans="2:12" ht="28.5" customHeight="1" x14ac:dyDescent="0.25">
      <c r="B11" s="41"/>
      <c r="C11" s="42" t="s">
        <v>49</v>
      </c>
      <c r="D11" s="43" t="s">
        <v>46</v>
      </c>
      <c r="H11" s="41"/>
      <c r="I11" s="42" t="s">
        <v>49</v>
      </c>
      <c r="J11" s="43" t="s">
        <v>46</v>
      </c>
    </row>
    <row r="12" spans="2:12" x14ac:dyDescent="0.25">
      <c r="B12" s="3" t="s">
        <v>47</v>
      </c>
      <c r="C12" s="44">
        <v>14395</v>
      </c>
      <c r="D12" s="45"/>
      <c r="H12" s="3" t="s">
        <v>47</v>
      </c>
      <c r="I12" s="44">
        <v>32140</v>
      </c>
      <c r="J12" s="45"/>
    </row>
    <row r="13" spans="2:12" x14ac:dyDescent="0.25">
      <c r="B13" s="7" t="s">
        <v>48</v>
      </c>
      <c r="C13" s="8"/>
      <c r="H13" s="7" t="s">
        <v>48</v>
      </c>
      <c r="I13" s="8"/>
    </row>
    <row r="14" spans="2:12" x14ac:dyDescent="0.25">
      <c r="B14" s="9" t="s">
        <v>6</v>
      </c>
      <c r="C14" s="46">
        <v>7490</v>
      </c>
      <c r="D14" s="12">
        <v>0.52</v>
      </c>
      <c r="H14" s="9" t="s">
        <v>6</v>
      </c>
      <c r="I14" s="46">
        <v>8614</v>
      </c>
      <c r="J14" s="12">
        <v>0.26800000000000002</v>
      </c>
    </row>
    <row r="15" spans="2:12" x14ac:dyDescent="0.25">
      <c r="B15" s="50" t="s">
        <v>5</v>
      </c>
      <c r="C15" s="47">
        <v>1316</v>
      </c>
      <c r="D15" s="15">
        <v>9.0999999999999998E-2</v>
      </c>
      <c r="H15" s="50" t="s">
        <v>5</v>
      </c>
      <c r="I15" s="47">
        <v>6519</v>
      </c>
      <c r="J15" s="15">
        <v>0.20300000000000001</v>
      </c>
    </row>
    <row r="16" spans="2:12" x14ac:dyDescent="0.25">
      <c r="B16" s="9" t="s">
        <v>12</v>
      </c>
      <c r="C16" s="46">
        <v>935</v>
      </c>
      <c r="D16" s="12">
        <v>6.5000000000000002E-2</v>
      </c>
      <c r="H16" s="9" t="s">
        <v>12</v>
      </c>
      <c r="I16" s="46">
        <v>2901</v>
      </c>
      <c r="J16" s="12">
        <v>0.09</v>
      </c>
    </row>
    <row r="17" spans="2:10" x14ac:dyDescent="0.25">
      <c r="B17" s="50" t="s">
        <v>13</v>
      </c>
      <c r="C17" s="47">
        <v>735</v>
      </c>
      <c r="D17" s="15">
        <v>5.0999999999999997E-2</v>
      </c>
      <c r="H17" s="50" t="s">
        <v>68</v>
      </c>
      <c r="I17" s="47">
        <v>2082</v>
      </c>
      <c r="J17" s="15">
        <v>6.5000000000000002E-2</v>
      </c>
    </row>
    <row r="18" spans="2:10" x14ac:dyDescent="0.25">
      <c r="B18" s="9" t="s">
        <v>8</v>
      </c>
      <c r="C18" s="46">
        <v>407</v>
      </c>
      <c r="D18" s="12">
        <v>2.8000000000000001E-2</v>
      </c>
      <c r="H18" s="9" t="s">
        <v>8</v>
      </c>
      <c r="I18" s="46">
        <v>1167</v>
      </c>
      <c r="J18" s="12">
        <v>3.5999999999999997E-2</v>
      </c>
    </row>
    <row r="19" spans="2:10" x14ac:dyDescent="0.25">
      <c r="B19" s="50" t="s">
        <v>9</v>
      </c>
      <c r="C19" s="47">
        <v>313</v>
      </c>
      <c r="D19" s="15">
        <v>2.1999999999999999E-2</v>
      </c>
      <c r="H19" s="50" t="s">
        <v>9</v>
      </c>
      <c r="I19" s="47">
        <v>984</v>
      </c>
      <c r="J19" s="15">
        <v>3.1E-2</v>
      </c>
    </row>
    <row r="20" spans="2:10" x14ac:dyDescent="0.25">
      <c r="B20" s="9" t="s">
        <v>10</v>
      </c>
      <c r="C20" s="46">
        <v>301</v>
      </c>
      <c r="D20" s="12">
        <v>2.1000000000000001E-2</v>
      </c>
      <c r="H20" s="9" t="s">
        <v>10</v>
      </c>
      <c r="I20" s="46">
        <v>716</v>
      </c>
      <c r="J20" s="12">
        <v>2.1999999999999999E-2</v>
      </c>
    </row>
    <row r="21" spans="2:10" x14ac:dyDescent="0.25">
      <c r="B21" s="50" t="s">
        <v>7</v>
      </c>
      <c r="C21" s="47">
        <v>175</v>
      </c>
      <c r="D21" s="15">
        <v>1.2E-2</v>
      </c>
      <c r="H21" s="50" t="s">
        <v>7</v>
      </c>
      <c r="I21" s="47">
        <v>706</v>
      </c>
      <c r="J21" s="15">
        <v>2.1999999999999999E-2</v>
      </c>
    </row>
    <row r="22" spans="2:10" x14ac:dyDescent="0.25">
      <c r="B22" s="9" t="s">
        <v>29</v>
      </c>
      <c r="C22" s="46">
        <v>168</v>
      </c>
      <c r="D22" s="12">
        <v>1.2E-2</v>
      </c>
      <c r="H22" s="9" t="s">
        <v>14</v>
      </c>
      <c r="I22" s="46">
        <v>544</v>
      </c>
      <c r="J22" s="12">
        <v>1.7000000000000001E-2</v>
      </c>
    </row>
    <row r="23" spans="2:10" x14ac:dyDescent="0.25">
      <c r="B23" s="16" t="s">
        <v>69</v>
      </c>
      <c r="C23" s="48">
        <v>154</v>
      </c>
      <c r="D23" s="19">
        <v>1.0999999999999999E-2</v>
      </c>
      <c r="H23" s="16" t="s">
        <v>24</v>
      </c>
      <c r="I23" s="48">
        <v>492</v>
      </c>
      <c r="J23" s="19">
        <v>1.4999999999999999E-2</v>
      </c>
    </row>
    <row r="24" spans="2:10" x14ac:dyDescent="0.25">
      <c r="B24" s="20" t="s">
        <v>66</v>
      </c>
      <c r="H24" s="20" t="s">
        <v>67</v>
      </c>
    </row>
    <row r="26" spans="2:10" x14ac:dyDescent="0.25">
      <c r="B26" s="2" t="s">
        <v>59</v>
      </c>
      <c r="H26" s="2" t="s">
        <v>60</v>
      </c>
    </row>
    <row r="27" spans="2:10" ht="30.75" customHeight="1" x14ac:dyDescent="0.25">
      <c r="B27" s="41"/>
      <c r="C27" s="42" t="s">
        <v>49</v>
      </c>
      <c r="D27" s="43" t="s">
        <v>46</v>
      </c>
      <c r="H27" s="41"/>
      <c r="I27" s="42" t="s">
        <v>49</v>
      </c>
      <c r="J27" s="43" t="s">
        <v>46</v>
      </c>
    </row>
    <row r="28" spans="2:10" x14ac:dyDescent="0.25">
      <c r="B28" s="3" t="s">
        <v>47</v>
      </c>
      <c r="C28" s="44">
        <v>14395</v>
      </c>
      <c r="D28" s="6"/>
      <c r="H28" s="3" t="s">
        <v>47</v>
      </c>
      <c r="I28" s="44">
        <v>32140</v>
      </c>
      <c r="J28" s="4"/>
    </row>
    <row r="29" spans="2:10" x14ac:dyDescent="0.25">
      <c r="C29" s="8"/>
      <c r="I29" s="8"/>
    </row>
    <row r="30" spans="2:10" x14ac:dyDescent="0.25">
      <c r="B30" s="9" t="s">
        <v>20</v>
      </c>
      <c r="C30" s="46">
        <v>604</v>
      </c>
      <c r="D30" s="12">
        <v>4.2000000000000003E-2</v>
      </c>
      <c r="H30" s="9" t="s">
        <v>20</v>
      </c>
      <c r="I30" s="46">
        <v>2085</v>
      </c>
      <c r="J30" s="12">
        <v>6.5000000000000002E-2</v>
      </c>
    </row>
    <row r="31" spans="2:10" x14ac:dyDescent="0.25">
      <c r="B31" s="50" t="s">
        <v>15</v>
      </c>
      <c r="C31" s="47">
        <v>200</v>
      </c>
      <c r="D31" s="15">
        <v>1.4E-2</v>
      </c>
      <c r="H31" s="50" t="s">
        <v>15</v>
      </c>
      <c r="I31" s="47">
        <v>782</v>
      </c>
      <c r="J31" s="15">
        <v>2.4E-2</v>
      </c>
    </row>
    <row r="32" spans="2:10" x14ac:dyDescent="0.25">
      <c r="B32" s="9" t="s">
        <v>21</v>
      </c>
      <c r="C32" s="46">
        <v>1818</v>
      </c>
      <c r="D32" s="12">
        <v>0.126</v>
      </c>
      <c r="H32" s="9" t="s">
        <v>21</v>
      </c>
      <c r="I32" s="46">
        <v>5369</v>
      </c>
      <c r="J32" s="12">
        <v>0.16700000000000001</v>
      </c>
    </row>
    <row r="33" spans="2:12" x14ac:dyDescent="0.25">
      <c r="B33" s="50" t="s">
        <v>16</v>
      </c>
      <c r="C33" s="47">
        <v>434</v>
      </c>
      <c r="D33" s="15">
        <v>0.03</v>
      </c>
      <c r="H33" s="50" t="s">
        <v>16</v>
      </c>
      <c r="I33" s="47">
        <v>1208</v>
      </c>
      <c r="J33" s="15">
        <v>3.7999999999999999E-2</v>
      </c>
    </row>
    <row r="34" spans="2:12" x14ac:dyDescent="0.25">
      <c r="B34" s="9" t="s">
        <v>22</v>
      </c>
      <c r="C34" s="46">
        <v>2092</v>
      </c>
      <c r="D34" s="12">
        <v>0.14499999999999999</v>
      </c>
      <c r="H34" s="9" t="s">
        <v>22</v>
      </c>
      <c r="I34" s="46">
        <v>8746</v>
      </c>
      <c r="J34" s="12">
        <v>0.27200000000000002</v>
      </c>
    </row>
    <row r="35" spans="2:12" x14ac:dyDescent="0.25">
      <c r="B35" s="50" t="s">
        <v>23</v>
      </c>
      <c r="C35" s="47">
        <v>7547</v>
      </c>
      <c r="D35" s="15">
        <v>0.52400000000000002</v>
      </c>
      <c r="H35" s="50" t="s">
        <v>23</v>
      </c>
      <c r="I35" s="47">
        <v>8730</v>
      </c>
      <c r="J35" s="15">
        <v>0.27200000000000002</v>
      </c>
    </row>
    <row r="36" spans="2:12" x14ac:dyDescent="0.25">
      <c r="B36" s="9" t="s">
        <v>17</v>
      </c>
      <c r="C36" s="46">
        <v>285</v>
      </c>
      <c r="D36" s="12">
        <v>0.02</v>
      </c>
      <c r="H36" s="9" t="s">
        <v>17</v>
      </c>
      <c r="I36" s="46">
        <v>544</v>
      </c>
      <c r="J36" s="12">
        <v>1.7000000000000001E-2</v>
      </c>
    </row>
    <row r="37" spans="2:12" x14ac:dyDescent="0.25">
      <c r="B37" s="50" t="s">
        <v>18</v>
      </c>
      <c r="C37" s="47">
        <v>48</v>
      </c>
      <c r="D37" s="15">
        <v>3.0000000000000001E-3</v>
      </c>
      <c r="H37" s="50" t="s">
        <v>18</v>
      </c>
      <c r="I37" s="47">
        <v>90</v>
      </c>
      <c r="J37" s="15">
        <v>3.0000000000000001E-3</v>
      </c>
    </row>
    <row r="38" spans="2:12" x14ac:dyDescent="0.25">
      <c r="B38" s="30" t="s">
        <v>26</v>
      </c>
      <c r="C38" s="49">
        <v>1366</v>
      </c>
      <c r="D38" s="33">
        <v>9.5000000000000001E-2</v>
      </c>
      <c r="H38" s="30" t="s">
        <v>26</v>
      </c>
      <c r="I38" s="49">
        <v>4585</v>
      </c>
      <c r="J38" s="33">
        <v>0.14299999999999999</v>
      </c>
    </row>
    <row r="39" spans="2:12" x14ac:dyDescent="0.25">
      <c r="B39" s="20"/>
      <c r="C39" s="13"/>
      <c r="D39" s="15"/>
      <c r="F39" s="34"/>
      <c r="G39" s="13"/>
      <c r="H39" s="20"/>
    </row>
    <row r="40" spans="2:12" ht="39.75" customHeight="1" x14ac:dyDescent="0.25">
      <c r="B40" s="54" t="s">
        <v>75</v>
      </c>
      <c r="C40" s="54"/>
      <c r="D40" s="54"/>
      <c r="E40" s="68"/>
      <c r="F40" s="68"/>
      <c r="G40" s="68"/>
      <c r="H40" s="68"/>
      <c r="I40" s="68"/>
      <c r="J40" s="68"/>
    </row>
    <row r="42" spans="2:12" ht="40.5" customHeight="1" x14ac:dyDescent="0.25">
      <c r="B42" s="54" t="s">
        <v>73</v>
      </c>
      <c r="C42" s="54"/>
      <c r="D42" s="54"/>
      <c r="E42" s="54"/>
      <c r="F42" s="54"/>
      <c r="G42" s="64"/>
      <c r="H42" s="64"/>
      <c r="I42" s="64"/>
      <c r="J42" s="64"/>
    </row>
    <row r="45" spans="2:12" x14ac:dyDescent="0.25">
      <c r="K45" s="2"/>
      <c r="L45" s="21"/>
    </row>
  </sheetData>
  <mergeCells count="10">
    <mergeCell ref="B42:J42"/>
    <mergeCell ref="J3:J4"/>
    <mergeCell ref="K3:L3"/>
    <mergeCell ref="B40:J40"/>
    <mergeCell ref="B3:B4"/>
    <mergeCell ref="C3:C4"/>
    <mergeCell ref="D3:D4"/>
    <mergeCell ref="E3:F3"/>
    <mergeCell ref="H3:H4"/>
    <mergeCell ref="I3:I4"/>
  </mergeCells>
  <conditionalFormatting sqref="F5:F6">
    <cfRule type="dataBar" priority="2">
      <dataBar>
        <cfvo type="min"/>
        <cfvo type="max"/>
        <color rgb="FF63C384"/>
      </dataBar>
      <extLst>
        <ext xmlns:x14="http://schemas.microsoft.com/office/spreadsheetml/2009/9/main" uri="{B025F937-C7B1-47D3-B67F-A62EFF666E3E}">
          <x14:id>{315E61F8-9D7B-425F-95A1-E29ED097D880}</x14:id>
        </ext>
      </extLst>
    </cfRule>
  </conditionalFormatting>
  <conditionalFormatting sqref="L5:L6">
    <cfRule type="dataBar" priority="1">
      <dataBar>
        <cfvo type="min"/>
        <cfvo type="max"/>
        <color rgb="FF63C384"/>
      </dataBar>
      <extLst>
        <ext xmlns:x14="http://schemas.microsoft.com/office/spreadsheetml/2009/9/main" uri="{B025F937-C7B1-47D3-B67F-A62EFF666E3E}">
          <x14:id>{EF789951-45BB-4175-B274-23CC966CD393}</x14:id>
        </ext>
      </extLst>
    </cfRule>
  </conditionalFormatting>
  <conditionalFormatting sqref="F5">
    <cfRule type="dataBar" priority="3">
      <dataBar>
        <cfvo type="min"/>
        <cfvo type="max"/>
        <color rgb="FF63C384"/>
      </dataBar>
      <extLst>
        <ext xmlns:x14="http://schemas.microsoft.com/office/spreadsheetml/2009/9/main" uri="{B025F937-C7B1-47D3-B67F-A62EFF666E3E}">
          <x14:id>{31C7671E-5C88-4986-AAC2-F2A4505102C4}</x14:id>
        </ext>
      </extLst>
    </cfRule>
  </conditionalFormatting>
  <conditionalFormatting sqref="F5:F6">
    <cfRule type="dataBar" priority="4">
      <dataBar>
        <cfvo type="min"/>
        <cfvo type="max"/>
        <color rgb="FFFFB628"/>
      </dataBar>
      <extLst>
        <ext xmlns:x14="http://schemas.microsoft.com/office/spreadsheetml/2009/9/main" uri="{B025F937-C7B1-47D3-B67F-A62EFF666E3E}">
          <x14:id>{D5B8A975-8F20-420E-B3CA-9368FEDB5E71}</x14:id>
        </ext>
      </extLst>
    </cfRule>
  </conditionalFormatting>
  <conditionalFormatting sqref="F6">
    <cfRule type="dataBar" priority="5">
      <dataBar>
        <cfvo type="min"/>
        <cfvo type="max"/>
        <color rgb="FF63C384"/>
      </dataBar>
      <extLst>
        <ext xmlns:x14="http://schemas.microsoft.com/office/spreadsheetml/2009/9/main" uri="{B025F937-C7B1-47D3-B67F-A62EFF666E3E}">
          <x14:id>{037824AC-CB71-4338-A449-1ADD10731A8C}</x14:id>
        </ext>
      </extLst>
    </cfRule>
  </conditionalFormatting>
  <conditionalFormatting sqref="F6">
    <cfRule type="dataBar" priority="6">
      <dataBar>
        <cfvo type="min"/>
        <cfvo type="max"/>
        <color rgb="FF63C384"/>
      </dataBar>
      <extLst>
        <ext xmlns:x14="http://schemas.microsoft.com/office/spreadsheetml/2009/9/main" uri="{B025F937-C7B1-47D3-B67F-A62EFF666E3E}">
          <x14:id>{5BC03E40-9027-463A-ABA7-10C30550493D}</x14:id>
        </ext>
      </extLst>
    </cfRule>
  </conditionalFormatting>
  <conditionalFormatting sqref="L5">
    <cfRule type="dataBar" priority="7">
      <dataBar>
        <cfvo type="min"/>
        <cfvo type="max"/>
        <color rgb="FF63C384"/>
      </dataBar>
      <extLst>
        <ext xmlns:x14="http://schemas.microsoft.com/office/spreadsheetml/2009/9/main" uri="{B025F937-C7B1-47D3-B67F-A62EFF666E3E}">
          <x14:id>{3D0554BE-BAA9-41BB-A601-F8B96E64B6E1}</x14:id>
        </ext>
      </extLst>
    </cfRule>
  </conditionalFormatting>
  <conditionalFormatting sqref="L5:L6">
    <cfRule type="dataBar" priority="8">
      <dataBar>
        <cfvo type="min"/>
        <cfvo type="max"/>
        <color rgb="FFFFB628"/>
      </dataBar>
      <extLst>
        <ext xmlns:x14="http://schemas.microsoft.com/office/spreadsheetml/2009/9/main" uri="{B025F937-C7B1-47D3-B67F-A62EFF666E3E}">
          <x14:id>{06C4618B-D8CE-4824-A7A5-AAFF24A431C5}</x14:id>
        </ext>
      </extLst>
    </cfRule>
  </conditionalFormatting>
  <conditionalFormatting sqref="L6">
    <cfRule type="dataBar" priority="9">
      <dataBar>
        <cfvo type="min"/>
        <cfvo type="max"/>
        <color rgb="FF63C384"/>
      </dataBar>
      <extLst>
        <ext xmlns:x14="http://schemas.microsoft.com/office/spreadsheetml/2009/9/main" uri="{B025F937-C7B1-47D3-B67F-A62EFF666E3E}">
          <x14:id>{0A6C2377-5D38-4E72-B24B-96DF8AA23AF0}</x14:id>
        </ext>
      </extLst>
    </cfRule>
  </conditionalFormatting>
  <conditionalFormatting sqref="L6">
    <cfRule type="dataBar" priority="10">
      <dataBar>
        <cfvo type="min"/>
        <cfvo type="max"/>
        <color rgb="FF63C384"/>
      </dataBar>
      <extLst>
        <ext xmlns:x14="http://schemas.microsoft.com/office/spreadsheetml/2009/9/main" uri="{B025F937-C7B1-47D3-B67F-A62EFF666E3E}">
          <x14:id>{9D3F935D-BA66-45B5-B274-9D094FF8E8FC}</x14:id>
        </ext>
      </extLst>
    </cfRule>
  </conditionalFormatting>
  <pageMargins left="0.70866141732283472" right="0.70866141732283472" top="0.74803149606299213" bottom="0.74803149606299213" header="0.31496062992125984" footer="0.31496062992125984"/>
  <pageSetup paperSize="9" orientation="landscape" verticalDpi="0" r:id="rId1"/>
  <ignoredErrors>
    <ignoredError sqref="I3:J4 C3:D4" numberStoredAsText="1"/>
  </ignoredErrors>
  <extLst>
    <ext xmlns:x14="http://schemas.microsoft.com/office/spreadsheetml/2009/9/main" uri="{78C0D931-6437-407d-A8EE-F0AAD7539E65}">
      <x14:conditionalFormattings>
        <x14:conditionalFormatting xmlns:xm="http://schemas.microsoft.com/office/excel/2006/main">
          <x14:cfRule type="dataBar" id="{315E61F8-9D7B-425F-95A1-E29ED097D880}">
            <x14:dataBar minLength="0" maxLength="100" border="1" negativeBarBorderColorSameAsPositive="0">
              <x14:cfvo type="autoMin"/>
              <x14:cfvo type="autoMax"/>
              <x14:borderColor rgb="FF63C384"/>
              <x14:negativeFillColor rgb="FFFF0000"/>
              <x14:negativeBorderColor rgb="FFFF0000"/>
              <x14:axisColor rgb="FF000000"/>
            </x14:dataBar>
          </x14:cfRule>
          <xm:sqref>F5:F6</xm:sqref>
        </x14:conditionalFormatting>
        <x14:conditionalFormatting xmlns:xm="http://schemas.microsoft.com/office/excel/2006/main">
          <x14:cfRule type="dataBar" id="{EF789951-45BB-4175-B274-23CC966CD393}">
            <x14:dataBar minLength="0" maxLength="100" border="1" negativeBarBorderColorSameAsPositive="0">
              <x14:cfvo type="autoMin"/>
              <x14:cfvo type="autoMax"/>
              <x14:borderColor rgb="FF63C384"/>
              <x14:negativeFillColor rgb="FFFF0000"/>
              <x14:negativeBorderColor rgb="FFFF0000"/>
              <x14:axisColor rgb="FF000000"/>
            </x14:dataBar>
          </x14:cfRule>
          <xm:sqref>L5:L6</xm:sqref>
        </x14:conditionalFormatting>
        <x14:conditionalFormatting xmlns:xm="http://schemas.microsoft.com/office/excel/2006/main">
          <x14:cfRule type="dataBar" id="{31C7671E-5C88-4986-AAC2-F2A4505102C4}">
            <x14:dataBar minLength="0" maxLength="100" border="1" negativeBarBorderColorSameAsPositive="0">
              <x14:cfvo type="autoMin"/>
              <x14:cfvo type="autoMax"/>
              <x14:borderColor rgb="FF63C384"/>
              <x14:negativeFillColor rgb="FFFF0000"/>
              <x14:negativeBorderColor rgb="FFFF0000"/>
              <x14:axisColor rgb="FF000000"/>
            </x14:dataBar>
          </x14:cfRule>
          <xm:sqref>F5</xm:sqref>
        </x14:conditionalFormatting>
        <x14:conditionalFormatting xmlns:xm="http://schemas.microsoft.com/office/excel/2006/main">
          <x14:cfRule type="dataBar" id="{D5B8A975-8F20-420E-B3CA-9368FEDB5E71}">
            <x14:dataBar minLength="0" maxLength="100" border="1" negativeBarBorderColorSameAsPositive="0">
              <x14:cfvo type="autoMin"/>
              <x14:cfvo type="autoMax"/>
              <x14:borderColor rgb="FFFFB628"/>
              <x14:negativeFillColor rgb="FFFF0000"/>
              <x14:negativeBorderColor rgb="FFFF0000"/>
              <x14:axisColor rgb="FF000000"/>
            </x14:dataBar>
          </x14:cfRule>
          <xm:sqref>F5:F6</xm:sqref>
        </x14:conditionalFormatting>
        <x14:conditionalFormatting xmlns:xm="http://schemas.microsoft.com/office/excel/2006/main">
          <x14:cfRule type="dataBar" id="{037824AC-CB71-4338-A449-1ADD10731A8C}">
            <x14:dataBar minLength="0" maxLength="100" border="1" negativeBarBorderColorSameAsPositive="0">
              <x14:cfvo type="autoMin"/>
              <x14:cfvo type="autoMax"/>
              <x14:borderColor rgb="FF63C384"/>
              <x14:negativeFillColor rgb="FFFF0000"/>
              <x14:negativeBorderColor rgb="FFFF0000"/>
              <x14:axisColor rgb="FF000000"/>
            </x14:dataBar>
          </x14:cfRule>
          <xm:sqref>F6</xm:sqref>
        </x14:conditionalFormatting>
        <x14:conditionalFormatting xmlns:xm="http://schemas.microsoft.com/office/excel/2006/main">
          <x14:cfRule type="dataBar" id="{5BC03E40-9027-463A-ABA7-10C30550493D}">
            <x14:dataBar minLength="0" maxLength="100" border="1" negativeBarBorderColorSameAsPositive="0">
              <x14:cfvo type="autoMin"/>
              <x14:cfvo type="autoMax"/>
              <x14:borderColor rgb="FF63C384"/>
              <x14:negativeFillColor rgb="FFFF0000"/>
              <x14:negativeBorderColor rgb="FFFF0000"/>
              <x14:axisColor rgb="FF000000"/>
            </x14:dataBar>
          </x14:cfRule>
          <xm:sqref>F6</xm:sqref>
        </x14:conditionalFormatting>
        <x14:conditionalFormatting xmlns:xm="http://schemas.microsoft.com/office/excel/2006/main">
          <x14:cfRule type="dataBar" id="{3D0554BE-BAA9-41BB-A601-F8B96E64B6E1}">
            <x14:dataBar minLength="0" maxLength="100" border="1" negativeBarBorderColorSameAsPositive="0">
              <x14:cfvo type="autoMin"/>
              <x14:cfvo type="autoMax"/>
              <x14:borderColor rgb="FF63C384"/>
              <x14:negativeFillColor rgb="FFFF0000"/>
              <x14:negativeBorderColor rgb="FFFF0000"/>
              <x14:axisColor rgb="FF000000"/>
            </x14:dataBar>
          </x14:cfRule>
          <xm:sqref>L5</xm:sqref>
        </x14:conditionalFormatting>
        <x14:conditionalFormatting xmlns:xm="http://schemas.microsoft.com/office/excel/2006/main">
          <x14:cfRule type="dataBar" id="{06C4618B-D8CE-4824-A7A5-AAFF24A431C5}">
            <x14:dataBar minLength="0" maxLength="100" border="1" negativeBarBorderColorSameAsPositive="0">
              <x14:cfvo type="autoMin"/>
              <x14:cfvo type="autoMax"/>
              <x14:borderColor rgb="FFFFB628"/>
              <x14:negativeFillColor rgb="FFFF0000"/>
              <x14:negativeBorderColor rgb="FFFF0000"/>
              <x14:axisColor rgb="FF000000"/>
            </x14:dataBar>
          </x14:cfRule>
          <xm:sqref>L5:L6</xm:sqref>
        </x14:conditionalFormatting>
        <x14:conditionalFormatting xmlns:xm="http://schemas.microsoft.com/office/excel/2006/main">
          <x14:cfRule type="dataBar" id="{0A6C2377-5D38-4E72-B24B-96DF8AA23AF0}">
            <x14:dataBar minLength="0" maxLength="100" border="1" negativeBarBorderColorSameAsPositive="0">
              <x14:cfvo type="autoMin"/>
              <x14:cfvo type="autoMax"/>
              <x14:borderColor rgb="FF63C384"/>
              <x14:negativeFillColor rgb="FFFF0000"/>
              <x14:negativeBorderColor rgb="FFFF0000"/>
              <x14:axisColor rgb="FF000000"/>
            </x14:dataBar>
          </x14:cfRule>
          <xm:sqref>L6</xm:sqref>
        </x14:conditionalFormatting>
        <x14:conditionalFormatting xmlns:xm="http://schemas.microsoft.com/office/excel/2006/main">
          <x14:cfRule type="dataBar" id="{9D3F935D-BA66-45B5-B274-9D094FF8E8FC}">
            <x14:dataBar minLength="0" maxLength="100" border="1" negativeBarBorderColorSameAsPositive="0">
              <x14:cfvo type="autoMin"/>
              <x14:cfvo type="autoMax"/>
              <x14:borderColor rgb="FF63C384"/>
              <x14:negativeFillColor rgb="FFFF0000"/>
              <x14:negativeBorderColor rgb="FFFF0000"/>
              <x14:axisColor rgb="FF000000"/>
            </x14:dataBar>
          </x14:cfRule>
          <xm:sqref>L6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Jan</vt:lpstr>
      <vt:lpstr>Feb</vt:lpstr>
      <vt:lpstr>Mar</vt:lpstr>
      <vt:lpstr>Apr</vt:lpstr>
      <vt:lpstr>May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Oddný Þóra Óladóttir</dc:creator>
  <cp:lastModifiedBy>Halldór Arinbjarnarson</cp:lastModifiedBy>
  <cp:lastPrinted>2021-06-11T11:40:18Z</cp:lastPrinted>
  <dcterms:created xsi:type="dcterms:W3CDTF">2021-02-09T17:49:14Z</dcterms:created>
  <dcterms:modified xsi:type="dcterms:W3CDTF">2021-06-11T20:05:18Z</dcterms:modified>
</cp:coreProperties>
</file>