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https://publicadministrationis-my.sharepoint.com/personal/halldor_arinbjarnarson_ferdamalastofa_is/Documents/Talningar/2020/Allt árið/"/>
    </mc:Choice>
  </mc:AlternateContent>
  <xr:revisionPtr revIDLastSave="16" documentId="14_{EB5D554B-C939-4C4D-8FFC-17CDF48C2BD6}" xr6:coauthVersionLast="45" xr6:coauthVersionMax="45" xr10:uidLastSave="{0476DB1C-CE0B-4239-AA37-8FAACA0FC254}"/>
  <bookViews>
    <workbookView xWindow="-120" yWindow="-120" windowWidth="29040" windowHeight="15840" xr2:uid="{00000000-000D-0000-FFFF-FFFF00000000}"/>
  </bookViews>
  <sheets>
    <sheet name="2020 vs 2019" sheetId="13" r:id="rId1"/>
    <sheet name="Jan" sheetId="1" r:id="rId2"/>
    <sheet name="Feb" sheetId="2" r:id="rId3"/>
    <sheet name="Mar" sheetId="3" r:id="rId4"/>
    <sheet name="Apr" sheetId="4" r:id="rId5"/>
    <sheet name="Maí" sheetId="5" r:id="rId6"/>
    <sheet name="Jún" sheetId="6" r:id="rId7"/>
    <sheet name="Júl" sheetId="7" r:id="rId8"/>
    <sheet name="Ágú" sheetId="8" r:id="rId9"/>
    <sheet name="Sep" sheetId="9" r:id="rId10"/>
    <sheet name="Okt" sheetId="10" r:id="rId11"/>
    <sheet name="Nóv" sheetId="11" r:id="rId12"/>
    <sheet name="Des" sheetId="12" r:id="rId1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1" i="13" l="1"/>
  <c r="E51" i="13"/>
  <c r="F49" i="13"/>
  <c r="E49" i="13"/>
  <c r="F48" i="13"/>
  <c r="E48" i="13"/>
  <c r="F47" i="13"/>
  <c r="E47" i="13"/>
  <c r="F46" i="13"/>
  <c r="E46" i="13"/>
  <c r="F45" i="13"/>
  <c r="E45" i="13"/>
  <c r="F44" i="13"/>
  <c r="E44" i="13"/>
  <c r="F43" i="13"/>
  <c r="E43" i="13"/>
  <c r="F42" i="13"/>
  <c r="E42" i="13"/>
  <c r="F41" i="13"/>
  <c r="E41" i="13"/>
  <c r="F39" i="13"/>
  <c r="E39" i="13"/>
  <c r="F34" i="13"/>
  <c r="E34" i="13"/>
  <c r="F33" i="13"/>
  <c r="E33" i="13"/>
  <c r="F32" i="13"/>
  <c r="E32" i="13"/>
  <c r="F31" i="13"/>
  <c r="E31" i="13"/>
  <c r="F30" i="13"/>
  <c r="E30" i="13"/>
  <c r="F29" i="13"/>
  <c r="E29" i="13"/>
  <c r="F28" i="13"/>
  <c r="E28" i="13"/>
  <c r="F27" i="13"/>
  <c r="E27" i="13"/>
  <c r="F26" i="13"/>
  <c r="E26" i="13"/>
  <c r="F25" i="13"/>
  <c r="E25" i="13"/>
  <c r="F24" i="13"/>
  <c r="E24" i="13"/>
  <c r="F23" i="13"/>
  <c r="E23" i="13"/>
  <c r="F22" i="13"/>
  <c r="E22" i="13"/>
  <c r="F21" i="13"/>
  <c r="E21" i="13"/>
  <c r="F20" i="13"/>
  <c r="E20" i="13"/>
  <c r="F19" i="13"/>
  <c r="E19" i="13"/>
  <c r="F18" i="13"/>
  <c r="E18" i="13"/>
  <c r="F16" i="13"/>
  <c r="E16" i="13"/>
  <c r="F15" i="13"/>
  <c r="E15" i="13"/>
  <c r="F14" i="13"/>
  <c r="E14" i="13"/>
  <c r="F13" i="13"/>
  <c r="E13" i="13"/>
  <c r="F12" i="13"/>
  <c r="E12" i="13"/>
  <c r="F11" i="13"/>
  <c r="E11" i="13"/>
  <c r="F10" i="13"/>
  <c r="E10" i="13"/>
  <c r="F9" i="13"/>
  <c r="E9" i="13"/>
  <c r="F8" i="13"/>
  <c r="E8" i="13"/>
  <c r="F7" i="13"/>
  <c r="E7" i="13"/>
  <c r="F5" i="13"/>
  <c r="E5" i="13"/>
  <c r="L35" i="12" l="1"/>
  <c r="K35" i="12"/>
  <c r="F35" i="12"/>
  <c r="E35" i="12"/>
  <c r="L33" i="12"/>
  <c r="K33" i="12"/>
  <c r="F33" i="12"/>
  <c r="E33" i="12"/>
  <c r="L32" i="12"/>
  <c r="K32" i="12"/>
  <c r="F32" i="12"/>
  <c r="E32" i="12"/>
  <c r="L31" i="12"/>
  <c r="K31" i="12"/>
  <c r="F31" i="12"/>
  <c r="E31" i="12"/>
  <c r="L30" i="12"/>
  <c r="K30" i="12"/>
  <c r="F30" i="12"/>
  <c r="E30" i="12"/>
  <c r="L29" i="12"/>
  <c r="K29" i="12"/>
  <c r="F29" i="12"/>
  <c r="E29" i="12"/>
  <c r="L28" i="12"/>
  <c r="K28" i="12"/>
  <c r="F28" i="12"/>
  <c r="E28" i="12"/>
  <c r="L27" i="12"/>
  <c r="K27" i="12"/>
  <c r="F27" i="12"/>
  <c r="E27" i="12"/>
  <c r="L26" i="12"/>
  <c r="K26" i="12"/>
  <c r="F26" i="12"/>
  <c r="E26" i="12"/>
  <c r="L25" i="12"/>
  <c r="K25" i="12"/>
  <c r="F25" i="12"/>
  <c r="E25" i="12"/>
  <c r="L23" i="12"/>
  <c r="K23" i="12"/>
  <c r="F23" i="12"/>
  <c r="E23" i="12"/>
  <c r="L16" i="12"/>
  <c r="K16" i="12"/>
  <c r="F16" i="12"/>
  <c r="E16" i="12"/>
  <c r="L15" i="12"/>
  <c r="K15" i="12"/>
  <c r="F15" i="12"/>
  <c r="E15" i="12"/>
  <c r="L14" i="12"/>
  <c r="K14" i="12"/>
  <c r="F14" i="12"/>
  <c r="E14" i="12"/>
  <c r="L13" i="12"/>
  <c r="K13" i="12"/>
  <c r="F13" i="12"/>
  <c r="E13" i="12"/>
  <c r="L12" i="12"/>
  <c r="K12" i="12"/>
  <c r="F12" i="12"/>
  <c r="E12" i="12"/>
  <c r="L11" i="12"/>
  <c r="K11" i="12"/>
  <c r="F11" i="12"/>
  <c r="E11" i="12"/>
  <c r="L10" i="12"/>
  <c r="K10" i="12"/>
  <c r="F10" i="12"/>
  <c r="E10" i="12"/>
  <c r="L9" i="12"/>
  <c r="K9" i="12"/>
  <c r="F9" i="12"/>
  <c r="E9" i="12"/>
  <c r="L8" i="12"/>
  <c r="K8" i="12"/>
  <c r="F8" i="12"/>
  <c r="E8" i="12"/>
  <c r="L7" i="12"/>
  <c r="K7" i="12"/>
  <c r="F7" i="12"/>
  <c r="E7" i="12"/>
  <c r="L5" i="12"/>
  <c r="K5" i="12"/>
  <c r="F5" i="12"/>
  <c r="E5" i="12"/>
  <c r="L35" i="11" l="1"/>
  <c r="K35" i="11"/>
  <c r="F35" i="11"/>
  <c r="E35" i="11"/>
  <c r="L33" i="11"/>
  <c r="K33" i="11"/>
  <c r="F33" i="11"/>
  <c r="E33" i="11"/>
  <c r="L32" i="11"/>
  <c r="K32" i="11"/>
  <c r="F32" i="11"/>
  <c r="E32" i="11"/>
  <c r="L31" i="11"/>
  <c r="K31" i="11"/>
  <c r="F31" i="11"/>
  <c r="E31" i="11"/>
  <c r="L30" i="11"/>
  <c r="K30" i="11"/>
  <c r="F30" i="11"/>
  <c r="E30" i="11"/>
  <c r="L29" i="11"/>
  <c r="K29" i="11"/>
  <c r="F29" i="11"/>
  <c r="E29" i="11"/>
  <c r="L28" i="11"/>
  <c r="K28" i="11"/>
  <c r="F28" i="11"/>
  <c r="E28" i="11"/>
  <c r="L27" i="11"/>
  <c r="K27" i="11"/>
  <c r="F27" i="11"/>
  <c r="E27" i="11"/>
  <c r="L26" i="11"/>
  <c r="K26" i="11"/>
  <c r="F26" i="11"/>
  <c r="E26" i="11"/>
  <c r="L25" i="11"/>
  <c r="K25" i="11"/>
  <c r="F25" i="11"/>
  <c r="E25" i="11"/>
  <c r="L23" i="11"/>
  <c r="K23" i="11"/>
  <c r="F23" i="11"/>
  <c r="E23" i="11"/>
  <c r="L16" i="11"/>
  <c r="K16" i="11"/>
  <c r="F16" i="11"/>
  <c r="E16" i="11"/>
  <c r="L15" i="11"/>
  <c r="K15" i="11"/>
  <c r="F15" i="11"/>
  <c r="E15" i="11"/>
  <c r="L14" i="11"/>
  <c r="K14" i="11"/>
  <c r="F14" i="11"/>
  <c r="E14" i="11"/>
  <c r="L13" i="11"/>
  <c r="K13" i="11"/>
  <c r="F13" i="11"/>
  <c r="E13" i="11"/>
  <c r="L12" i="11"/>
  <c r="K12" i="11"/>
  <c r="F12" i="11"/>
  <c r="E12" i="11"/>
  <c r="L11" i="11"/>
  <c r="K11" i="11"/>
  <c r="F11" i="11"/>
  <c r="E11" i="11"/>
  <c r="L10" i="11"/>
  <c r="K10" i="11"/>
  <c r="F10" i="11"/>
  <c r="E10" i="11"/>
  <c r="L9" i="11"/>
  <c r="K9" i="11"/>
  <c r="F9" i="11"/>
  <c r="E9" i="11"/>
  <c r="L8" i="11"/>
  <c r="K8" i="11"/>
  <c r="F8" i="11"/>
  <c r="E8" i="11"/>
  <c r="L7" i="11"/>
  <c r="K7" i="11"/>
  <c r="F7" i="11"/>
  <c r="E7" i="11"/>
  <c r="L5" i="11"/>
  <c r="K5" i="11"/>
  <c r="F5" i="11"/>
  <c r="E5" i="11"/>
  <c r="L35" i="10" l="1"/>
  <c r="K35" i="10"/>
  <c r="F35" i="10"/>
  <c r="E35" i="10"/>
  <c r="L33" i="10"/>
  <c r="K33" i="10"/>
  <c r="F33" i="10"/>
  <c r="E33" i="10"/>
  <c r="L32" i="10"/>
  <c r="K32" i="10"/>
  <c r="F32" i="10"/>
  <c r="E32" i="10"/>
  <c r="L31" i="10"/>
  <c r="K31" i="10"/>
  <c r="F31" i="10"/>
  <c r="E31" i="10"/>
  <c r="L30" i="10"/>
  <c r="K30" i="10"/>
  <c r="F30" i="10"/>
  <c r="E30" i="10"/>
  <c r="L29" i="10"/>
  <c r="K29" i="10"/>
  <c r="F29" i="10"/>
  <c r="E29" i="10"/>
  <c r="L28" i="10"/>
  <c r="K28" i="10"/>
  <c r="F28" i="10"/>
  <c r="E28" i="10"/>
  <c r="L27" i="10"/>
  <c r="K27" i="10"/>
  <c r="F27" i="10"/>
  <c r="E27" i="10"/>
  <c r="L26" i="10"/>
  <c r="K26" i="10"/>
  <c r="F26" i="10"/>
  <c r="E26" i="10"/>
  <c r="L25" i="10"/>
  <c r="K25" i="10"/>
  <c r="F25" i="10"/>
  <c r="E25" i="10"/>
  <c r="L23" i="10"/>
  <c r="K23" i="10"/>
  <c r="F23" i="10"/>
  <c r="E23" i="10"/>
  <c r="L16" i="10"/>
  <c r="K16" i="10"/>
  <c r="F16" i="10"/>
  <c r="E16" i="10"/>
  <c r="L15" i="10"/>
  <c r="K15" i="10"/>
  <c r="F15" i="10"/>
  <c r="E15" i="10"/>
  <c r="L14" i="10"/>
  <c r="K14" i="10"/>
  <c r="F14" i="10"/>
  <c r="E14" i="10"/>
  <c r="L13" i="10"/>
  <c r="K13" i="10"/>
  <c r="F13" i="10"/>
  <c r="E13" i="10"/>
  <c r="L12" i="10"/>
  <c r="K12" i="10"/>
  <c r="F12" i="10"/>
  <c r="E12" i="10"/>
  <c r="L11" i="10"/>
  <c r="K11" i="10"/>
  <c r="F11" i="10"/>
  <c r="E11" i="10"/>
  <c r="L10" i="10"/>
  <c r="K10" i="10"/>
  <c r="F10" i="10"/>
  <c r="E10" i="10"/>
  <c r="L9" i="10"/>
  <c r="K9" i="10"/>
  <c r="F9" i="10"/>
  <c r="E9" i="10"/>
  <c r="L8" i="10"/>
  <c r="K8" i="10"/>
  <c r="F8" i="10"/>
  <c r="E8" i="10"/>
  <c r="L7" i="10"/>
  <c r="K7" i="10"/>
  <c r="F7" i="10"/>
  <c r="E7" i="10"/>
  <c r="L5" i="10"/>
  <c r="K5" i="10"/>
  <c r="F5" i="10"/>
  <c r="E5" i="10"/>
  <c r="E8" i="9" l="1"/>
  <c r="L35" i="9" l="1"/>
  <c r="K35" i="9"/>
  <c r="F35" i="9"/>
  <c r="E35" i="9"/>
  <c r="L33" i="9"/>
  <c r="K33" i="9"/>
  <c r="F33" i="9"/>
  <c r="E33" i="9"/>
  <c r="L32" i="9"/>
  <c r="K32" i="9"/>
  <c r="F32" i="9"/>
  <c r="E32" i="9"/>
  <c r="L31" i="9"/>
  <c r="K31" i="9"/>
  <c r="F31" i="9"/>
  <c r="E31" i="9"/>
  <c r="L30" i="9"/>
  <c r="K30" i="9"/>
  <c r="F30" i="9"/>
  <c r="E30" i="9"/>
  <c r="L29" i="9"/>
  <c r="K29" i="9"/>
  <c r="F29" i="9"/>
  <c r="E29" i="9"/>
  <c r="L28" i="9"/>
  <c r="K28" i="9"/>
  <c r="F28" i="9"/>
  <c r="E28" i="9"/>
  <c r="L27" i="9"/>
  <c r="K27" i="9"/>
  <c r="F27" i="9"/>
  <c r="E27" i="9"/>
  <c r="L26" i="9"/>
  <c r="K26" i="9"/>
  <c r="F26" i="9"/>
  <c r="E26" i="9"/>
  <c r="L25" i="9"/>
  <c r="K25" i="9"/>
  <c r="F25" i="9"/>
  <c r="E25" i="9"/>
  <c r="L23" i="9"/>
  <c r="K23" i="9"/>
  <c r="F23" i="9"/>
  <c r="E23" i="9"/>
  <c r="L16" i="9"/>
  <c r="K16" i="9"/>
  <c r="F16" i="9"/>
  <c r="E16" i="9"/>
  <c r="L15" i="9"/>
  <c r="K15" i="9"/>
  <c r="F15" i="9"/>
  <c r="E15" i="9"/>
  <c r="L14" i="9"/>
  <c r="K14" i="9"/>
  <c r="F14" i="9"/>
  <c r="E14" i="9"/>
  <c r="L13" i="9"/>
  <c r="K13" i="9"/>
  <c r="F13" i="9"/>
  <c r="E13" i="9"/>
  <c r="L12" i="9"/>
  <c r="K12" i="9"/>
  <c r="F12" i="9"/>
  <c r="E12" i="9"/>
  <c r="L11" i="9"/>
  <c r="K11" i="9"/>
  <c r="F11" i="9"/>
  <c r="E11" i="9"/>
  <c r="L10" i="9"/>
  <c r="K10" i="9"/>
  <c r="F10" i="9"/>
  <c r="E10" i="9"/>
  <c r="L9" i="9"/>
  <c r="K9" i="9"/>
  <c r="F9" i="9"/>
  <c r="E9" i="9"/>
  <c r="L8" i="9"/>
  <c r="K8" i="9"/>
  <c r="F8" i="9"/>
  <c r="L7" i="9"/>
  <c r="K7" i="9"/>
  <c r="F7" i="9"/>
  <c r="E7" i="9"/>
  <c r="L5" i="9"/>
  <c r="K5" i="9"/>
  <c r="F5" i="9"/>
  <c r="E5" i="9"/>
  <c r="L35" i="8" l="1"/>
  <c r="K35" i="8"/>
  <c r="F35" i="8"/>
  <c r="E35" i="8"/>
  <c r="L33" i="8"/>
  <c r="K33" i="8"/>
  <c r="F33" i="8"/>
  <c r="E33" i="8"/>
  <c r="L32" i="8"/>
  <c r="K32" i="8"/>
  <c r="F32" i="8"/>
  <c r="E32" i="8"/>
  <c r="L31" i="8"/>
  <c r="K31" i="8"/>
  <c r="F31" i="8"/>
  <c r="E31" i="8"/>
  <c r="L30" i="8"/>
  <c r="K30" i="8"/>
  <c r="F30" i="8"/>
  <c r="E30" i="8"/>
  <c r="L29" i="8"/>
  <c r="K29" i="8"/>
  <c r="F29" i="8"/>
  <c r="E29" i="8"/>
  <c r="L28" i="8"/>
  <c r="K28" i="8"/>
  <c r="F28" i="8"/>
  <c r="E28" i="8"/>
  <c r="L27" i="8"/>
  <c r="K27" i="8"/>
  <c r="F27" i="8"/>
  <c r="E27" i="8"/>
  <c r="L26" i="8"/>
  <c r="K26" i="8"/>
  <c r="F26" i="8"/>
  <c r="E26" i="8"/>
  <c r="L25" i="8"/>
  <c r="K25" i="8"/>
  <c r="F25" i="8"/>
  <c r="E25" i="8"/>
  <c r="L23" i="8"/>
  <c r="K23" i="8"/>
  <c r="F23" i="8"/>
  <c r="E23" i="8"/>
  <c r="L16" i="8"/>
  <c r="K16" i="8"/>
  <c r="F16" i="8"/>
  <c r="E16" i="8"/>
  <c r="L15" i="8"/>
  <c r="K15" i="8"/>
  <c r="F15" i="8"/>
  <c r="E15" i="8"/>
  <c r="L14" i="8"/>
  <c r="K14" i="8"/>
  <c r="F14" i="8"/>
  <c r="E14" i="8"/>
  <c r="L13" i="8"/>
  <c r="K13" i="8"/>
  <c r="F13" i="8"/>
  <c r="E13" i="8"/>
  <c r="L12" i="8"/>
  <c r="K12" i="8"/>
  <c r="F12" i="8"/>
  <c r="E12" i="8"/>
  <c r="L11" i="8"/>
  <c r="K11" i="8"/>
  <c r="F11" i="8"/>
  <c r="E11" i="8"/>
  <c r="L10" i="8"/>
  <c r="K10" i="8"/>
  <c r="F10" i="8"/>
  <c r="E10" i="8"/>
  <c r="L9" i="8"/>
  <c r="K9" i="8"/>
  <c r="F9" i="8"/>
  <c r="E9" i="8"/>
  <c r="L8" i="8"/>
  <c r="K8" i="8"/>
  <c r="F8" i="8"/>
  <c r="E8" i="8"/>
  <c r="L7" i="8"/>
  <c r="K7" i="8"/>
  <c r="F7" i="8"/>
  <c r="E7" i="8"/>
  <c r="L5" i="8"/>
  <c r="K5" i="8"/>
  <c r="F5" i="8"/>
  <c r="E5" i="8"/>
  <c r="L35" i="7" l="1"/>
  <c r="K35" i="7"/>
  <c r="F35" i="7"/>
  <c r="E35" i="7"/>
  <c r="L33" i="7"/>
  <c r="K33" i="7"/>
  <c r="F33" i="7"/>
  <c r="E33" i="7"/>
  <c r="L32" i="7"/>
  <c r="K32" i="7"/>
  <c r="F32" i="7"/>
  <c r="E32" i="7"/>
  <c r="L31" i="7"/>
  <c r="K31" i="7"/>
  <c r="F31" i="7"/>
  <c r="E31" i="7"/>
  <c r="L30" i="7"/>
  <c r="K30" i="7"/>
  <c r="F30" i="7"/>
  <c r="E30" i="7"/>
  <c r="L29" i="7"/>
  <c r="K29" i="7"/>
  <c r="F29" i="7"/>
  <c r="E29" i="7"/>
  <c r="L28" i="7"/>
  <c r="K28" i="7"/>
  <c r="F28" i="7"/>
  <c r="E28" i="7"/>
  <c r="L27" i="7"/>
  <c r="K27" i="7"/>
  <c r="F27" i="7"/>
  <c r="E27" i="7"/>
  <c r="L26" i="7"/>
  <c r="K26" i="7"/>
  <c r="F26" i="7"/>
  <c r="E26" i="7"/>
  <c r="L25" i="7"/>
  <c r="K25" i="7"/>
  <c r="F25" i="7"/>
  <c r="E25" i="7"/>
  <c r="L23" i="7"/>
  <c r="K23" i="7"/>
  <c r="F23" i="7"/>
  <c r="E23" i="7"/>
  <c r="L16" i="7"/>
  <c r="K16" i="7"/>
  <c r="F16" i="7"/>
  <c r="E16" i="7"/>
  <c r="L15" i="7"/>
  <c r="K15" i="7"/>
  <c r="F15" i="7"/>
  <c r="E15" i="7"/>
  <c r="L14" i="7"/>
  <c r="K14" i="7"/>
  <c r="F14" i="7"/>
  <c r="E14" i="7"/>
  <c r="L13" i="7"/>
  <c r="K13" i="7"/>
  <c r="F13" i="7"/>
  <c r="E13" i="7"/>
  <c r="L12" i="7"/>
  <c r="K12" i="7"/>
  <c r="F12" i="7"/>
  <c r="E12" i="7"/>
  <c r="L11" i="7"/>
  <c r="K11" i="7"/>
  <c r="F11" i="7"/>
  <c r="E11" i="7"/>
  <c r="L10" i="7"/>
  <c r="K10" i="7"/>
  <c r="F10" i="7"/>
  <c r="E10" i="7"/>
  <c r="L9" i="7"/>
  <c r="K9" i="7"/>
  <c r="F9" i="7"/>
  <c r="E9" i="7"/>
  <c r="L8" i="7"/>
  <c r="K8" i="7"/>
  <c r="F8" i="7"/>
  <c r="E8" i="7"/>
  <c r="L7" i="7"/>
  <c r="K7" i="7"/>
  <c r="F7" i="7"/>
  <c r="E7" i="7"/>
  <c r="L5" i="7"/>
  <c r="K5" i="7"/>
  <c r="F5" i="7"/>
  <c r="E5" i="7"/>
  <c r="I5" i="6" l="1"/>
  <c r="J5" i="6"/>
  <c r="I23" i="6"/>
  <c r="D5" i="6"/>
  <c r="C23" i="6"/>
  <c r="I35" i="6"/>
  <c r="J23" i="6" l="1"/>
  <c r="D23" i="6"/>
  <c r="J35" i="6" l="1"/>
  <c r="L35" i="6" l="1"/>
  <c r="K35" i="6"/>
  <c r="F35" i="6"/>
  <c r="E35" i="6"/>
  <c r="L33" i="6"/>
  <c r="K33" i="6"/>
  <c r="F33" i="6"/>
  <c r="L32" i="6"/>
  <c r="K32" i="6"/>
  <c r="F32" i="6"/>
  <c r="L31" i="6"/>
  <c r="K31" i="6"/>
  <c r="F31" i="6"/>
  <c r="L30" i="6"/>
  <c r="K30" i="6"/>
  <c r="F30" i="6"/>
  <c r="L29" i="6"/>
  <c r="K29" i="6"/>
  <c r="F29" i="6"/>
  <c r="L28" i="6"/>
  <c r="K28" i="6"/>
  <c r="F28" i="6"/>
  <c r="L27" i="6"/>
  <c r="K27" i="6"/>
  <c r="F27" i="6"/>
  <c r="L26" i="6"/>
  <c r="K26" i="6"/>
  <c r="F26" i="6"/>
  <c r="L25" i="6"/>
  <c r="K25" i="6"/>
  <c r="F25" i="6"/>
  <c r="L23" i="6"/>
  <c r="K23" i="6"/>
  <c r="F23" i="6"/>
  <c r="E23" i="6"/>
  <c r="L18" i="6"/>
  <c r="K18" i="6"/>
  <c r="F18" i="6"/>
  <c r="E18" i="6"/>
  <c r="L16" i="6"/>
  <c r="K16" i="6"/>
  <c r="F16" i="6"/>
  <c r="E16" i="6"/>
  <c r="L15" i="6"/>
  <c r="K15" i="6"/>
  <c r="F15" i="6"/>
  <c r="E15" i="6"/>
  <c r="L14" i="6"/>
  <c r="K14" i="6"/>
  <c r="F14" i="6"/>
  <c r="E14" i="6"/>
  <c r="L13" i="6"/>
  <c r="K13" i="6"/>
  <c r="F13" i="6"/>
  <c r="E13" i="6"/>
  <c r="L12" i="6"/>
  <c r="K12" i="6"/>
  <c r="F12" i="6"/>
  <c r="E12" i="6"/>
  <c r="L11" i="6"/>
  <c r="K11" i="6"/>
  <c r="F11" i="6"/>
  <c r="E11" i="6"/>
  <c r="L10" i="6"/>
  <c r="K10" i="6"/>
  <c r="F10" i="6"/>
  <c r="E10" i="6"/>
  <c r="L9" i="6"/>
  <c r="K9" i="6"/>
  <c r="F9" i="6"/>
  <c r="E9" i="6"/>
  <c r="L8" i="6"/>
  <c r="K8" i="6"/>
  <c r="F8" i="6"/>
  <c r="E8" i="6"/>
  <c r="L7" i="6"/>
  <c r="K7" i="6"/>
  <c r="F7" i="6"/>
  <c r="E7" i="6"/>
  <c r="F5" i="6"/>
  <c r="E5" i="6"/>
  <c r="L6" i="5" l="1"/>
  <c r="K6" i="5"/>
  <c r="F6" i="5"/>
  <c r="E6" i="5"/>
  <c r="L5" i="5"/>
  <c r="K5" i="5"/>
  <c r="F5" i="5"/>
  <c r="E5" i="5"/>
  <c r="L6" i="4" l="1"/>
  <c r="K6" i="4"/>
  <c r="F6" i="4"/>
  <c r="E6" i="4"/>
  <c r="L5" i="4"/>
  <c r="K5" i="4"/>
  <c r="F5" i="4"/>
  <c r="E5" i="4"/>
  <c r="E32" i="3" l="1"/>
  <c r="L51" i="3" l="1"/>
  <c r="K51" i="3"/>
  <c r="F51" i="3"/>
  <c r="E51" i="3"/>
  <c r="L49" i="3"/>
  <c r="K49" i="3"/>
  <c r="F49" i="3"/>
  <c r="E49" i="3"/>
  <c r="L48" i="3"/>
  <c r="K48" i="3"/>
  <c r="F48" i="3"/>
  <c r="E48" i="3"/>
  <c r="L47" i="3"/>
  <c r="K47" i="3"/>
  <c r="F47" i="3"/>
  <c r="E47" i="3"/>
  <c r="L46" i="3"/>
  <c r="K46" i="3"/>
  <c r="F46" i="3"/>
  <c r="E46" i="3"/>
  <c r="L45" i="3"/>
  <c r="K45" i="3"/>
  <c r="F45" i="3"/>
  <c r="E45" i="3"/>
  <c r="L44" i="3"/>
  <c r="K44" i="3"/>
  <c r="F44" i="3"/>
  <c r="E44" i="3"/>
  <c r="L43" i="3"/>
  <c r="K43" i="3"/>
  <c r="F43" i="3"/>
  <c r="E43" i="3"/>
  <c r="L42" i="3"/>
  <c r="K42" i="3"/>
  <c r="F42" i="3"/>
  <c r="E42" i="3"/>
  <c r="L41" i="3"/>
  <c r="K41" i="3"/>
  <c r="F41" i="3"/>
  <c r="E41" i="3"/>
  <c r="L39" i="3"/>
  <c r="K39" i="3"/>
  <c r="F39" i="3"/>
  <c r="E39" i="3"/>
  <c r="L34" i="3"/>
  <c r="K34" i="3"/>
  <c r="F34" i="3"/>
  <c r="E34" i="3"/>
  <c r="L33" i="3"/>
  <c r="K33" i="3"/>
  <c r="F33" i="3"/>
  <c r="E33" i="3"/>
  <c r="L32" i="3"/>
  <c r="K32" i="3"/>
  <c r="F32" i="3"/>
  <c r="L31" i="3"/>
  <c r="K31" i="3"/>
  <c r="F31" i="3"/>
  <c r="E31" i="3"/>
  <c r="L30" i="3"/>
  <c r="K30" i="3"/>
  <c r="F30" i="3"/>
  <c r="E30" i="3"/>
  <c r="L29" i="3"/>
  <c r="K29" i="3"/>
  <c r="F29" i="3"/>
  <c r="E29" i="3"/>
  <c r="L28" i="3"/>
  <c r="K28" i="3"/>
  <c r="F28" i="3"/>
  <c r="E28" i="3"/>
  <c r="L27" i="3"/>
  <c r="K27" i="3"/>
  <c r="F27" i="3"/>
  <c r="E27" i="3"/>
  <c r="L26" i="3"/>
  <c r="K26" i="3"/>
  <c r="F26" i="3"/>
  <c r="E26" i="3"/>
  <c r="L25" i="3"/>
  <c r="K25" i="3"/>
  <c r="F25" i="3"/>
  <c r="E25" i="3"/>
  <c r="L24" i="3"/>
  <c r="K24" i="3"/>
  <c r="F24" i="3"/>
  <c r="E24" i="3"/>
  <c r="L23" i="3"/>
  <c r="K23" i="3"/>
  <c r="F23" i="3"/>
  <c r="E23" i="3"/>
  <c r="L22" i="3"/>
  <c r="K22" i="3"/>
  <c r="F22" i="3"/>
  <c r="E22" i="3"/>
  <c r="L21" i="3"/>
  <c r="K21" i="3"/>
  <c r="F21" i="3"/>
  <c r="E21" i="3"/>
  <c r="L20" i="3"/>
  <c r="K20" i="3"/>
  <c r="F20" i="3"/>
  <c r="E20" i="3"/>
  <c r="L19" i="3"/>
  <c r="K19" i="3"/>
  <c r="F19" i="3"/>
  <c r="E19" i="3"/>
  <c r="L18" i="3"/>
  <c r="K18" i="3"/>
  <c r="F18" i="3"/>
  <c r="E18" i="3"/>
  <c r="L16" i="3"/>
  <c r="K16" i="3"/>
  <c r="F16" i="3"/>
  <c r="E16" i="3"/>
  <c r="L15" i="3"/>
  <c r="K15" i="3"/>
  <c r="F15" i="3"/>
  <c r="E15" i="3"/>
  <c r="L14" i="3"/>
  <c r="K14" i="3"/>
  <c r="F14" i="3"/>
  <c r="E14" i="3"/>
  <c r="L13" i="3"/>
  <c r="K13" i="3"/>
  <c r="F13" i="3"/>
  <c r="E13" i="3"/>
  <c r="L12" i="3"/>
  <c r="K12" i="3"/>
  <c r="F12" i="3"/>
  <c r="E12" i="3"/>
  <c r="L11" i="3"/>
  <c r="K11" i="3"/>
  <c r="F11" i="3"/>
  <c r="E11" i="3"/>
  <c r="L10" i="3"/>
  <c r="K10" i="3"/>
  <c r="F10" i="3"/>
  <c r="E10" i="3"/>
  <c r="L9" i="3"/>
  <c r="K9" i="3"/>
  <c r="F9" i="3"/>
  <c r="E9" i="3"/>
  <c r="L8" i="3"/>
  <c r="K8" i="3"/>
  <c r="F8" i="3"/>
  <c r="E8" i="3"/>
  <c r="L7" i="3"/>
  <c r="K7" i="3"/>
  <c r="F7" i="3"/>
  <c r="E7" i="3"/>
  <c r="L5" i="3"/>
  <c r="K5" i="3"/>
  <c r="F5" i="3"/>
  <c r="E5" i="3"/>
  <c r="L51" i="2" l="1"/>
  <c r="K51" i="2"/>
  <c r="L49" i="2"/>
  <c r="K49" i="2"/>
  <c r="L48" i="2"/>
  <c r="K48" i="2"/>
  <c r="L47" i="2"/>
  <c r="K47" i="2"/>
  <c r="L46" i="2"/>
  <c r="K46" i="2"/>
  <c r="L45" i="2"/>
  <c r="K45" i="2"/>
  <c r="L44" i="2"/>
  <c r="K44" i="2"/>
  <c r="L43" i="2"/>
  <c r="K43" i="2"/>
  <c r="L42" i="2"/>
  <c r="K42" i="2"/>
  <c r="L41" i="2"/>
  <c r="K41" i="2"/>
  <c r="L39" i="2"/>
  <c r="K39" i="2"/>
  <c r="L34" i="2"/>
  <c r="K34" i="2"/>
  <c r="L33" i="2"/>
  <c r="K33" i="2"/>
  <c r="L32" i="2"/>
  <c r="K32" i="2"/>
  <c r="L31" i="2"/>
  <c r="K31" i="2"/>
  <c r="L30" i="2"/>
  <c r="K30" i="2"/>
  <c r="L29" i="2"/>
  <c r="K29" i="2"/>
  <c r="L28" i="2"/>
  <c r="K28" i="2"/>
  <c r="L27" i="2"/>
  <c r="K27" i="2"/>
  <c r="L26" i="2"/>
  <c r="K26" i="2"/>
  <c r="L25" i="2"/>
  <c r="K25" i="2"/>
  <c r="L24" i="2"/>
  <c r="K24" i="2"/>
  <c r="L23" i="2"/>
  <c r="K23" i="2"/>
  <c r="L22" i="2"/>
  <c r="K22" i="2"/>
  <c r="L21" i="2"/>
  <c r="K21" i="2"/>
  <c r="L20" i="2"/>
  <c r="K20" i="2"/>
  <c r="L19" i="2"/>
  <c r="K19" i="2"/>
  <c r="L18" i="2"/>
  <c r="K18" i="2"/>
  <c r="L16" i="2"/>
  <c r="K16" i="2"/>
  <c r="L15" i="2"/>
  <c r="K15" i="2"/>
  <c r="L14" i="2"/>
  <c r="K14" i="2"/>
  <c r="L13" i="2"/>
  <c r="K13" i="2"/>
  <c r="L12" i="2"/>
  <c r="K12" i="2"/>
  <c r="L11" i="2"/>
  <c r="K11" i="2"/>
  <c r="L10" i="2"/>
  <c r="K10" i="2"/>
  <c r="L9" i="2"/>
  <c r="K9" i="2"/>
  <c r="L8" i="2"/>
  <c r="K8" i="2"/>
  <c r="L7" i="2"/>
  <c r="K7" i="2"/>
  <c r="L5" i="2"/>
  <c r="K5" i="2"/>
  <c r="F51" i="2" l="1"/>
  <c r="E51" i="2"/>
  <c r="F49" i="2"/>
  <c r="E49" i="2"/>
  <c r="F48" i="2"/>
  <c r="E48" i="2"/>
  <c r="F47" i="2"/>
  <c r="E47" i="2"/>
  <c r="F46" i="2"/>
  <c r="E46" i="2"/>
  <c r="F45" i="2"/>
  <c r="E45" i="2"/>
  <c r="F44" i="2"/>
  <c r="E44" i="2"/>
  <c r="F43" i="2"/>
  <c r="E43" i="2"/>
  <c r="F42" i="2"/>
  <c r="E42" i="2"/>
  <c r="F41" i="2"/>
  <c r="E41" i="2"/>
  <c r="F39" i="2"/>
  <c r="E39" i="2"/>
  <c r="F34" i="2"/>
  <c r="E34" i="2"/>
  <c r="F33" i="2"/>
  <c r="E33" i="2"/>
  <c r="F32" i="2"/>
  <c r="E32" i="2"/>
  <c r="F31" i="2"/>
  <c r="E31" i="2"/>
  <c r="F30" i="2"/>
  <c r="E30" i="2"/>
  <c r="F29" i="2"/>
  <c r="E29" i="2"/>
  <c r="F28" i="2"/>
  <c r="E28" i="2"/>
  <c r="F27" i="2"/>
  <c r="E27" i="2"/>
  <c r="F26" i="2"/>
  <c r="E26" i="2"/>
  <c r="F25" i="2"/>
  <c r="E25" i="2"/>
  <c r="F24" i="2"/>
  <c r="E24" i="2"/>
  <c r="F23" i="2"/>
  <c r="E23" i="2"/>
  <c r="F22" i="2"/>
  <c r="E22" i="2"/>
  <c r="F21" i="2"/>
  <c r="E21" i="2"/>
  <c r="F20" i="2"/>
  <c r="E20" i="2"/>
  <c r="F19" i="2"/>
  <c r="E19" i="2"/>
  <c r="F18" i="2"/>
  <c r="E18" i="2"/>
  <c r="F16" i="2"/>
  <c r="E16" i="2"/>
  <c r="F15" i="2"/>
  <c r="E15" i="2"/>
  <c r="F14" i="2"/>
  <c r="E14" i="2"/>
  <c r="F13" i="2"/>
  <c r="E13" i="2"/>
  <c r="F12" i="2"/>
  <c r="E12" i="2"/>
  <c r="F11" i="2"/>
  <c r="E11" i="2"/>
  <c r="F10" i="2"/>
  <c r="E10" i="2"/>
  <c r="F9" i="2"/>
  <c r="E9" i="2"/>
  <c r="F8" i="2"/>
  <c r="E8" i="2"/>
  <c r="F7" i="2"/>
  <c r="E7" i="2"/>
  <c r="F5" i="2"/>
  <c r="E5" i="2"/>
  <c r="F25" i="1" l="1"/>
  <c r="E25" i="1"/>
  <c r="F51" i="1" l="1"/>
  <c r="E51" i="1"/>
  <c r="F49" i="1"/>
  <c r="E49" i="1"/>
  <c r="F48" i="1"/>
  <c r="E48" i="1"/>
  <c r="F47" i="1"/>
  <c r="E47" i="1"/>
  <c r="F46" i="1"/>
  <c r="E46" i="1"/>
  <c r="F45" i="1"/>
  <c r="E45" i="1"/>
  <c r="F44" i="1"/>
  <c r="E44" i="1"/>
  <c r="F43" i="1"/>
  <c r="E43" i="1"/>
  <c r="F42" i="1"/>
  <c r="E42" i="1"/>
  <c r="F41" i="1"/>
  <c r="E41" i="1"/>
  <c r="F39" i="1"/>
  <c r="E39" i="1"/>
  <c r="F34" i="1"/>
  <c r="E34" i="1"/>
  <c r="F33" i="1"/>
  <c r="E33" i="1"/>
  <c r="F32" i="1"/>
  <c r="E32" i="1"/>
  <c r="F31" i="1"/>
  <c r="E31" i="1"/>
  <c r="F30" i="1"/>
  <c r="E30" i="1"/>
  <c r="F29" i="1"/>
  <c r="E29" i="1"/>
  <c r="F28" i="1"/>
  <c r="E28" i="1"/>
  <c r="F27" i="1"/>
  <c r="E27" i="1"/>
  <c r="F26" i="1"/>
  <c r="E26" i="1"/>
  <c r="F24" i="1"/>
  <c r="E24" i="1"/>
  <c r="F23" i="1"/>
  <c r="E23" i="1"/>
  <c r="F22" i="1"/>
  <c r="E22" i="1"/>
  <c r="F21" i="1"/>
  <c r="E21" i="1"/>
  <c r="F20" i="1"/>
  <c r="E20" i="1"/>
  <c r="F19" i="1"/>
  <c r="E19" i="1"/>
  <c r="F18" i="1"/>
  <c r="E18" i="1"/>
  <c r="F16" i="1"/>
  <c r="E16" i="1"/>
  <c r="F15" i="1"/>
  <c r="E15" i="1"/>
  <c r="F14" i="1"/>
  <c r="E14" i="1"/>
  <c r="F13" i="1"/>
  <c r="E13" i="1"/>
  <c r="F12" i="1"/>
  <c r="E12" i="1"/>
  <c r="F11" i="1"/>
  <c r="E11" i="1"/>
  <c r="F10" i="1"/>
  <c r="E10" i="1"/>
  <c r="F9" i="1"/>
  <c r="E9" i="1"/>
  <c r="F8" i="1"/>
  <c r="E8" i="1"/>
  <c r="F7" i="1"/>
  <c r="E7" i="1"/>
  <c r="F5" i="1"/>
  <c r="E5" i="1"/>
  <c r="L5" i="6" l="1"/>
  <c r="K5" i="6"/>
</calcChain>
</file>

<file path=xl/sharedStrings.xml><?xml version="1.0" encoding="utf-8"?>
<sst xmlns="http://schemas.openxmlformats.org/spreadsheetml/2006/main" count="905" uniqueCount="160">
  <si>
    <t>Janúar eftir þjóðernum</t>
  </si>
  <si>
    <t>Breyting milli ára</t>
  </si>
  <si>
    <t>2019</t>
  </si>
  <si>
    <t>2020</t>
  </si>
  <si>
    <t>Fjöldi</t>
  </si>
  <si>
    <t>%</t>
  </si>
  <si>
    <t>Heildarfjöldi</t>
  </si>
  <si>
    <t xml:space="preserve">  Bretland</t>
  </si>
  <si>
    <t xml:space="preserve">  Bandaríkin</t>
  </si>
  <si>
    <t xml:space="preserve">  Pólland</t>
  </si>
  <si>
    <t xml:space="preserve">  Þýskaland</t>
  </si>
  <si>
    <t xml:space="preserve">  Frakkland</t>
  </si>
  <si>
    <t xml:space="preserve">  Japan</t>
  </si>
  <si>
    <t xml:space="preserve">  Ástralía/Nýja-Sjáland</t>
  </si>
  <si>
    <t xml:space="preserve">  Ítalía</t>
  </si>
  <si>
    <t xml:space="preserve">  Írland</t>
  </si>
  <si>
    <t xml:space="preserve">  Suður-Kórea</t>
  </si>
  <si>
    <t xml:space="preserve">  Kanada</t>
  </si>
  <si>
    <t xml:space="preserve">  Danmörk</t>
  </si>
  <si>
    <t xml:space="preserve">  Spánn</t>
  </si>
  <si>
    <t xml:space="preserve">  Holland</t>
  </si>
  <si>
    <t xml:space="preserve">  Noregur</t>
  </si>
  <si>
    <t xml:space="preserve">  Sviss</t>
  </si>
  <si>
    <t xml:space="preserve">  Svíþjóð</t>
  </si>
  <si>
    <t xml:space="preserve">  Eistland/Lettland/Litháen</t>
  </si>
  <si>
    <t xml:space="preserve">  Belgía</t>
  </si>
  <si>
    <t xml:space="preserve">  Finnland</t>
  </si>
  <si>
    <t xml:space="preserve">  Austurríki</t>
  </si>
  <si>
    <t xml:space="preserve">  Indland</t>
  </si>
  <si>
    <t xml:space="preserve">  Rússland</t>
  </si>
  <si>
    <t xml:space="preserve">  Singapúr</t>
  </si>
  <si>
    <t xml:space="preserve">  Ísrael</t>
  </si>
  <si>
    <t xml:space="preserve">  Annað</t>
  </si>
  <si>
    <t>Janúar eftir markaðssvæðum</t>
  </si>
  <si>
    <t>Norðurlönd</t>
  </si>
  <si>
    <t>Bretlandseyjar</t>
  </si>
  <si>
    <t>Mið-Evrópa</t>
  </si>
  <si>
    <t>Suður-Evrópa</t>
  </si>
  <si>
    <t>Austur-Evrópa</t>
  </si>
  <si>
    <t>Norður-Ameríka</t>
  </si>
  <si>
    <t>Asía</t>
  </si>
  <si>
    <t>Ástralía/Nýja-Sjáland</t>
  </si>
  <si>
    <t>Annað</t>
  </si>
  <si>
    <t>Ísland</t>
  </si>
  <si>
    <t>BROTTFARIR UM FLUGSTÖÐ LEIFS EIRÍKSSONAR</t>
  </si>
  <si>
    <t xml:space="preserve">  Kína*</t>
  </si>
  <si>
    <t>* 79,8% frá meginlandi Kína, 11,6% frá Taívan og 8,6% frá Hong Kong.</t>
  </si>
  <si>
    <t>*-Norðurlönd: Noregur, Danmörk, Svíþjóð, Finnland, -Bretlandseyjar: Bretland, Írland, -Mið-Evrópa: Austurríki, Belgía, Frakkland, Holland, Sviss, Þýskaland, -Suður-Evrópa: Ítalía, Spánn, Austur-Evrópa: Eistland/Lettland/Litháen, Pólland, Rússland, -Norður-Ameríka: Bandaríkin, Kanada, -Asía: Hong Kong, Indland, Ísrael, Japan, Kína, Singapúr, S-Kórea, Taívan,  Ástralía/Nýja-Sjáland, -Önnur þjóðerni.</t>
  </si>
  <si>
    <t>Heimild: Ferðamálastofa, Isavia. Brottfarartalningar í Flugstöð Leifs Eiríkssonar.</t>
  </si>
  <si>
    <t xml:space="preserve">  Japan </t>
  </si>
  <si>
    <t>Febrúar eftir markaðssvæðum</t>
  </si>
  <si>
    <t>Febrúar eftir þjóðernum</t>
  </si>
  <si>
    <t>Önnur þjóðerni (24% af heild)</t>
  </si>
  <si>
    <t xml:space="preserve">  Eistand/Lettland/Litháen</t>
  </si>
  <si>
    <t>10 stærstu þjóðernin í feb. 2020 (75,1% af heild)</t>
  </si>
  <si>
    <t>*í febrúar 2020 voru  61,2% frá meginlandi Kína, 22,4% frá Taívan og 16,3% frá Hong Kong.</t>
  </si>
  <si>
    <t>Janúar til febrúar eftir þjóðernum</t>
  </si>
  <si>
    <t>Önnur þjóðerni (25,2% af heild)</t>
  </si>
  <si>
    <t>* Á tímabilinu jan-feb 2020 komu 72,6% frá meginlandi Kína, 15,8% Taívan og 11,6% Hong Kong.</t>
  </si>
  <si>
    <t>Janúar til febrúar eftir markaðssvæðum</t>
  </si>
  <si>
    <t>10 stærstu þjóðernin í janúar 2020 (76% af heild)</t>
  </si>
  <si>
    <t>10 stærstu þjóðernin í mars 2020 (81,4% af heild)</t>
  </si>
  <si>
    <t>*Í mars 2020 voru 36,1% frá meginlandi Kína, 31,3% frá Taívan og 32,5% frá Hong Kong.</t>
  </si>
  <si>
    <t>Mars eftir þjóðernum</t>
  </si>
  <si>
    <t>Önnur þjóðerni (18,6% af heild)</t>
  </si>
  <si>
    <t>Mars eftir markaðssvæðum</t>
  </si>
  <si>
    <t>10 stærstu þjóðernin jan-feb 2020 (74,8% af heild)</t>
  </si>
  <si>
    <t>Janúar til mars eftir þjóðernum</t>
  </si>
  <si>
    <t>10 stærstu þjóðernin jan-mars 2020 (76,2% af heild)</t>
  </si>
  <si>
    <t>Janúar til mars eftir markaðssvæðum</t>
  </si>
  <si>
    <t>Önnur þjóðerni (23,8% af heild)</t>
  </si>
  <si>
    <t>* Á tímabilinu jan-mars 2020 komu 68,7% frá meginlandi Kína, 17,5% Taívan og 13,8% Hong Kong.</t>
  </si>
  <si>
    <t>Útlendingar</t>
  </si>
  <si>
    <t>Íslendingar</t>
  </si>
  <si>
    <t xml:space="preserve">Apríl </t>
  </si>
  <si>
    <t>Janúar til apríl</t>
  </si>
  <si>
    <t>Maí</t>
  </si>
  <si>
    <t>Janúar til maí</t>
  </si>
  <si>
    <t>Júní eftir þjóðernum</t>
  </si>
  <si>
    <t>Janúar til júní eftir þjóðernum</t>
  </si>
  <si>
    <t>Danmörk</t>
  </si>
  <si>
    <t>Eystrasaltslöndin</t>
  </si>
  <si>
    <t>Finnland</t>
  </si>
  <si>
    <t>Frakkland</t>
  </si>
  <si>
    <t>Holland</t>
  </si>
  <si>
    <t>Noregur</t>
  </si>
  <si>
    <t>Pólland</t>
  </si>
  <si>
    <t>Sviss</t>
  </si>
  <si>
    <t>Svíþjóð</t>
  </si>
  <si>
    <t>Þýskaland</t>
  </si>
  <si>
    <t>10 stærstu þjóðernin í júní 2020 (87,4% af heild)</t>
  </si>
  <si>
    <t>10 stærstu þjóðernin jan-jún 2020 (76,2% af heild)</t>
  </si>
  <si>
    <t>Önnur þjóðerni (12,5% af heild)</t>
  </si>
  <si>
    <t xml:space="preserve">  Eystrasaltslöndin</t>
  </si>
  <si>
    <t>Júní eftir markaðssvæðum</t>
  </si>
  <si>
    <t>Önnur þjóðerni (24,6% af heild)</t>
  </si>
  <si>
    <t>Júlí eftir þjóðernum</t>
  </si>
  <si>
    <t>Janúar til júlí eftir þjóðernum</t>
  </si>
  <si>
    <t xml:space="preserve">  Kína</t>
  </si>
  <si>
    <t>10 stærstu þjóðernin í júlí 2020 (80% af heild)</t>
  </si>
  <si>
    <t xml:space="preserve"> Júlí eftir markaðssvæðum</t>
  </si>
  <si>
    <t>* Á tímabilinu jan-júlí 2020 komu 68,8% frá meginlandi Kína, 17,4% Taívan og 13,8% Hong Kong.</t>
  </si>
  <si>
    <t>10 stærstu þjóðernin jan-júlí 2020 (74,3% af heild)</t>
  </si>
  <si>
    <t>Önnur þjóðerni (20 af heild)</t>
  </si>
  <si>
    <t>Önnur þjóðerni (25,7% af heild)</t>
  </si>
  <si>
    <t>Janúar til júlí eftir markaðssvæðum*</t>
  </si>
  <si>
    <t>Janúar til júní eftir markaðssvæðum*</t>
  </si>
  <si>
    <r>
      <t xml:space="preserve">*-Norðurlönd: Noregur, Danmörk, Svíþjóð, Finnland, -Bretlandseyjar: </t>
    </r>
    <r>
      <rPr>
        <u/>
        <sz val="9"/>
        <color theme="1"/>
        <rFont val="Calibri"/>
        <family val="2"/>
        <scheme val="minor"/>
      </rPr>
      <t>Bretland</t>
    </r>
    <r>
      <rPr>
        <sz val="9"/>
        <color theme="1"/>
        <rFont val="Calibri"/>
        <family val="2"/>
        <scheme val="minor"/>
      </rPr>
      <t>, Írland, -</t>
    </r>
    <r>
      <rPr>
        <u/>
        <sz val="9"/>
        <color theme="1"/>
        <rFont val="Calibri"/>
        <family val="2"/>
        <scheme val="minor"/>
      </rPr>
      <t>Mið-Evrópa</t>
    </r>
    <r>
      <rPr>
        <sz val="9"/>
        <color theme="1"/>
        <rFont val="Calibri"/>
        <family val="2"/>
        <scheme val="minor"/>
      </rPr>
      <t>: Austurríki, Belgía, Frakkland, Holland, Sviss, Þýskaland, -</t>
    </r>
    <r>
      <rPr>
        <u/>
        <sz val="9"/>
        <color theme="1"/>
        <rFont val="Calibri"/>
        <family val="2"/>
        <scheme val="minor"/>
      </rPr>
      <t>Suður-Evrópa</t>
    </r>
    <r>
      <rPr>
        <sz val="9"/>
        <color theme="1"/>
        <rFont val="Calibri"/>
        <family val="2"/>
        <scheme val="minor"/>
      </rPr>
      <t xml:space="preserve">: Ítalía, Spánn, </t>
    </r>
    <r>
      <rPr>
        <u/>
        <sz val="9"/>
        <color theme="1"/>
        <rFont val="Calibri"/>
        <family val="2"/>
        <scheme val="minor"/>
      </rPr>
      <t>Austur-Evrópa</t>
    </r>
    <r>
      <rPr>
        <sz val="9"/>
        <color theme="1"/>
        <rFont val="Calibri"/>
        <family val="2"/>
        <scheme val="minor"/>
      </rPr>
      <t>: Eistland/Lettland/Litháen, Pólland, Rússland, -</t>
    </r>
    <r>
      <rPr>
        <u/>
        <sz val="9"/>
        <color theme="1"/>
        <rFont val="Calibri"/>
        <family val="2"/>
        <scheme val="minor"/>
      </rPr>
      <t>Norður-Ameríka</t>
    </r>
    <r>
      <rPr>
        <sz val="9"/>
        <color theme="1"/>
        <rFont val="Calibri"/>
        <family val="2"/>
        <scheme val="minor"/>
      </rPr>
      <t>: Bandaríkin, Kanada, -</t>
    </r>
    <r>
      <rPr>
        <u/>
        <sz val="9"/>
        <color theme="1"/>
        <rFont val="Calibri"/>
        <family val="2"/>
        <scheme val="minor"/>
      </rPr>
      <t>Asía</t>
    </r>
    <r>
      <rPr>
        <sz val="9"/>
        <color theme="1"/>
        <rFont val="Calibri"/>
        <family val="2"/>
        <scheme val="minor"/>
      </rPr>
      <t>: Hong Kong, Indland, Ísrael, Japan, Kína, Singapúr, S-Kórea, Taívan, -</t>
    </r>
    <r>
      <rPr>
        <u/>
        <sz val="9"/>
        <color theme="1"/>
        <rFont val="Calibri"/>
        <family val="2"/>
        <scheme val="minor"/>
      </rPr>
      <t>Ástralía/Nýja-Sjáland</t>
    </r>
    <r>
      <rPr>
        <sz val="9"/>
        <color theme="1"/>
        <rFont val="Calibri"/>
        <family val="2"/>
        <scheme val="minor"/>
      </rPr>
      <t>, -</t>
    </r>
    <r>
      <rPr>
        <u/>
        <sz val="9"/>
        <color theme="1"/>
        <rFont val="Calibri"/>
        <family val="2"/>
        <scheme val="minor"/>
      </rPr>
      <t>Önnur þjóðerni</t>
    </r>
    <r>
      <rPr>
        <sz val="9"/>
        <color theme="1"/>
        <rFont val="Calibri"/>
        <family val="2"/>
        <scheme val="minor"/>
      </rPr>
      <t>.</t>
    </r>
  </si>
  <si>
    <t xml:space="preserve">  Sviss </t>
  </si>
  <si>
    <t>Ágúst eftir þjóðernum</t>
  </si>
  <si>
    <t>10 stærstu þjóðernin í ágúst 2020 (83,3% af heild)</t>
  </si>
  <si>
    <t>Janúar til ágúst eftir þjóðernum</t>
  </si>
  <si>
    <t>Janúar til ágúst eftir markaðssvæðum*</t>
  </si>
  <si>
    <t>Ágúst eftir markaðssvæðum</t>
  </si>
  <si>
    <t>Önnur þjóðerni (16,7% af heild)</t>
  </si>
  <si>
    <t>* Á tímabilinu jan-ágúst 2020 komu 68,8% frá meginlandi Kína, 17,3% Taívan og 13,9% Hong Kong.</t>
  </si>
  <si>
    <t>10 stærstu þjóðernin jan-ágú 2020 (74% af heild)</t>
  </si>
  <si>
    <t>Önnur þjóðerni (26% af heild)</t>
  </si>
  <si>
    <t>September eftir þjóðernum</t>
  </si>
  <si>
    <t>Janúar til september eftir þjóðernum</t>
  </si>
  <si>
    <t>September eftir markaðssvæðum</t>
  </si>
  <si>
    <t>Janúar til september eftir markaðssvæðum*</t>
  </si>
  <si>
    <t>10 stærstu þjóðernin í september 2020 (72,2% af heild)</t>
  </si>
  <si>
    <t>10 stærstu þjóðernin janúar-september 2020 (74,2% af heild)</t>
  </si>
  <si>
    <t>Önnur þjóðerni í sept. 2020 (27,8% af heild)</t>
  </si>
  <si>
    <r>
      <t xml:space="preserve">  Kína</t>
    </r>
    <r>
      <rPr>
        <sz val="11"/>
        <color theme="1"/>
        <rFont val="Calibri"/>
        <family val="2"/>
      </rPr>
      <t>¹</t>
    </r>
  </si>
  <si>
    <r>
      <rPr>
        <sz val="8"/>
        <color theme="1"/>
        <rFont val="Calibri"/>
        <family val="2"/>
      </rPr>
      <t>¹</t>
    </r>
    <r>
      <rPr>
        <sz val="8"/>
        <color theme="1"/>
        <rFont val="Calibri"/>
        <family val="2"/>
        <scheme val="minor"/>
      </rPr>
      <t>Á tímabilinu jan-sept 2020 komu 68,8% frá meginlandi Kína, 17,3% Taívan og 13,9% Hong Kong.</t>
    </r>
  </si>
  <si>
    <t>Önnur þjóðerni jan.-sept. 2020 (25,8% af heild)</t>
  </si>
  <si>
    <t>Október eftir þjóðernum</t>
  </si>
  <si>
    <t>Janúar til október eftir þjóðernum</t>
  </si>
  <si>
    <t>Janúar til október eftir markaðssvæðum*</t>
  </si>
  <si>
    <t>Október eftir markaðssvæðum</t>
  </si>
  <si>
    <t>10 stærstu þjóðernin í október 2020 (70,8% af heild)</t>
  </si>
  <si>
    <t>Önnur þjóðerni í okt. 2020 (29,2% af heild)</t>
  </si>
  <si>
    <t>10 stærstu þjóðernin janúar-október 2020 (74,1% af heild)</t>
  </si>
  <si>
    <t>Önnur þjóðerni jan.-okt. 2020 (25,9% af heild)</t>
  </si>
  <si>
    <r>
      <rPr>
        <sz val="8"/>
        <color theme="1"/>
        <rFont val="Calibri"/>
        <family val="2"/>
      </rPr>
      <t>¹</t>
    </r>
    <r>
      <rPr>
        <sz val="8"/>
        <color theme="1"/>
        <rFont val="Calibri"/>
        <family val="2"/>
        <scheme val="minor"/>
      </rPr>
      <t>Á tímabilinu jan.-okt. 2020 komu 68,8% frá meginlandi Kína, 17,3% Taívan og 13,9% Hong Kong.</t>
    </r>
  </si>
  <si>
    <t>10 stærstu þjóðernin í nóvember 2020 (64,5% af heild)</t>
  </si>
  <si>
    <t>Janúar til nóvember eftir markaðssvæðum*</t>
  </si>
  <si>
    <t>Janúar til nóvember eftir þjóðernum</t>
  </si>
  <si>
    <t>Nóvember eftir þjóðernum</t>
  </si>
  <si>
    <t>Nóvember eftir markaðssvæðum</t>
  </si>
  <si>
    <t>Önnur þjóðerni í nóv. 2020 (35,5% af heild)</t>
  </si>
  <si>
    <t>10 stærstu þjóðernin janúar-nóvember 2020 (74% af heild)</t>
  </si>
  <si>
    <t>Önnur þjóðerni jan.-nóv. 2020 (26% af heild)</t>
  </si>
  <si>
    <r>
      <rPr>
        <sz val="8"/>
        <color theme="1"/>
        <rFont val="Calibri"/>
        <family val="2"/>
      </rPr>
      <t>¹</t>
    </r>
    <r>
      <rPr>
        <sz val="8"/>
        <color theme="1"/>
        <rFont val="Calibri"/>
        <family val="2"/>
        <scheme val="minor"/>
      </rPr>
      <t>Á tímabilinu jan.-nóv. 2020 komu 69% frá meginlandi Kína, 17% Taívan og 14% Hong Kong.</t>
    </r>
  </si>
  <si>
    <t>Desember eftir þjóðernum</t>
  </si>
  <si>
    <t>Janúar til desember eftir þjóðernum</t>
  </si>
  <si>
    <t>10 stærstu þjóðernin í desember 2020 (73,7% af heild)</t>
  </si>
  <si>
    <t>Önnur þjóðerni í des. 2020 (26,3% af heild)</t>
  </si>
  <si>
    <t>Desember eftir markaðssvæðum</t>
  </si>
  <si>
    <t>Janúar til desember eftir markaðssvæðum*</t>
  </si>
  <si>
    <r>
      <rPr>
        <sz val="8"/>
        <color theme="1"/>
        <rFont val="Calibri"/>
        <family val="2"/>
      </rPr>
      <t>¹</t>
    </r>
    <r>
      <rPr>
        <sz val="8"/>
        <color theme="1"/>
        <rFont val="Calibri"/>
        <family val="2"/>
        <scheme val="minor"/>
      </rPr>
      <t>Á árinu 2020 komu 69% frá meginlandi Kína, 17% Taívan og 14% Hong Kong.</t>
    </r>
  </si>
  <si>
    <t>10 stærstu þjóðernin 2020 (74% af heild)</t>
  </si>
  <si>
    <t>Önnur þjóðerni 2020 (26% af heild)</t>
  </si>
  <si>
    <t>* 68,8% frá meginlandi Kína, 17,3% frá Taívan og 13,9% frá Hong Kong.</t>
  </si>
  <si>
    <t>Eftir markaðssvæðum</t>
  </si>
  <si>
    <t>Eftir þjóðernum</t>
  </si>
  <si>
    <t xml:space="preserve">  Eistl/Lettl/Litháen</t>
  </si>
  <si>
    <t>Ástralía/N-Sjáland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</si>
</sst>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64" formatCode="0.0%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u/>
      <sz val="10"/>
      <name val="Calibri"/>
      <family val="2"/>
      <scheme val="minor"/>
    </font>
    <font>
      <b/>
      <u/>
      <sz val="10"/>
      <name val="Calibri"/>
      <family val="2"/>
      <scheme val="minor"/>
    </font>
    <font>
      <sz val="10"/>
      <name val="Arial"/>
      <family val="2"/>
    </font>
    <font>
      <i/>
      <sz val="10"/>
      <color theme="1"/>
      <name val="Calibri"/>
      <family val="2"/>
      <scheme val="minor"/>
    </font>
    <font>
      <i/>
      <sz val="10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u/>
      <sz val="9"/>
      <color theme="1"/>
      <name val="Calibri"/>
      <family val="2"/>
      <scheme val="minor"/>
    </font>
    <font>
      <sz val="8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5DBE1"/>
        <bgColor indexed="64"/>
      </patternFill>
    </fill>
  </fills>
  <borders count="16">
    <border>
      <left/>
      <right/>
      <top/>
      <bottom/>
      <diagonal/>
    </border>
    <border>
      <left/>
      <right/>
      <top style="double">
        <color theme="1"/>
      </top>
      <bottom/>
      <diagonal/>
    </border>
    <border>
      <left/>
      <right style="thin">
        <color theme="1"/>
      </right>
      <top style="double">
        <color theme="1"/>
      </top>
      <bottom/>
      <diagonal/>
    </border>
    <border>
      <left/>
      <right/>
      <top/>
      <bottom style="medium">
        <color theme="8" tint="-0.499984740745262"/>
      </bottom>
      <diagonal/>
    </border>
    <border>
      <left/>
      <right style="thin">
        <color theme="1"/>
      </right>
      <top/>
      <bottom style="medium">
        <color theme="8" tint="-0.499984740745262"/>
      </bottom>
      <diagonal/>
    </border>
    <border>
      <left/>
      <right style="thin">
        <color theme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theme="1"/>
      </left>
      <right/>
      <top/>
      <bottom/>
      <diagonal/>
    </border>
    <border>
      <left/>
      <right/>
      <top/>
      <bottom style="medium">
        <color auto="1"/>
      </bottom>
      <diagonal/>
    </border>
    <border>
      <left/>
      <right style="thin">
        <color theme="1"/>
      </right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theme="1"/>
      </right>
      <top/>
      <bottom style="thin">
        <color auto="1"/>
      </bottom>
      <diagonal/>
    </border>
    <border>
      <left style="thin">
        <color theme="1"/>
      </left>
      <right/>
      <top style="double">
        <color theme="1"/>
      </top>
      <bottom style="thin">
        <color theme="1"/>
      </bottom>
      <diagonal/>
    </border>
    <border>
      <left/>
      <right/>
      <top style="double">
        <color theme="1"/>
      </top>
      <bottom style="thin">
        <color theme="1"/>
      </bottom>
      <diagonal/>
    </border>
    <border>
      <left/>
      <right/>
      <top style="thin">
        <color auto="1"/>
      </top>
      <bottom/>
      <diagonal/>
    </border>
    <border>
      <left/>
      <right style="thin">
        <color theme="1"/>
      </right>
      <top style="medium">
        <color theme="8" tint="-0.499984740745262"/>
      </top>
      <bottom/>
      <diagonal/>
    </border>
  </borders>
  <cellStyleXfs count="2">
    <xf numFmtId="0" fontId="0" fillId="0" borderId="0"/>
    <xf numFmtId="0" fontId="7" fillId="0" borderId="0"/>
  </cellStyleXfs>
  <cellXfs count="99">
    <xf numFmtId="0" fontId="0" fillId="0" borderId="0" xfId="0"/>
    <xf numFmtId="0" fontId="2" fillId="0" borderId="0" xfId="0" applyFont="1"/>
    <xf numFmtId="0" fontId="1" fillId="0" borderId="0" xfId="0" applyFont="1"/>
    <xf numFmtId="0" fontId="1" fillId="0" borderId="3" xfId="0" applyFont="1" applyBorder="1" applyAlignment="1">
      <alignment horizontal="right"/>
    </xf>
    <xf numFmtId="0" fontId="1" fillId="2" borderId="0" xfId="0" applyFont="1" applyFill="1"/>
    <xf numFmtId="3" fontId="1" fillId="2" borderId="0" xfId="0" applyNumberFormat="1" applyFont="1" applyFill="1" applyBorder="1"/>
    <xf numFmtId="3" fontId="1" fillId="2" borderId="5" xfId="0" applyNumberFormat="1" applyFont="1" applyFill="1" applyBorder="1"/>
    <xf numFmtId="3" fontId="1" fillId="2" borderId="0" xfId="0" applyNumberFormat="1" applyFont="1" applyFill="1"/>
    <xf numFmtId="164" fontId="1" fillId="2" borderId="0" xfId="0" applyNumberFormat="1" applyFont="1" applyFill="1"/>
    <xf numFmtId="0" fontId="0" fillId="0" borderId="6" xfId="0" applyBorder="1"/>
    <xf numFmtId="3" fontId="0" fillId="0" borderId="0" xfId="0" applyNumberFormat="1" applyBorder="1"/>
    <xf numFmtId="3" fontId="0" fillId="0" borderId="5" xfId="0" applyNumberFormat="1" applyBorder="1"/>
    <xf numFmtId="164" fontId="0" fillId="0" borderId="0" xfId="0" applyNumberFormat="1"/>
    <xf numFmtId="0" fontId="0" fillId="0" borderId="0" xfId="0" applyFont="1"/>
    <xf numFmtId="3" fontId="0" fillId="0" borderId="0" xfId="0" applyNumberFormat="1" applyFont="1" applyBorder="1"/>
    <xf numFmtId="3" fontId="0" fillId="0" borderId="5" xfId="0" applyNumberFormat="1" applyFont="1" applyBorder="1"/>
    <xf numFmtId="3" fontId="0" fillId="0" borderId="0" xfId="0" applyNumberFormat="1"/>
    <xf numFmtId="3" fontId="0" fillId="0" borderId="0" xfId="0" applyNumberFormat="1" applyFont="1"/>
    <xf numFmtId="3" fontId="1" fillId="0" borderId="0" xfId="0" applyNumberFormat="1" applyFont="1"/>
    <xf numFmtId="3" fontId="1" fillId="0" borderId="0" xfId="0" applyNumberFormat="1" applyFont="1" applyBorder="1"/>
    <xf numFmtId="164" fontId="1" fillId="0" borderId="0" xfId="0" applyNumberFormat="1" applyFont="1"/>
    <xf numFmtId="0" fontId="0" fillId="0" borderId="10" xfId="0" applyBorder="1"/>
    <xf numFmtId="3" fontId="0" fillId="0" borderId="10" xfId="0" applyNumberFormat="1" applyBorder="1"/>
    <xf numFmtId="3" fontId="0" fillId="0" borderId="11" xfId="0" applyNumberFormat="1" applyBorder="1"/>
    <xf numFmtId="164" fontId="0" fillId="0" borderId="10" xfId="0" applyNumberFormat="1" applyBorder="1"/>
    <xf numFmtId="3" fontId="0" fillId="3" borderId="0" xfId="0" applyNumberFormat="1" applyFill="1"/>
    <xf numFmtId="164" fontId="0" fillId="3" borderId="0" xfId="0" applyNumberFormat="1" applyFill="1"/>
    <xf numFmtId="0" fontId="3" fillId="0" borderId="0" xfId="0" applyFont="1"/>
    <xf numFmtId="0" fontId="4" fillId="0" borderId="0" xfId="0" applyFont="1"/>
    <xf numFmtId="0" fontId="8" fillId="0" borderId="0" xfId="0" applyFont="1"/>
    <xf numFmtId="0" fontId="1" fillId="2" borderId="0" xfId="0" applyFont="1" applyFill="1" applyBorder="1"/>
    <xf numFmtId="164" fontId="1" fillId="2" borderId="0" xfId="0" applyNumberFormat="1" applyFont="1" applyFill="1" applyBorder="1"/>
    <xf numFmtId="0" fontId="0" fillId="0" borderId="0" xfId="0" applyBorder="1"/>
    <xf numFmtId="0" fontId="1" fillId="0" borderId="10" xfId="0" applyFont="1" applyBorder="1"/>
    <xf numFmtId="3" fontId="1" fillId="0" borderId="10" xfId="0" applyNumberFormat="1" applyFont="1" applyBorder="1"/>
    <xf numFmtId="164" fontId="1" fillId="0" borderId="10" xfId="0" applyNumberFormat="1" applyFont="1" applyBorder="1"/>
    <xf numFmtId="0" fontId="0" fillId="0" borderId="10" xfId="0" applyBorder="1" applyAlignment="1">
      <alignment horizontal="left"/>
    </xf>
    <xf numFmtId="0" fontId="0" fillId="0" borderId="0" xfId="0" applyAlignment="1"/>
    <xf numFmtId="0" fontId="9" fillId="0" borderId="0" xfId="0" applyFont="1" applyAlignment="1"/>
    <xf numFmtId="3" fontId="10" fillId="0" borderId="0" xfId="0" applyNumberFormat="1" applyFont="1"/>
    <xf numFmtId="0" fontId="0" fillId="0" borderId="0" xfId="0"/>
    <xf numFmtId="0" fontId="0" fillId="0" borderId="0" xfId="0" applyAlignment="1"/>
    <xf numFmtId="0" fontId="9" fillId="0" borderId="0" xfId="0" applyFont="1" applyAlignment="1"/>
    <xf numFmtId="3" fontId="1" fillId="2" borderId="15" xfId="0" applyNumberFormat="1" applyFont="1" applyFill="1" applyBorder="1"/>
    <xf numFmtId="0" fontId="0" fillId="0" borderId="5" xfId="0" applyBorder="1"/>
    <xf numFmtId="3" fontId="10" fillId="0" borderId="5" xfId="0" applyNumberFormat="1" applyFont="1" applyBorder="1"/>
    <xf numFmtId="3" fontId="11" fillId="0" borderId="0" xfId="1" applyNumberFormat="1" applyFont="1" applyAlignment="1">
      <alignment horizontal="right"/>
    </xf>
    <xf numFmtId="0" fontId="9" fillId="0" borderId="14" xfId="0" applyFont="1" applyBorder="1" applyAlignment="1"/>
    <xf numFmtId="0" fontId="0" fillId="0" borderId="0" xfId="0" applyAlignment="1"/>
    <xf numFmtId="0" fontId="9" fillId="0" borderId="0" xfId="0" applyFont="1" applyAlignment="1"/>
    <xf numFmtId="0" fontId="0" fillId="0" borderId="0" xfId="0" applyBorder="1" applyAlignment="1"/>
    <xf numFmtId="3" fontId="9" fillId="0" borderId="14" xfId="0" applyNumberFormat="1" applyFont="1" applyBorder="1" applyAlignment="1"/>
    <xf numFmtId="3" fontId="9" fillId="0" borderId="0" xfId="0" applyNumberFormat="1" applyFont="1" applyAlignment="1"/>
    <xf numFmtId="0" fontId="0" fillId="0" borderId="0" xfId="0" applyAlignment="1"/>
    <xf numFmtId="0" fontId="9" fillId="0" borderId="0" xfId="0" applyFont="1" applyAlignment="1"/>
    <xf numFmtId="0" fontId="0" fillId="0" borderId="0" xfId="0" applyAlignment="1"/>
    <xf numFmtId="0" fontId="9" fillId="0" borderId="0" xfId="0" applyFont="1" applyAlignment="1"/>
    <xf numFmtId="0" fontId="0" fillId="0" borderId="0" xfId="0" applyAlignment="1"/>
    <xf numFmtId="0" fontId="9" fillId="0" borderId="0" xfId="0" applyFont="1" applyAlignment="1"/>
    <xf numFmtId="0" fontId="0" fillId="4" borderId="0" xfId="0" applyFill="1"/>
    <xf numFmtId="3" fontId="0" fillId="4" borderId="0" xfId="0" applyNumberFormat="1" applyFill="1" applyBorder="1"/>
    <xf numFmtId="3" fontId="0" fillId="4" borderId="5" xfId="0" applyNumberFormat="1" applyFill="1" applyBorder="1"/>
    <xf numFmtId="164" fontId="0" fillId="4" borderId="0" xfId="0" applyNumberFormat="1" applyFill="1"/>
    <xf numFmtId="0" fontId="0" fillId="4" borderId="0" xfId="0" applyFont="1" applyFill="1"/>
    <xf numFmtId="3" fontId="0" fillId="4" borderId="0" xfId="0" applyNumberFormat="1" applyFont="1" applyFill="1" applyBorder="1"/>
    <xf numFmtId="3" fontId="0" fillId="4" borderId="5" xfId="0" applyNumberFormat="1" applyFont="1" applyFill="1" applyBorder="1"/>
    <xf numFmtId="3" fontId="0" fillId="4" borderId="0" xfId="0" applyNumberFormat="1" applyFill="1"/>
    <xf numFmtId="0" fontId="0" fillId="4" borderId="0" xfId="0" applyFont="1" applyFill="1" applyBorder="1"/>
    <xf numFmtId="164" fontId="0" fillId="4" borderId="0" xfId="0" applyNumberFormat="1" applyFill="1" applyBorder="1"/>
    <xf numFmtId="0" fontId="0" fillId="4" borderId="8" xfId="0" applyFont="1" applyFill="1" applyBorder="1"/>
    <xf numFmtId="3" fontId="0" fillId="4" borderId="8" xfId="0" applyNumberFormat="1" applyFont="1" applyFill="1" applyBorder="1"/>
    <xf numFmtId="3" fontId="0" fillId="4" borderId="9" xfId="0" applyNumberFormat="1" applyFont="1" applyFill="1" applyBorder="1"/>
    <xf numFmtId="3" fontId="0" fillId="4" borderId="8" xfId="0" applyNumberFormat="1" applyFill="1" applyBorder="1"/>
    <xf numFmtId="164" fontId="0" fillId="4" borderId="8" xfId="0" applyNumberFormat="1" applyFill="1" applyBorder="1"/>
    <xf numFmtId="0" fontId="0" fillId="4" borderId="8" xfId="0" applyFill="1" applyBorder="1"/>
    <xf numFmtId="3" fontId="10" fillId="4" borderId="0" xfId="0" applyNumberFormat="1" applyFont="1" applyFill="1" applyBorder="1"/>
    <xf numFmtId="41" fontId="0" fillId="4" borderId="5" xfId="0" applyNumberFormat="1" applyFill="1" applyBorder="1"/>
    <xf numFmtId="3" fontId="10" fillId="4" borderId="8" xfId="0" applyNumberFormat="1" applyFont="1" applyFill="1" applyBorder="1"/>
    <xf numFmtId="3" fontId="10" fillId="4" borderId="9" xfId="0" applyNumberFormat="1" applyFont="1" applyFill="1" applyBorder="1"/>
    <xf numFmtId="0" fontId="0" fillId="0" borderId="1" xfId="0" applyBorder="1" applyAlignment="1"/>
    <xf numFmtId="0" fontId="0" fillId="0" borderId="3" xfId="0" applyBorder="1" applyAlignment="1"/>
    <xf numFmtId="49" fontId="1" fillId="0" borderId="1" xfId="0" applyNumberFormat="1" applyFont="1" applyBorder="1" applyAlignment="1">
      <alignment horizontal="right"/>
    </xf>
    <xf numFmtId="49" fontId="1" fillId="0" borderId="2" xfId="0" applyNumberFormat="1" applyFont="1" applyBorder="1" applyAlignment="1">
      <alignment horizontal="right"/>
    </xf>
    <xf numFmtId="0" fontId="0" fillId="0" borderId="4" xfId="0" applyBorder="1" applyAlignment="1"/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5" fillId="0" borderId="0" xfId="0" applyFont="1" applyAlignment="1"/>
    <xf numFmtId="0" fontId="6" fillId="0" borderId="0" xfId="0" applyFont="1" applyAlignment="1"/>
    <xf numFmtId="0" fontId="6" fillId="0" borderId="5" xfId="0" applyFont="1" applyBorder="1" applyAlignment="1"/>
    <xf numFmtId="0" fontId="0" fillId="0" borderId="7" xfId="0" applyBorder="1" applyAlignment="1"/>
    <xf numFmtId="0" fontId="0" fillId="0" borderId="0" xfId="0" applyAlignment="1"/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/>
    <xf numFmtId="0" fontId="9" fillId="0" borderId="0" xfId="0" applyFont="1" applyAlignment="1"/>
    <xf numFmtId="0" fontId="9" fillId="0" borderId="5" xfId="0" applyFont="1" applyBorder="1" applyAlignment="1"/>
    <xf numFmtId="0" fontId="0" fillId="0" borderId="13" xfId="0" applyBorder="1" applyAlignment="1">
      <alignment horizontal="center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colors>
    <mruColors>
      <color rgb="FFD5DBE1"/>
      <color rgb="FFD5D5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0</xdr:colOff>
      <xdr:row>17</xdr:row>
      <xdr:rowOff>0</xdr:rowOff>
    </xdr:from>
    <xdr:ext cx="171450" cy="123825"/>
    <xdr:sp macro="" textlink="">
      <xdr:nvSpPr>
        <xdr:cNvPr id="2" name="AutoShape 9">
          <a:extLst>
            <a:ext uri="{FF2B5EF4-FFF2-40B4-BE49-F238E27FC236}">
              <a16:creationId xmlns:a16="http://schemas.microsoft.com/office/drawing/2014/main" id="{C61D7AD7-CFDA-48AA-9CC7-7EF777E0D27C}"/>
            </a:ext>
          </a:extLst>
        </xdr:cNvPr>
        <xdr:cNvSpPr>
          <a:spLocks noChangeAspect="1" noChangeArrowheads="1"/>
        </xdr:cNvSpPr>
      </xdr:nvSpPr>
      <xdr:spPr bwMode="auto">
        <a:xfrm>
          <a:off x="11582400" y="3352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13</xdr:col>
      <xdr:colOff>0</xdr:colOff>
      <xdr:row>23</xdr:row>
      <xdr:rowOff>0</xdr:rowOff>
    </xdr:from>
    <xdr:to>
      <xdr:col>13</xdr:col>
      <xdr:colOff>171450</xdr:colOff>
      <xdr:row>23</xdr:row>
      <xdr:rowOff>123825</xdr:rowOff>
    </xdr:to>
    <xdr:sp macro="" textlink="">
      <xdr:nvSpPr>
        <xdr:cNvPr id="3" name="AutoShape 27" descr="http://nationality.ferdamalastofa.is/images/flags/SG.jpg">
          <a:extLst>
            <a:ext uri="{FF2B5EF4-FFF2-40B4-BE49-F238E27FC236}">
              <a16:creationId xmlns:a16="http://schemas.microsoft.com/office/drawing/2014/main" id="{0ADB7662-D214-47D3-A139-DF5370B22019}"/>
            </a:ext>
          </a:extLst>
        </xdr:cNvPr>
        <xdr:cNvSpPr>
          <a:spLocks noChangeAspect="1" noChangeArrowheads="1"/>
        </xdr:cNvSpPr>
      </xdr:nvSpPr>
      <xdr:spPr bwMode="auto">
        <a:xfrm>
          <a:off x="11582400" y="4114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24</xdr:row>
      <xdr:rowOff>0</xdr:rowOff>
    </xdr:from>
    <xdr:to>
      <xdr:col>13</xdr:col>
      <xdr:colOff>171450</xdr:colOff>
      <xdr:row>24</xdr:row>
      <xdr:rowOff>123825</xdr:rowOff>
    </xdr:to>
    <xdr:sp macro="" textlink="">
      <xdr:nvSpPr>
        <xdr:cNvPr id="4" name="AutoShape 28" descr="http://nationality.ferdamalastofa.is/images/flags/TW.jpg">
          <a:extLst>
            <a:ext uri="{FF2B5EF4-FFF2-40B4-BE49-F238E27FC236}">
              <a16:creationId xmlns:a16="http://schemas.microsoft.com/office/drawing/2014/main" id="{23A73939-C652-404F-B493-C729955A1719}"/>
            </a:ext>
          </a:extLst>
        </xdr:cNvPr>
        <xdr:cNvSpPr>
          <a:spLocks noChangeAspect="1" noChangeArrowheads="1"/>
        </xdr:cNvSpPr>
      </xdr:nvSpPr>
      <xdr:spPr bwMode="auto">
        <a:xfrm>
          <a:off x="11582400" y="430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28</xdr:row>
      <xdr:rowOff>0</xdr:rowOff>
    </xdr:from>
    <xdr:to>
      <xdr:col>13</xdr:col>
      <xdr:colOff>171450</xdr:colOff>
      <xdr:row>28</xdr:row>
      <xdr:rowOff>123825</xdr:rowOff>
    </xdr:to>
    <xdr:sp macro="" textlink="">
      <xdr:nvSpPr>
        <xdr:cNvPr id="5" name="AutoShape 30" descr="http://nationality.ferdamalastofa.is/images/flags/.jpg">
          <a:extLst>
            <a:ext uri="{FF2B5EF4-FFF2-40B4-BE49-F238E27FC236}">
              <a16:creationId xmlns:a16="http://schemas.microsoft.com/office/drawing/2014/main" id="{E1991F03-DBB4-470D-B6A3-C6D2293C2764}"/>
            </a:ext>
          </a:extLst>
        </xdr:cNvPr>
        <xdr:cNvSpPr>
          <a:spLocks noChangeAspect="1" noChangeArrowheads="1"/>
        </xdr:cNvSpPr>
      </xdr:nvSpPr>
      <xdr:spPr bwMode="auto">
        <a:xfrm>
          <a:off x="11582400" y="507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24</xdr:row>
      <xdr:rowOff>0</xdr:rowOff>
    </xdr:from>
    <xdr:to>
      <xdr:col>13</xdr:col>
      <xdr:colOff>171450</xdr:colOff>
      <xdr:row>24</xdr:row>
      <xdr:rowOff>123825</xdr:rowOff>
    </xdr:to>
    <xdr:sp macro="" textlink="">
      <xdr:nvSpPr>
        <xdr:cNvPr id="6" name="AutoShape 58" descr="http://nationality.ferdamalastofa.is/images/flags/SG.jpg">
          <a:extLst>
            <a:ext uri="{FF2B5EF4-FFF2-40B4-BE49-F238E27FC236}">
              <a16:creationId xmlns:a16="http://schemas.microsoft.com/office/drawing/2014/main" id="{474F2553-D6A4-484A-BC24-AC8CE830A5B8}"/>
            </a:ext>
          </a:extLst>
        </xdr:cNvPr>
        <xdr:cNvSpPr>
          <a:spLocks noChangeAspect="1" noChangeArrowheads="1"/>
        </xdr:cNvSpPr>
      </xdr:nvSpPr>
      <xdr:spPr bwMode="auto">
        <a:xfrm>
          <a:off x="11582400" y="430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27</xdr:row>
      <xdr:rowOff>0</xdr:rowOff>
    </xdr:from>
    <xdr:to>
      <xdr:col>13</xdr:col>
      <xdr:colOff>171450</xdr:colOff>
      <xdr:row>27</xdr:row>
      <xdr:rowOff>123825</xdr:rowOff>
    </xdr:to>
    <xdr:sp macro="" textlink="">
      <xdr:nvSpPr>
        <xdr:cNvPr id="7" name="AutoShape 59" descr="http://nationality.ferdamalastofa.is/images/flags/TW.jpg">
          <a:extLst>
            <a:ext uri="{FF2B5EF4-FFF2-40B4-BE49-F238E27FC236}">
              <a16:creationId xmlns:a16="http://schemas.microsoft.com/office/drawing/2014/main" id="{599A1B72-4357-4A5C-8502-4978B4043B30}"/>
            </a:ext>
          </a:extLst>
        </xdr:cNvPr>
        <xdr:cNvSpPr>
          <a:spLocks noChangeAspect="1" noChangeArrowheads="1"/>
        </xdr:cNvSpPr>
      </xdr:nvSpPr>
      <xdr:spPr bwMode="auto">
        <a:xfrm>
          <a:off x="11582400" y="487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27</xdr:row>
      <xdr:rowOff>0</xdr:rowOff>
    </xdr:from>
    <xdr:to>
      <xdr:col>13</xdr:col>
      <xdr:colOff>171450</xdr:colOff>
      <xdr:row>27</xdr:row>
      <xdr:rowOff>123825</xdr:rowOff>
    </xdr:to>
    <xdr:sp macro="" textlink="">
      <xdr:nvSpPr>
        <xdr:cNvPr id="8" name="AutoShape 27" descr="http://nationality.ferdamalastofa.is/images/flags/SG.jpg">
          <a:extLst>
            <a:ext uri="{FF2B5EF4-FFF2-40B4-BE49-F238E27FC236}">
              <a16:creationId xmlns:a16="http://schemas.microsoft.com/office/drawing/2014/main" id="{75B41D1A-B411-466C-833B-3ED9D4584EC6}"/>
            </a:ext>
          </a:extLst>
        </xdr:cNvPr>
        <xdr:cNvSpPr>
          <a:spLocks noChangeAspect="1" noChangeArrowheads="1"/>
        </xdr:cNvSpPr>
      </xdr:nvSpPr>
      <xdr:spPr bwMode="auto">
        <a:xfrm>
          <a:off x="11582400" y="487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28</xdr:row>
      <xdr:rowOff>0</xdr:rowOff>
    </xdr:from>
    <xdr:to>
      <xdr:col>13</xdr:col>
      <xdr:colOff>171450</xdr:colOff>
      <xdr:row>28</xdr:row>
      <xdr:rowOff>123825</xdr:rowOff>
    </xdr:to>
    <xdr:sp macro="" textlink="">
      <xdr:nvSpPr>
        <xdr:cNvPr id="9" name="AutoShape 28" descr="http://nationality.ferdamalastofa.is/images/flags/TW.jpg">
          <a:extLst>
            <a:ext uri="{FF2B5EF4-FFF2-40B4-BE49-F238E27FC236}">
              <a16:creationId xmlns:a16="http://schemas.microsoft.com/office/drawing/2014/main" id="{3CF0386A-348D-4D72-8C52-D252C70E2D43}"/>
            </a:ext>
          </a:extLst>
        </xdr:cNvPr>
        <xdr:cNvSpPr>
          <a:spLocks noChangeAspect="1" noChangeArrowheads="1"/>
        </xdr:cNvSpPr>
      </xdr:nvSpPr>
      <xdr:spPr bwMode="auto">
        <a:xfrm>
          <a:off x="11582400" y="507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171450</xdr:colOff>
      <xdr:row>18</xdr:row>
      <xdr:rowOff>123825</xdr:rowOff>
    </xdr:to>
    <xdr:sp macro="" textlink="">
      <xdr:nvSpPr>
        <xdr:cNvPr id="10" name="AutoShape 57" descr="http://nationality.ferdamalastofa.is/images/flags/SG.jpg">
          <a:extLst>
            <a:ext uri="{FF2B5EF4-FFF2-40B4-BE49-F238E27FC236}">
              <a16:creationId xmlns:a16="http://schemas.microsoft.com/office/drawing/2014/main" id="{9E2AAA14-384F-41AB-9714-F47F6647945D}"/>
            </a:ext>
          </a:extLst>
        </xdr:cNvPr>
        <xdr:cNvSpPr>
          <a:spLocks noChangeAspect="1" noChangeArrowheads="1"/>
        </xdr:cNvSpPr>
      </xdr:nvSpPr>
      <xdr:spPr bwMode="auto">
        <a:xfrm>
          <a:off x="11582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23</xdr:row>
      <xdr:rowOff>0</xdr:rowOff>
    </xdr:from>
    <xdr:to>
      <xdr:col>13</xdr:col>
      <xdr:colOff>171450</xdr:colOff>
      <xdr:row>23</xdr:row>
      <xdr:rowOff>123825</xdr:rowOff>
    </xdr:to>
    <xdr:sp macro="" textlink="">
      <xdr:nvSpPr>
        <xdr:cNvPr id="11" name="AutoShape 58" descr="http://nationality.ferdamalastofa.is/images/flags/TW.jpg">
          <a:extLst>
            <a:ext uri="{FF2B5EF4-FFF2-40B4-BE49-F238E27FC236}">
              <a16:creationId xmlns:a16="http://schemas.microsoft.com/office/drawing/2014/main" id="{9086BA9B-F5F3-42F5-9B94-E41E19012672}"/>
            </a:ext>
          </a:extLst>
        </xdr:cNvPr>
        <xdr:cNvSpPr>
          <a:spLocks noChangeAspect="1" noChangeArrowheads="1"/>
        </xdr:cNvSpPr>
      </xdr:nvSpPr>
      <xdr:spPr bwMode="auto">
        <a:xfrm>
          <a:off x="11582400" y="4114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27</xdr:row>
      <xdr:rowOff>0</xdr:rowOff>
    </xdr:from>
    <xdr:to>
      <xdr:col>13</xdr:col>
      <xdr:colOff>171450</xdr:colOff>
      <xdr:row>27</xdr:row>
      <xdr:rowOff>123825</xdr:rowOff>
    </xdr:to>
    <xdr:sp macro="" textlink="">
      <xdr:nvSpPr>
        <xdr:cNvPr id="12" name="AutoShape 60" descr="http://nationality.ferdamalastofa.is/images/flags/.jpg">
          <a:extLst>
            <a:ext uri="{FF2B5EF4-FFF2-40B4-BE49-F238E27FC236}">
              <a16:creationId xmlns:a16="http://schemas.microsoft.com/office/drawing/2014/main" id="{B1CC7181-4957-4537-A80B-48B06E6DA739}"/>
            </a:ext>
          </a:extLst>
        </xdr:cNvPr>
        <xdr:cNvSpPr>
          <a:spLocks noChangeAspect="1" noChangeArrowheads="1"/>
        </xdr:cNvSpPr>
      </xdr:nvSpPr>
      <xdr:spPr bwMode="auto">
        <a:xfrm>
          <a:off x="11582400" y="487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13</xdr:col>
      <xdr:colOff>0</xdr:colOff>
      <xdr:row>23</xdr:row>
      <xdr:rowOff>0</xdr:rowOff>
    </xdr:from>
    <xdr:ext cx="171450" cy="123825"/>
    <xdr:sp macro="" textlink="">
      <xdr:nvSpPr>
        <xdr:cNvPr id="14" name="AutoShape 9">
          <a:extLst>
            <a:ext uri="{FF2B5EF4-FFF2-40B4-BE49-F238E27FC236}">
              <a16:creationId xmlns:a16="http://schemas.microsoft.com/office/drawing/2014/main" id="{798A5A7C-0642-431C-AA6B-5DCEE8A7469C}"/>
            </a:ext>
          </a:extLst>
        </xdr:cNvPr>
        <xdr:cNvSpPr>
          <a:spLocks noChangeAspect="1" noChangeArrowheads="1"/>
        </xdr:cNvSpPr>
      </xdr:nvSpPr>
      <xdr:spPr bwMode="auto">
        <a:xfrm>
          <a:off x="11582400" y="4114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23</xdr:row>
      <xdr:rowOff>0</xdr:rowOff>
    </xdr:from>
    <xdr:ext cx="171450" cy="123825"/>
    <xdr:sp macro="" textlink="">
      <xdr:nvSpPr>
        <xdr:cNvPr id="15" name="AutoShape 9">
          <a:extLst>
            <a:ext uri="{FF2B5EF4-FFF2-40B4-BE49-F238E27FC236}">
              <a16:creationId xmlns:a16="http://schemas.microsoft.com/office/drawing/2014/main" id="{C72B41CD-B79B-4B31-90E7-0560AA73BC4A}"/>
            </a:ext>
          </a:extLst>
        </xdr:cNvPr>
        <xdr:cNvSpPr>
          <a:spLocks noChangeAspect="1" noChangeArrowheads="1"/>
        </xdr:cNvSpPr>
      </xdr:nvSpPr>
      <xdr:spPr bwMode="auto">
        <a:xfrm>
          <a:off x="11582400" y="4114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24</xdr:row>
      <xdr:rowOff>0</xdr:rowOff>
    </xdr:from>
    <xdr:ext cx="171450" cy="123825"/>
    <xdr:sp macro="" textlink="">
      <xdr:nvSpPr>
        <xdr:cNvPr id="16" name="AutoShape 9">
          <a:extLst>
            <a:ext uri="{FF2B5EF4-FFF2-40B4-BE49-F238E27FC236}">
              <a16:creationId xmlns:a16="http://schemas.microsoft.com/office/drawing/2014/main" id="{CCAB5760-1C79-4DAC-9A49-275BE228A0F6}"/>
            </a:ext>
          </a:extLst>
        </xdr:cNvPr>
        <xdr:cNvSpPr>
          <a:spLocks noChangeAspect="1" noChangeArrowheads="1"/>
        </xdr:cNvSpPr>
      </xdr:nvSpPr>
      <xdr:spPr bwMode="auto">
        <a:xfrm>
          <a:off x="11582400" y="430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25</xdr:row>
      <xdr:rowOff>0</xdr:rowOff>
    </xdr:from>
    <xdr:ext cx="171450" cy="123825"/>
    <xdr:sp macro="" textlink="">
      <xdr:nvSpPr>
        <xdr:cNvPr id="17" name="AutoShape 9">
          <a:extLst>
            <a:ext uri="{FF2B5EF4-FFF2-40B4-BE49-F238E27FC236}">
              <a16:creationId xmlns:a16="http://schemas.microsoft.com/office/drawing/2014/main" id="{9A118EC7-994A-4194-A060-1326D2ADA211}"/>
            </a:ext>
          </a:extLst>
        </xdr:cNvPr>
        <xdr:cNvSpPr>
          <a:spLocks noChangeAspect="1" noChangeArrowheads="1"/>
        </xdr:cNvSpPr>
      </xdr:nvSpPr>
      <xdr:spPr bwMode="auto">
        <a:xfrm>
          <a:off x="11582400" y="4495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27</xdr:row>
      <xdr:rowOff>0</xdr:rowOff>
    </xdr:from>
    <xdr:ext cx="171450" cy="123825"/>
    <xdr:sp macro="" textlink="">
      <xdr:nvSpPr>
        <xdr:cNvPr id="18" name="AutoShape 9">
          <a:extLst>
            <a:ext uri="{FF2B5EF4-FFF2-40B4-BE49-F238E27FC236}">
              <a16:creationId xmlns:a16="http://schemas.microsoft.com/office/drawing/2014/main" id="{A39D8306-ED91-4481-98BD-5A2885359C41}"/>
            </a:ext>
          </a:extLst>
        </xdr:cNvPr>
        <xdr:cNvSpPr>
          <a:spLocks noChangeAspect="1" noChangeArrowheads="1"/>
        </xdr:cNvSpPr>
      </xdr:nvSpPr>
      <xdr:spPr bwMode="auto">
        <a:xfrm>
          <a:off x="11582400" y="487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28</xdr:row>
      <xdr:rowOff>0</xdr:rowOff>
    </xdr:from>
    <xdr:ext cx="171450" cy="123825"/>
    <xdr:sp macro="" textlink="">
      <xdr:nvSpPr>
        <xdr:cNvPr id="19" name="AutoShape 9">
          <a:extLst>
            <a:ext uri="{FF2B5EF4-FFF2-40B4-BE49-F238E27FC236}">
              <a16:creationId xmlns:a16="http://schemas.microsoft.com/office/drawing/2014/main" id="{3C21FC22-5937-4CBB-A79F-474FB74DF612}"/>
            </a:ext>
          </a:extLst>
        </xdr:cNvPr>
        <xdr:cNvSpPr>
          <a:spLocks noChangeAspect="1" noChangeArrowheads="1"/>
        </xdr:cNvSpPr>
      </xdr:nvSpPr>
      <xdr:spPr bwMode="auto">
        <a:xfrm>
          <a:off x="11582400" y="507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23</xdr:row>
      <xdr:rowOff>0</xdr:rowOff>
    </xdr:from>
    <xdr:ext cx="171450" cy="123825"/>
    <xdr:sp macro="" textlink="">
      <xdr:nvSpPr>
        <xdr:cNvPr id="20" name="AutoShape 9">
          <a:extLst>
            <a:ext uri="{FF2B5EF4-FFF2-40B4-BE49-F238E27FC236}">
              <a16:creationId xmlns:a16="http://schemas.microsoft.com/office/drawing/2014/main" id="{DFF6F40E-DB5D-4A65-B313-15511BEE661A}"/>
            </a:ext>
          </a:extLst>
        </xdr:cNvPr>
        <xdr:cNvSpPr>
          <a:spLocks noChangeAspect="1" noChangeArrowheads="1"/>
        </xdr:cNvSpPr>
      </xdr:nvSpPr>
      <xdr:spPr bwMode="auto">
        <a:xfrm>
          <a:off x="11582400" y="4114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23</xdr:row>
      <xdr:rowOff>0</xdr:rowOff>
    </xdr:from>
    <xdr:ext cx="171450" cy="123825"/>
    <xdr:sp macro="" textlink="">
      <xdr:nvSpPr>
        <xdr:cNvPr id="21" name="AutoShape 9">
          <a:extLst>
            <a:ext uri="{FF2B5EF4-FFF2-40B4-BE49-F238E27FC236}">
              <a16:creationId xmlns:a16="http://schemas.microsoft.com/office/drawing/2014/main" id="{64493BF9-2F43-4780-BD99-3106D46EADCC}"/>
            </a:ext>
          </a:extLst>
        </xdr:cNvPr>
        <xdr:cNvSpPr>
          <a:spLocks noChangeAspect="1" noChangeArrowheads="1"/>
        </xdr:cNvSpPr>
      </xdr:nvSpPr>
      <xdr:spPr bwMode="auto">
        <a:xfrm>
          <a:off x="11582400" y="4114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24</xdr:row>
      <xdr:rowOff>0</xdr:rowOff>
    </xdr:from>
    <xdr:ext cx="171450" cy="123825"/>
    <xdr:sp macro="" textlink="">
      <xdr:nvSpPr>
        <xdr:cNvPr id="22" name="AutoShape 9">
          <a:extLst>
            <a:ext uri="{FF2B5EF4-FFF2-40B4-BE49-F238E27FC236}">
              <a16:creationId xmlns:a16="http://schemas.microsoft.com/office/drawing/2014/main" id="{76AB7A9F-9ABA-4089-9AF7-6D379747D38F}"/>
            </a:ext>
          </a:extLst>
        </xdr:cNvPr>
        <xdr:cNvSpPr>
          <a:spLocks noChangeAspect="1" noChangeArrowheads="1"/>
        </xdr:cNvSpPr>
      </xdr:nvSpPr>
      <xdr:spPr bwMode="auto">
        <a:xfrm>
          <a:off x="11582400" y="430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25</xdr:row>
      <xdr:rowOff>0</xdr:rowOff>
    </xdr:from>
    <xdr:ext cx="171450" cy="123825"/>
    <xdr:sp macro="" textlink="">
      <xdr:nvSpPr>
        <xdr:cNvPr id="23" name="AutoShape 9">
          <a:extLst>
            <a:ext uri="{FF2B5EF4-FFF2-40B4-BE49-F238E27FC236}">
              <a16:creationId xmlns:a16="http://schemas.microsoft.com/office/drawing/2014/main" id="{6107E998-8333-4B55-BD17-E43C96FDC470}"/>
            </a:ext>
          </a:extLst>
        </xdr:cNvPr>
        <xdr:cNvSpPr>
          <a:spLocks noChangeAspect="1" noChangeArrowheads="1"/>
        </xdr:cNvSpPr>
      </xdr:nvSpPr>
      <xdr:spPr bwMode="auto">
        <a:xfrm>
          <a:off x="11582400" y="4495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27</xdr:row>
      <xdr:rowOff>0</xdr:rowOff>
    </xdr:from>
    <xdr:ext cx="171450" cy="123825"/>
    <xdr:sp macro="" textlink="">
      <xdr:nvSpPr>
        <xdr:cNvPr id="24" name="AutoShape 9">
          <a:extLst>
            <a:ext uri="{FF2B5EF4-FFF2-40B4-BE49-F238E27FC236}">
              <a16:creationId xmlns:a16="http://schemas.microsoft.com/office/drawing/2014/main" id="{0FAB9638-DD73-48BF-A6EC-2304664140B6}"/>
            </a:ext>
          </a:extLst>
        </xdr:cNvPr>
        <xdr:cNvSpPr>
          <a:spLocks noChangeAspect="1" noChangeArrowheads="1"/>
        </xdr:cNvSpPr>
      </xdr:nvSpPr>
      <xdr:spPr bwMode="auto">
        <a:xfrm>
          <a:off x="11582400" y="487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28</xdr:row>
      <xdr:rowOff>0</xdr:rowOff>
    </xdr:from>
    <xdr:ext cx="171450" cy="123825"/>
    <xdr:sp macro="" textlink="">
      <xdr:nvSpPr>
        <xdr:cNvPr id="25" name="AutoShape 9">
          <a:extLst>
            <a:ext uri="{FF2B5EF4-FFF2-40B4-BE49-F238E27FC236}">
              <a16:creationId xmlns:a16="http://schemas.microsoft.com/office/drawing/2014/main" id="{F39FFA8A-BBE4-4CC2-AE5D-854E50BFF8A5}"/>
            </a:ext>
          </a:extLst>
        </xdr:cNvPr>
        <xdr:cNvSpPr>
          <a:spLocks noChangeAspect="1" noChangeArrowheads="1"/>
        </xdr:cNvSpPr>
      </xdr:nvSpPr>
      <xdr:spPr bwMode="auto">
        <a:xfrm>
          <a:off x="11582400" y="507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304800</xdr:rowOff>
    </xdr:from>
    <xdr:ext cx="171450" cy="123825"/>
    <xdr:sp macro="" textlink="">
      <xdr:nvSpPr>
        <xdr:cNvPr id="26" name="AutoShape 9">
          <a:extLst>
            <a:ext uri="{FF2B5EF4-FFF2-40B4-BE49-F238E27FC236}">
              <a16:creationId xmlns:a16="http://schemas.microsoft.com/office/drawing/2014/main" id="{D1C20856-A13D-4EEF-A210-DA06B85E47A0}"/>
            </a:ext>
          </a:extLst>
        </xdr:cNvPr>
        <xdr:cNvSpPr>
          <a:spLocks noChangeAspect="1" noChangeArrowheads="1"/>
        </xdr:cNvSpPr>
      </xdr:nvSpPr>
      <xdr:spPr bwMode="auto">
        <a:xfrm>
          <a:off x="11582400" y="3352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142875</xdr:rowOff>
    </xdr:from>
    <xdr:ext cx="171450" cy="123825"/>
    <xdr:sp macro="" textlink="">
      <xdr:nvSpPr>
        <xdr:cNvPr id="27" name="AutoShape 30">
          <a:extLst>
            <a:ext uri="{FF2B5EF4-FFF2-40B4-BE49-F238E27FC236}">
              <a16:creationId xmlns:a16="http://schemas.microsoft.com/office/drawing/2014/main" id="{E9D4AB87-C922-40E2-AB5A-ED81A80B37F7}"/>
            </a:ext>
          </a:extLst>
        </xdr:cNvPr>
        <xdr:cNvSpPr>
          <a:spLocks noChangeAspect="1" noChangeArrowheads="1"/>
        </xdr:cNvSpPr>
      </xdr:nvSpPr>
      <xdr:spPr bwMode="auto">
        <a:xfrm>
          <a:off x="11582400" y="3295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171450" cy="123825"/>
    <xdr:sp macro="" textlink="">
      <xdr:nvSpPr>
        <xdr:cNvPr id="28" name="AutoShape 1" descr="http://nationality.ferdamalastofa.is/images/flags/AT.jpg">
          <a:extLst>
            <a:ext uri="{FF2B5EF4-FFF2-40B4-BE49-F238E27FC236}">
              <a16:creationId xmlns:a16="http://schemas.microsoft.com/office/drawing/2014/main" id="{A87E0D44-D5DC-4A46-87CA-42D1A5D26D1B}"/>
            </a:ext>
          </a:extLst>
        </xdr:cNvPr>
        <xdr:cNvSpPr>
          <a:spLocks noChangeAspect="1" noChangeArrowheads="1"/>
        </xdr:cNvSpPr>
      </xdr:nvSpPr>
      <xdr:spPr bwMode="auto">
        <a:xfrm>
          <a:off x="11582400" y="315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171450" cy="123825"/>
    <xdr:sp macro="" textlink="">
      <xdr:nvSpPr>
        <xdr:cNvPr id="29" name="AutoShape 31" descr="http://nationality.ferdamalastofa.is/images/flags/AT.jpg">
          <a:extLst>
            <a:ext uri="{FF2B5EF4-FFF2-40B4-BE49-F238E27FC236}">
              <a16:creationId xmlns:a16="http://schemas.microsoft.com/office/drawing/2014/main" id="{E6BF7B22-E189-407D-823F-0A2CEAFFBC04}"/>
            </a:ext>
          </a:extLst>
        </xdr:cNvPr>
        <xdr:cNvSpPr>
          <a:spLocks noChangeAspect="1" noChangeArrowheads="1"/>
        </xdr:cNvSpPr>
      </xdr:nvSpPr>
      <xdr:spPr bwMode="auto">
        <a:xfrm>
          <a:off x="11582400" y="315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15</xdr:row>
      <xdr:rowOff>28575</xdr:rowOff>
    </xdr:from>
    <xdr:ext cx="171450" cy="123825"/>
    <xdr:sp macro="" textlink="">
      <xdr:nvSpPr>
        <xdr:cNvPr id="30" name="AutoShape 31" descr="http://nationality.ferdamalastofa.is/images/flags/AT.jpg">
          <a:extLst>
            <a:ext uri="{FF2B5EF4-FFF2-40B4-BE49-F238E27FC236}">
              <a16:creationId xmlns:a16="http://schemas.microsoft.com/office/drawing/2014/main" id="{7864357C-7A1B-4CE7-A471-7FFB23157A81}"/>
            </a:ext>
          </a:extLst>
        </xdr:cNvPr>
        <xdr:cNvSpPr>
          <a:spLocks noChangeAspect="1" noChangeArrowheads="1"/>
        </xdr:cNvSpPr>
      </xdr:nvSpPr>
      <xdr:spPr bwMode="auto">
        <a:xfrm>
          <a:off x="11439525" y="2981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26</xdr:row>
      <xdr:rowOff>0</xdr:rowOff>
    </xdr:from>
    <xdr:ext cx="171450" cy="123825"/>
    <xdr:sp macro="" textlink="">
      <xdr:nvSpPr>
        <xdr:cNvPr id="31" name="AutoShape 9">
          <a:extLst>
            <a:ext uri="{FF2B5EF4-FFF2-40B4-BE49-F238E27FC236}">
              <a16:creationId xmlns:a16="http://schemas.microsoft.com/office/drawing/2014/main" id="{87125C4F-A817-40C9-B365-8917DD658C43}"/>
            </a:ext>
          </a:extLst>
        </xdr:cNvPr>
        <xdr:cNvSpPr>
          <a:spLocks noChangeAspect="1" noChangeArrowheads="1"/>
        </xdr:cNvSpPr>
      </xdr:nvSpPr>
      <xdr:spPr bwMode="auto">
        <a:xfrm>
          <a:off x="21231225" y="3295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0</xdr:rowOff>
    </xdr:from>
    <xdr:ext cx="171450" cy="123825"/>
    <xdr:sp macro="" textlink="">
      <xdr:nvSpPr>
        <xdr:cNvPr id="32" name="AutoShape 27" descr="http://nationality.ferdamalastofa.is/images/flags/SG.jpg">
          <a:extLst>
            <a:ext uri="{FF2B5EF4-FFF2-40B4-BE49-F238E27FC236}">
              <a16:creationId xmlns:a16="http://schemas.microsoft.com/office/drawing/2014/main" id="{E7912DC2-F788-4A59-8E33-29E2EAEF3C97}"/>
            </a:ext>
          </a:extLst>
        </xdr:cNvPr>
        <xdr:cNvSpPr>
          <a:spLocks noChangeAspect="1" noChangeArrowheads="1"/>
        </xdr:cNvSpPr>
      </xdr:nvSpPr>
      <xdr:spPr bwMode="auto">
        <a:xfrm>
          <a:off x="21231225" y="4076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0</xdr:rowOff>
    </xdr:from>
    <xdr:ext cx="171450" cy="123825"/>
    <xdr:sp macro="" textlink="">
      <xdr:nvSpPr>
        <xdr:cNvPr id="33" name="AutoShape 28" descr="http://nationality.ferdamalastofa.is/images/flags/TW.jpg">
          <a:extLst>
            <a:ext uri="{FF2B5EF4-FFF2-40B4-BE49-F238E27FC236}">
              <a16:creationId xmlns:a16="http://schemas.microsoft.com/office/drawing/2014/main" id="{0FCD22FD-5CF9-40E9-8BDC-B815C687CF91}"/>
            </a:ext>
          </a:extLst>
        </xdr:cNvPr>
        <xdr:cNvSpPr>
          <a:spLocks noChangeAspect="1" noChangeArrowheads="1"/>
        </xdr:cNvSpPr>
      </xdr:nvSpPr>
      <xdr:spPr bwMode="auto">
        <a:xfrm>
          <a:off x="21231225" y="4276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33</xdr:row>
      <xdr:rowOff>0</xdr:rowOff>
    </xdr:from>
    <xdr:ext cx="171450" cy="123825"/>
    <xdr:sp macro="" textlink="">
      <xdr:nvSpPr>
        <xdr:cNvPr id="34" name="AutoShape 30" descr="http://nationality.ferdamalastofa.is/images/flags/.jpg">
          <a:extLst>
            <a:ext uri="{FF2B5EF4-FFF2-40B4-BE49-F238E27FC236}">
              <a16:creationId xmlns:a16="http://schemas.microsoft.com/office/drawing/2014/main" id="{9862A785-779F-4775-9146-5D2C66BEE7F5}"/>
            </a:ext>
          </a:extLst>
        </xdr:cNvPr>
        <xdr:cNvSpPr>
          <a:spLocks noChangeAspect="1" noChangeArrowheads="1"/>
        </xdr:cNvSpPr>
      </xdr:nvSpPr>
      <xdr:spPr bwMode="auto">
        <a:xfrm>
          <a:off x="21231225" y="50482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0</xdr:rowOff>
    </xdr:from>
    <xdr:ext cx="171450" cy="123825"/>
    <xdr:sp macro="" textlink="">
      <xdr:nvSpPr>
        <xdr:cNvPr id="35" name="AutoShape 58" descr="http://nationality.ferdamalastofa.is/images/flags/SG.jpg">
          <a:extLst>
            <a:ext uri="{FF2B5EF4-FFF2-40B4-BE49-F238E27FC236}">
              <a16:creationId xmlns:a16="http://schemas.microsoft.com/office/drawing/2014/main" id="{171D2503-514F-43D5-8CD2-730DF41D60F2}"/>
            </a:ext>
          </a:extLst>
        </xdr:cNvPr>
        <xdr:cNvSpPr>
          <a:spLocks noChangeAspect="1" noChangeArrowheads="1"/>
        </xdr:cNvSpPr>
      </xdr:nvSpPr>
      <xdr:spPr bwMode="auto">
        <a:xfrm>
          <a:off x="21231225" y="4276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34</xdr:row>
      <xdr:rowOff>0</xdr:rowOff>
    </xdr:from>
    <xdr:ext cx="171450" cy="123825"/>
    <xdr:sp macro="" textlink="">
      <xdr:nvSpPr>
        <xdr:cNvPr id="36" name="AutoShape 59" descr="http://nationality.ferdamalastofa.is/images/flags/TW.jpg">
          <a:extLst>
            <a:ext uri="{FF2B5EF4-FFF2-40B4-BE49-F238E27FC236}">
              <a16:creationId xmlns:a16="http://schemas.microsoft.com/office/drawing/2014/main" id="{E14DDCBD-08F2-403B-8408-57DBFDCCDF9B}"/>
            </a:ext>
          </a:extLst>
        </xdr:cNvPr>
        <xdr:cNvSpPr>
          <a:spLocks noChangeAspect="1" noChangeArrowheads="1"/>
        </xdr:cNvSpPr>
      </xdr:nvSpPr>
      <xdr:spPr bwMode="auto">
        <a:xfrm>
          <a:off x="21231225" y="4848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34</xdr:row>
      <xdr:rowOff>0</xdr:rowOff>
    </xdr:from>
    <xdr:ext cx="171450" cy="123825"/>
    <xdr:sp macro="" textlink="">
      <xdr:nvSpPr>
        <xdr:cNvPr id="37" name="AutoShape 27" descr="http://nationality.ferdamalastofa.is/images/flags/SG.jpg">
          <a:extLst>
            <a:ext uri="{FF2B5EF4-FFF2-40B4-BE49-F238E27FC236}">
              <a16:creationId xmlns:a16="http://schemas.microsoft.com/office/drawing/2014/main" id="{31EB0676-35E7-4A0F-878A-907B7A6EB9CA}"/>
            </a:ext>
          </a:extLst>
        </xdr:cNvPr>
        <xdr:cNvSpPr>
          <a:spLocks noChangeAspect="1" noChangeArrowheads="1"/>
        </xdr:cNvSpPr>
      </xdr:nvSpPr>
      <xdr:spPr bwMode="auto">
        <a:xfrm>
          <a:off x="21231225" y="4848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33</xdr:row>
      <xdr:rowOff>0</xdr:rowOff>
    </xdr:from>
    <xdr:ext cx="171450" cy="123825"/>
    <xdr:sp macro="" textlink="">
      <xdr:nvSpPr>
        <xdr:cNvPr id="38" name="AutoShape 28" descr="http://nationality.ferdamalastofa.is/images/flags/TW.jpg">
          <a:extLst>
            <a:ext uri="{FF2B5EF4-FFF2-40B4-BE49-F238E27FC236}">
              <a16:creationId xmlns:a16="http://schemas.microsoft.com/office/drawing/2014/main" id="{2C4EAA65-52EC-4125-9806-92BC5C40459A}"/>
            </a:ext>
          </a:extLst>
        </xdr:cNvPr>
        <xdr:cNvSpPr>
          <a:spLocks noChangeAspect="1" noChangeArrowheads="1"/>
        </xdr:cNvSpPr>
      </xdr:nvSpPr>
      <xdr:spPr bwMode="auto">
        <a:xfrm>
          <a:off x="21231225" y="50482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27</xdr:row>
      <xdr:rowOff>0</xdr:rowOff>
    </xdr:from>
    <xdr:ext cx="171450" cy="123825"/>
    <xdr:sp macro="" textlink="">
      <xdr:nvSpPr>
        <xdr:cNvPr id="39" name="AutoShape 57" descr="http://nationality.ferdamalastofa.is/images/flags/SG.jpg">
          <a:extLst>
            <a:ext uri="{FF2B5EF4-FFF2-40B4-BE49-F238E27FC236}">
              <a16:creationId xmlns:a16="http://schemas.microsoft.com/office/drawing/2014/main" id="{051D3AEF-E678-4DCF-8EDD-9023E107715C}"/>
            </a:ext>
          </a:extLst>
        </xdr:cNvPr>
        <xdr:cNvSpPr>
          <a:spLocks noChangeAspect="1" noChangeArrowheads="1"/>
        </xdr:cNvSpPr>
      </xdr:nvSpPr>
      <xdr:spPr bwMode="auto">
        <a:xfrm>
          <a:off x="21231225" y="3486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0</xdr:rowOff>
    </xdr:from>
    <xdr:ext cx="171450" cy="123825"/>
    <xdr:sp macro="" textlink="">
      <xdr:nvSpPr>
        <xdr:cNvPr id="40" name="AutoShape 58" descr="http://nationality.ferdamalastofa.is/images/flags/TW.jpg">
          <a:extLst>
            <a:ext uri="{FF2B5EF4-FFF2-40B4-BE49-F238E27FC236}">
              <a16:creationId xmlns:a16="http://schemas.microsoft.com/office/drawing/2014/main" id="{4B43F0FE-6C85-4606-912D-34A81A190CC4}"/>
            </a:ext>
          </a:extLst>
        </xdr:cNvPr>
        <xdr:cNvSpPr>
          <a:spLocks noChangeAspect="1" noChangeArrowheads="1"/>
        </xdr:cNvSpPr>
      </xdr:nvSpPr>
      <xdr:spPr bwMode="auto">
        <a:xfrm>
          <a:off x="21231225" y="4076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34</xdr:row>
      <xdr:rowOff>0</xdr:rowOff>
    </xdr:from>
    <xdr:ext cx="171450" cy="123825"/>
    <xdr:sp macro="" textlink="">
      <xdr:nvSpPr>
        <xdr:cNvPr id="41" name="AutoShape 60" descr="http://nationality.ferdamalastofa.is/images/flags/.jpg">
          <a:extLst>
            <a:ext uri="{FF2B5EF4-FFF2-40B4-BE49-F238E27FC236}">
              <a16:creationId xmlns:a16="http://schemas.microsoft.com/office/drawing/2014/main" id="{425FC430-991C-4F01-892F-732968955201}"/>
            </a:ext>
          </a:extLst>
        </xdr:cNvPr>
        <xdr:cNvSpPr>
          <a:spLocks noChangeAspect="1" noChangeArrowheads="1"/>
        </xdr:cNvSpPr>
      </xdr:nvSpPr>
      <xdr:spPr bwMode="auto">
        <a:xfrm>
          <a:off x="21231225" y="4848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27</xdr:row>
      <xdr:rowOff>0</xdr:rowOff>
    </xdr:from>
    <xdr:ext cx="171450" cy="123825"/>
    <xdr:sp macro="" textlink="">
      <xdr:nvSpPr>
        <xdr:cNvPr id="42" name="AutoShape 9">
          <a:extLst>
            <a:ext uri="{FF2B5EF4-FFF2-40B4-BE49-F238E27FC236}">
              <a16:creationId xmlns:a16="http://schemas.microsoft.com/office/drawing/2014/main" id="{9CABE420-DB21-4364-89E4-221A683FC33C}"/>
            </a:ext>
          </a:extLst>
        </xdr:cNvPr>
        <xdr:cNvSpPr>
          <a:spLocks noChangeAspect="1" noChangeArrowheads="1"/>
        </xdr:cNvSpPr>
      </xdr:nvSpPr>
      <xdr:spPr bwMode="auto">
        <a:xfrm>
          <a:off x="21231225" y="3486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0</xdr:rowOff>
    </xdr:from>
    <xdr:ext cx="171450" cy="123825"/>
    <xdr:sp macro="" textlink="">
      <xdr:nvSpPr>
        <xdr:cNvPr id="43" name="AutoShape 9">
          <a:extLst>
            <a:ext uri="{FF2B5EF4-FFF2-40B4-BE49-F238E27FC236}">
              <a16:creationId xmlns:a16="http://schemas.microsoft.com/office/drawing/2014/main" id="{A30B6D18-EC8C-493E-9121-CA188EB7E90A}"/>
            </a:ext>
          </a:extLst>
        </xdr:cNvPr>
        <xdr:cNvSpPr>
          <a:spLocks noChangeAspect="1" noChangeArrowheads="1"/>
        </xdr:cNvSpPr>
      </xdr:nvSpPr>
      <xdr:spPr bwMode="auto">
        <a:xfrm>
          <a:off x="21231225" y="4076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0</xdr:rowOff>
    </xdr:from>
    <xdr:ext cx="171450" cy="123825"/>
    <xdr:sp macro="" textlink="">
      <xdr:nvSpPr>
        <xdr:cNvPr id="44" name="AutoShape 9">
          <a:extLst>
            <a:ext uri="{FF2B5EF4-FFF2-40B4-BE49-F238E27FC236}">
              <a16:creationId xmlns:a16="http://schemas.microsoft.com/office/drawing/2014/main" id="{7181B857-0456-4B93-A5B6-68B3F5FE81FC}"/>
            </a:ext>
          </a:extLst>
        </xdr:cNvPr>
        <xdr:cNvSpPr>
          <a:spLocks noChangeAspect="1" noChangeArrowheads="1"/>
        </xdr:cNvSpPr>
      </xdr:nvSpPr>
      <xdr:spPr bwMode="auto">
        <a:xfrm>
          <a:off x="21231225" y="4076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0</xdr:rowOff>
    </xdr:from>
    <xdr:ext cx="171450" cy="123825"/>
    <xdr:sp macro="" textlink="">
      <xdr:nvSpPr>
        <xdr:cNvPr id="45" name="AutoShape 9">
          <a:extLst>
            <a:ext uri="{FF2B5EF4-FFF2-40B4-BE49-F238E27FC236}">
              <a16:creationId xmlns:a16="http://schemas.microsoft.com/office/drawing/2014/main" id="{0A62FCF0-1171-4C64-A117-1A08984345BC}"/>
            </a:ext>
          </a:extLst>
        </xdr:cNvPr>
        <xdr:cNvSpPr>
          <a:spLocks noChangeAspect="1" noChangeArrowheads="1"/>
        </xdr:cNvSpPr>
      </xdr:nvSpPr>
      <xdr:spPr bwMode="auto">
        <a:xfrm>
          <a:off x="21231225" y="4276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32</xdr:row>
      <xdr:rowOff>0</xdr:rowOff>
    </xdr:from>
    <xdr:ext cx="171450" cy="123825"/>
    <xdr:sp macro="" textlink="">
      <xdr:nvSpPr>
        <xdr:cNvPr id="46" name="AutoShape 9">
          <a:extLst>
            <a:ext uri="{FF2B5EF4-FFF2-40B4-BE49-F238E27FC236}">
              <a16:creationId xmlns:a16="http://schemas.microsoft.com/office/drawing/2014/main" id="{60984C36-FAE0-4B93-B589-1856AC8AEC10}"/>
            </a:ext>
          </a:extLst>
        </xdr:cNvPr>
        <xdr:cNvSpPr>
          <a:spLocks noChangeAspect="1" noChangeArrowheads="1"/>
        </xdr:cNvSpPr>
      </xdr:nvSpPr>
      <xdr:spPr bwMode="auto">
        <a:xfrm>
          <a:off x="21231225" y="4467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34</xdr:row>
      <xdr:rowOff>0</xdr:rowOff>
    </xdr:from>
    <xdr:ext cx="171450" cy="123825"/>
    <xdr:sp macro="" textlink="">
      <xdr:nvSpPr>
        <xdr:cNvPr id="47" name="AutoShape 9">
          <a:extLst>
            <a:ext uri="{FF2B5EF4-FFF2-40B4-BE49-F238E27FC236}">
              <a16:creationId xmlns:a16="http://schemas.microsoft.com/office/drawing/2014/main" id="{7258661E-E980-4551-8BBE-06DE85D153AA}"/>
            </a:ext>
          </a:extLst>
        </xdr:cNvPr>
        <xdr:cNvSpPr>
          <a:spLocks noChangeAspect="1" noChangeArrowheads="1"/>
        </xdr:cNvSpPr>
      </xdr:nvSpPr>
      <xdr:spPr bwMode="auto">
        <a:xfrm>
          <a:off x="21231225" y="4848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33</xdr:row>
      <xdr:rowOff>0</xdr:rowOff>
    </xdr:from>
    <xdr:ext cx="171450" cy="123825"/>
    <xdr:sp macro="" textlink="">
      <xdr:nvSpPr>
        <xdr:cNvPr id="48" name="AutoShape 9">
          <a:extLst>
            <a:ext uri="{FF2B5EF4-FFF2-40B4-BE49-F238E27FC236}">
              <a16:creationId xmlns:a16="http://schemas.microsoft.com/office/drawing/2014/main" id="{B34F1C2A-8036-401B-A7FC-13AFC8527FB8}"/>
            </a:ext>
          </a:extLst>
        </xdr:cNvPr>
        <xdr:cNvSpPr>
          <a:spLocks noChangeAspect="1" noChangeArrowheads="1"/>
        </xdr:cNvSpPr>
      </xdr:nvSpPr>
      <xdr:spPr bwMode="auto">
        <a:xfrm>
          <a:off x="21231225" y="50482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0</xdr:rowOff>
    </xdr:from>
    <xdr:ext cx="171450" cy="123825"/>
    <xdr:sp macro="" textlink="">
      <xdr:nvSpPr>
        <xdr:cNvPr id="49" name="AutoShape 9">
          <a:extLst>
            <a:ext uri="{FF2B5EF4-FFF2-40B4-BE49-F238E27FC236}">
              <a16:creationId xmlns:a16="http://schemas.microsoft.com/office/drawing/2014/main" id="{A5E521C7-AED6-44C3-8919-21F51BB75A13}"/>
            </a:ext>
          </a:extLst>
        </xdr:cNvPr>
        <xdr:cNvSpPr>
          <a:spLocks noChangeAspect="1" noChangeArrowheads="1"/>
        </xdr:cNvSpPr>
      </xdr:nvSpPr>
      <xdr:spPr bwMode="auto">
        <a:xfrm>
          <a:off x="21231225" y="4076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0</xdr:rowOff>
    </xdr:from>
    <xdr:ext cx="171450" cy="123825"/>
    <xdr:sp macro="" textlink="">
      <xdr:nvSpPr>
        <xdr:cNvPr id="50" name="AutoShape 9">
          <a:extLst>
            <a:ext uri="{FF2B5EF4-FFF2-40B4-BE49-F238E27FC236}">
              <a16:creationId xmlns:a16="http://schemas.microsoft.com/office/drawing/2014/main" id="{1470615C-FB1F-4B16-B112-95286EDDB033}"/>
            </a:ext>
          </a:extLst>
        </xdr:cNvPr>
        <xdr:cNvSpPr>
          <a:spLocks noChangeAspect="1" noChangeArrowheads="1"/>
        </xdr:cNvSpPr>
      </xdr:nvSpPr>
      <xdr:spPr bwMode="auto">
        <a:xfrm>
          <a:off x="21231225" y="4076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0</xdr:rowOff>
    </xdr:from>
    <xdr:ext cx="171450" cy="123825"/>
    <xdr:sp macro="" textlink="">
      <xdr:nvSpPr>
        <xdr:cNvPr id="51" name="AutoShape 9">
          <a:extLst>
            <a:ext uri="{FF2B5EF4-FFF2-40B4-BE49-F238E27FC236}">
              <a16:creationId xmlns:a16="http://schemas.microsoft.com/office/drawing/2014/main" id="{ABF2B4AB-AE7E-4586-9A69-697E77939084}"/>
            </a:ext>
          </a:extLst>
        </xdr:cNvPr>
        <xdr:cNvSpPr>
          <a:spLocks noChangeAspect="1" noChangeArrowheads="1"/>
        </xdr:cNvSpPr>
      </xdr:nvSpPr>
      <xdr:spPr bwMode="auto">
        <a:xfrm>
          <a:off x="21231225" y="4276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32</xdr:row>
      <xdr:rowOff>0</xdr:rowOff>
    </xdr:from>
    <xdr:ext cx="171450" cy="123825"/>
    <xdr:sp macro="" textlink="">
      <xdr:nvSpPr>
        <xdr:cNvPr id="52" name="AutoShape 9">
          <a:extLst>
            <a:ext uri="{FF2B5EF4-FFF2-40B4-BE49-F238E27FC236}">
              <a16:creationId xmlns:a16="http://schemas.microsoft.com/office/drawing/2014/main" id="{7B6668D1-CEA8-4563-81B4-0C509FB96F9A}"/>
            </a:ext>
          </a:extLst>
        </xdr:cNvPr>
        <xdr:cNvSpPr>
          <a:spLocks noChangeAspect="1" noChangeArrowheads="1"/>
        </xdr:cNvSpPr>
      </xdr:nvSpPr>
      <xdr:spPr bwMode="auto">
        <a:xfrm>
          <a:off x="21231225" y="4467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34</xdr:row>
      <xdr:rowOff>0</xdr:rowOff>
    </xdr:from>
    <xdr:ext cx="171450" cy="123825"/>
    <xdr:sp macro="" textlink="">
      <xdr:nvSpPr>
        <xdr:cNvPr id="53" name="AutoShape 9">
          <a:extLst>
            <a:ext uri="{FF2B5EF4-FFF2-40B4-BE49-F238E27FC236}">
              <a16:creationId xmlns:a16="http://schemas.microsoft.com/office/drawing/2014/main" id="{BE806C59-78BE-40D5-893A-A1ED89711CDD}"/>
            </a:ext>
          </a:extLst>
        </xdr:cNvPr>
        <xdr:cNvSpPr>
          <a:spLocks noChangeAspect="1" noChangeArrowheads="1"/>
        </xdr:cNvSpPr>
      </xdr:nvSpPr>
      <xdr:spPr bwMode="auto">
        <a:xfrm>
          <a:off x="21231225" y="4848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33</xdr:row>
      <xdr:rowOff>0</xdr:rowOff>
    </xdr:from>
    <xdr:ext cx="171450" cy="123825"/>
    <xdr:sp macro="" textlink="">
      <xdr:nvSpPr>
        <xdr:cNvPr id="54" name="AutoShape 9">
          <a:extLst>
            <a:ext uri="{FF2B5EF4-FFF2-40B4-BE49-F238E27FC236}">
              <a16:creationId xmlns:a16="http://schemas.microsoft.com/office/drawing/2014/main" id="{972A663A-7387-48E0-9398-FA23EE3820A3}"/>
            </a:ext>
          </a:extLst>
        </xdr:cNvPr>
        <xdr:cNvSpPr>
          <a:spLocks noChangeAspect="1" noChangeArrowheads="1"/>
        </xdr:cNvSpPr>
      </xdr:nvSpPr>
      <xdr:spPr bwMode="auto">
        <a:xfrm>
          <a:off x="21231225" y="50482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25</xdr:row>
      <xdr:rowOff>304800</xdr:rowOff>
    </xdr:from>
    <xdr:ext cx="171450" cy="123825"/>
    <xdr:sp macro="" textlink="">
      <xdr:nvSpPr>
        <xdr:cNvPr id="55" name="AutoShape 9">
          <a:extLst>
            <a:ext uri="{FF2B5EF4-FFF2-40B4-BE49-F238E27FC236}">
              <a16:creationId xmlns:a16="http://schemas.microsoft.com/office/drawing/2014/main" id="{5FFA1D1B-60D3-46E3-90EE-751F8C77CE32}"/>
            </a:ext>
          </a:extLst>
        </xdr:cNvPr>
        <xdr:cNvSpPr>
          <a:spLocks noChangeAspect="1" noChangeArrowheads="1"/>
        </xdr:cNvSpPr>
      </xdr:nvSpPr>
      <xdr:spPr bwMode="auto">
        <a:xfrm>
          <a:off x="21231225" y="3295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25</xdr:row>
      <xdr:rowOff>142875</xdr:rowOff>
    </xdr:from>
    <xdr:ext cx="171450" cy="123825"/>
    <xdr:sp macro="" textlink="">
      <xdr:nvSpPr>
        <xdr:cNvPr id="56" name="AutoShape 30">
          <a:extLst>
            <a:ext uri="{FF2B5EF4-FFF2-40B4-BE49-F238E27FC236}">
              <a16:creationId xmlns:a16="http://schemas.microsoft.com/office/drawing/2014/main" id="{6654839F-CE77-4EBB-9F67-16947CDF9A52}"/>
            </a:ext>
          </a:extLst>
        </xdr:cNvPr>
        <xdr:cNvSpPr>
          <a:spLocks noChangeAspect="1" noChangeArrowheads="1"/>
        </xdr:cNvSpPr>
      </xdr:nvSpPr>
      <xdr:spPr bwMode="auto">
        <a:xfrm>
          <a:off x="212312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23</xdr:row>
      <xdr:rowOff>0</xdr:rowOff>
    </xdr:from>
    <xdr:ext cx="171450" cy="123825"/>
    <xdr:sp macro="" textlink="">
      <xdr:nvSpPr>
        <xdr:cNvPr id="57" name="AutoShape 1" descr="http://nationality.ferdamalastofa.is/images/flags/AT.jpg">
          <a:extLst>
            <a:ext uri="{FF2B5EF4-FFF2-40B4-BE49-F238E27FC236}">
              <a16:creationId xmlns:a16="http://schemas.microsoft.com/office/drawing/2014/main" id="{2ED59ED5-54EE-4DDE-9CA0-0C90901BAD25}"/>
            </a:ext>
          </a:extLst>
        </xdr:cNvPr>
        <xdr:cNvSpPr>
          <a:spLocks noChangeAspect="1" noChangeArrowheads="1"/>
        </xdr:cNvSpPr>
      </xdr:nvSpPr>
      <xdr:spPr bwMode="auto">
        <a:xfrm>
          <a:off x="21231225" y="3095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23</xdr:row>
      <xdr:rowOff>0</xdr:rowOff>
    </xdr:from>
    <xdr:ext cx="171450" cy="123825"/>
    <xdr:sp macro="" textlink="">
      <xdr:nvSpPr>
        <xdr:cNvPr id="58" name="AutoShape 31" descr="http://nationality.ferdamalastofa.is/images/flags/AT.jpg">
          <a:extLst>
            <a:ext uri="{FF2B5EF4-FFF2-40B4-BE49-F238E27FC236}">
              <a16:creationId xmlns:a16="http://schemas.microsoft.com/office/drawing/2014/main" id="{908F90DC-582A-45CF-8B26-5BFF9389B47F}"/>
            </a:ext>
          </a:extLst>
        </xdr:cNvPr>
        <xdr:cNvSpPr>
          <a:spLocks noChangeAspect="1" noChangeArrowheads="1"/>
        </xdr:cNvSpPr>
      </xdr:nvSpPr>
      <xdr:spPr bwMode="auto">
        <a:xfrm>
          <a:off x="21231225" y="3095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0</xdr:colOff>
      <xdr:row>17</xdr:row>
      <xdr:rowOff>0</xdr:rowOff>
    </xdr:from>
    <xdr:ext cx="171450" cy="123825"/>
    <xdr:sp macro="" textlink="">
      <xdr:nvSpPr>
        <xdr:cNvPr id="2" name="AutoShape 9">
          <a:extLst>
            <a:ext uri="{FF2B5EF4-FFF2-40B4-BE49-F238E27FC236}">
              <a16:creationId xmlns:a16="http://schemas.microsoft.com/office/drawing/2014/main" id="{ED5938C1-941A-4950-BE3B-6A36F3349397}"/>
            </a:ext>
          </a:extLst>
        </xdr:cNvPr>
        <xdr:cNvSpPr>
          <a:spLocks noChangeAspect="1" noChangeArrowheads="1"/>
        </xdr:cNvSpPr>
      </xdr:nvSpPr>
      <xdr:spPr bwMode="auto">
        <a:xfrm>
          <a:off x="9248775" y="3267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12</xdr:col>
      <xdr:colOff>0</xdr:colOff>
      <xdr:row>23</xdr:row>
      <xdr:rowOff>0</xdr:rowOff>
    </xdr:from>
    <xdr:to>
      <xdr:col>12</xdr:col>
      <xdr:colOff>171450</xdr:colOff>
      <xdr:row>23</xdr:row>
      <xdr:rowOff>123825</xdr:rowOff>
    </xdr:to>
    <xdr:sp macro="" textlink="">
      <xdr:nvSpPr>
        <xdr:cNvPr id="3" name="AutoShape 27" descr="http://nationality.ferdamalastofa.is/images/flags/SG.jpg">
          <a:extLst>
            <a:ext uri="{FF2B5EF4-FFF2-40B4-BE49-F238E27FC236}">
              <a16:creationId xmlns:a16="http://schemas.microsoft.com/office/drawing/2014/main" id="{FA3BBF6E-85F9-4587-912B-26974515C915}"/>
            </a:ext>
          </a:extLst>
        </xdr:cNvPr>
        <xdr:cNvSpPr>
          <a:spLocks noChangeAspect="1" noChangeArrowheads="1"/>
        </xdr:cNvSpPr>
      </xdr:nvSpPr>
      <xdr:spPr bwMode="auto">
        <a:xfrm>
          <a:off x="9248775" y="4438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12</xdr:col>
      <xdr:colOff>0</xdr:colOff>
      <xdr:row>24</xdr:row>
      <xdr:rowOff>0</xdr:rowOff>
    </xdr:from>
    <xdr:to>
      <xdr:col>12</xdr:col>
      <xdr:colOff>171450</xdr:colOff>
      <xdr:row>24</xdr:row>
      <xdr:rowOff>123825</xdr:rowOff>
    </xdr:to>
    <xdr:sp macro="" textlink="">
      <xdr:nvSpPr>
        <xdr:cNvPr id="4" name="AutoShape 28" descr="http://nationality.ferdamalastofa.is/images/flags/TW.jpg">
          <a:extLst>
            <a:ext uri="{FF2B5EF4-FFF2-40B4-BE49-F238E27FC236}">
              <a16:creationId xmlns:a16="http://schemas.microsoft.com/office/drawing/2014/main" id="{2537F703-E033-4892-AD89-69A61967C98A}"/>
            </a:ext>
          </a:extLst>
        </xdr:cNvPr>
        <xdr:cNvSpPr>
          <a:spLocks noChangeAspect="1" noChangeArrowheads="1"/>
        </xdr:cNvSpPr>
      </xdr:nvSpPr>
      <xdr:spPr bwMode="auto">
        <a:xfrm>
          <a:off x="9248775" y="4629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171450</xdr:colOff>
      <xdr:row>28</xdr:row>
      <xdr:rowOff>123825</xdr:rowOff>
    </xdr:to>
    <xdr:sp macro="" textlink="">
      <xdr:nvSpPr>
        <xdr:cNvPr id="5" name="AutoShape 30" descr="http://nationality.ferdamalastofa.is/images/flags/.jpg">
          <a:extLst>
            <a:ext uri="{FF2B5EF4-FFF2-40B4-BE49-F238E27FC236}">
              <a16:creationId xmlns:a16="http://schemas.microsoft.com/office/drawing/2014/main" id="{C8F058F1-3AA0-4C89-BBD9-3FFB62D69548}"/>
            </a:ext>
          </a:extLst>
        </xdr:cNvPr>
        <xdr:cNvSpPr>
          <a:spLocks noChangeAspect="1" noChangeArrowheads="1"/>
        </xdr:cNvSpPr>
      </xdr:nvSpPr>
      <xdr:spPr bwMode="auto">
        <a:xfrm>
          <a:off x="9248775" y="5391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12</xdr:col>
      <xdr:colOff>0</xdr:colOff>
      <xdr:row>24</xdr:row>
      <xdr:rowOff>0</xdr:rowOff>
    </xdr:from>
    <xdr:to>
      <xdr:col>12</xdr:col>
      <xdr:colOff>171450</xdr:colOff>
      <xdr:row>24</xdr:row>
      <xdr:rowOff>123825</xdr:rowOff>
    </xdr:to>
    <xdr:sp macro="" textlink="">
      <xdr:nvSpPr>
        <xdr:cNvPr id="6" name="AutoShape 58" descr="http://nationality.ferdamalastofa.is/images/flags/SG.jpg">
          <a:extLst>
            <a:ext uri="{FF2B5EF4-FFF2-40B4-BE49-F238E27FC236}">
              <a16:creationId xmlns:a16="http://schemas.microsoft.com/office/drawing/2014/main" id="{7D603ED6-0386-49D8-97F7-D29853045455}"/>
            </a:ext>
          </a:extLst>
        </xdr:cNvPr>
        <xdr:cNvSpPr>
          <a:spLocks noChangeAspect="1" noChangeArrowheads="1"/>
        </xdr:cNvSpPr>
      </xdr:nvSpPr>
      <xdr:spPr bwMode="auto">
        <a:xfrm>
          <a:off x="9248775" y="4629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12</xdr:col>
      <xdr:colOff>0</xdr:colOff>
      <xdr:row>27</xdr:row>
      <xdr:rowOff>0</xdr:rowOff>
    </xdr:from>
    <xdr:to>
      <xdr:col>12</xdr:col>
      <xdr:colOff>171450</xdr:colOff>
      <xdr:row>27</xdr:row>
      <xdr:rowOff>123825</xdr:rowOff>
    </xdr:to>
    <xdr:sp macro="" textlink="">
      <xdr:nvSpPr>
        <xdr:cNvPr id="7" name="AutoShape 59" descr="http://nationality.ferdamalastofa.is/images/flags/TW.jpg">
          <a:extLst>
            <a:ext uri="{FF2B5EF4-FFF2-40B4-BE49-F238E27FC236}">
              <a16:creationId xmlns:a16="http://schemas.microsoft.com/office/drawing/2014/main" id="{2E585C54-4289-437A-8FF1-5AFBF19907D8}"/>
            </a:ext>
          </a:extLst>
        </xdr:cNvPr>
        <xdr:cNvSpPr>
          <a:spLocks noChangeAspect="1" noChangeArrowheads="1"/>
        </xdr:cNvSpPr>
      </xdr:nvSpPr>
      <xdr:spPr bwMode="auto">
        <a:xfrm>
          <a:off x="9248775" y="5200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12</xdr:col>
      <xdr:colOff>0</xdr:colOff>
      <xdr:row>27</xdr:row>
      <xdr:rowOff>0</xdr:rowOff>
    </xdr:from>
    <xdr:to>
      <xdr:col>12</xdr:col>
      <xdr:colOff>171450</xdr:colOff>
      <xdr:row>27</xdr:row>
      <xdr:rowOff>123825</xdr:rowOff>
    </xdr:to>
    <xdr:sp macro="" textlink="">
      <xdr:nvSpPr>
        <xdr:cNvPr id="8" name="AutoShape 27" descr="http://nationality.ferdamalastofa.is/images/flags/SG.jpg">
          <a:extLst>
            <a:ext uri="{FF2B5EF4-FFF2-40B4-BE49-F238E27FC236}">
              <a16:creationId xmlns:a16="http://schemas.microsoft.com/office/drawing/2014/main" id="{2A464C9B-0423-4466-B5CA-F0577E638A22}"/>
            </a:ext>
          </a:extLst>
        </xdr:cNvPr>
        <xdr:cNvSpPr>
          <a:spLocks noChangeAspect="1" noChangeArrowheads="1"/>
        </xdr:cNvSpPr>
      </xdr:nvSpPr>
      <xdr:spPr bwMode="auto">
        <a:xfrm>
          <a:off x="9248775" y="5200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171450</xdr:colOff>
      <xdr:row>28</xdr:row>
      <xdr:rowOff>123825</xdr:rowOff>
    </xdr:to>
    <xdr:sp macro="" textlink="">
      <xdr:nvSpPr>
        <xdr:cNvPr id="9" name="AutoShape 28" descr="http://nationality.ferdamalastofa.is/images/flags/TW.jpg">
          <a:extLst>
            <a:ext uri="{FF2B5EF4-FFF2-40B4-BE49-F238E27FC236}">
              <a16:creationId xmlns:a16="http://schemas.microsoft.com/office/drawing/2014/main" id="{AC3BF78F-6F20-4B64-93F4-545D4842E718}"/>
            </a:ext>
          </a:extLst>
        </xdr:cNvPr>
        <xdr:cNvSpPr>
          <a:spLocks noChangeAspect="1" noChangeArrowheads="1"/>
        </xdr:cNvSpPr>
      </xdr:nvSpPr>
      <xdr:spPr bwMode="auto">
        <a:xfrm>
          <a:off x="9248775" y="5391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171450</xdr:colOff>
      <xdr:row>18</xdr:row>
      <xdr:rowOff>123825</xdr:rowOff>
    </xdr:to>
    <xdr:sp macro="" textlink="">
      <xdr:nvSpPr>
        <xdr:cNvPr id="10" name="AutoShape 57" descr="http://nationality.ferdamalastofa.is/images/flags/SG.jpg">
          <a:extLst>
            <a:ext uri="{FF2B5EF4-FFF2-40B4-BE49-F238E27FC236}">
              <a16:creationId xmlns:a16="http://schemas.microsoft.com/office/drawing/2014/main" id="{A0E87071-D7E2-462E-A545-DDBD1CE608EA}"/>
            </a:ext>
          </a:extLst>
        </xdr:cNvPr>
        <xdr:cNvSpPr>
          <a:spLocks noChangeAspect="1" noChangeArrowheads="1"/>
        </xdr:cNvSpPr>
      </xdr:nvSpPr>
      <xdr:spPr bwMode="auto">
        <a:xfrm>
          <a:off x="9248775" y="3457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12</xdr:col>
      <xdr:colOff>0</xdr:colOff>
      <xdr:row>23</xdr:row>
      <xdr:rowOff>0</xdr:rowOff>
    </xdr:from>
    <xdr:to>
      <xdr:col>12</xdr:col>
      <xdr:colOff>171450</xdr:colOff>
      <xdr:row>23</xdr:row>
      <xdr:rowOff>123825</xdr:rowOff>
    </xdr:to>
    <xdr:sp macro="" textlink="">
      <xdr:nvSpPr>
        <xdr:cNvPr id="11" name="AutoShape 58" descr="http://nationality.ferdamalastofa.is/images/flags/TW.jpg">
          <a:extLst>
            <a:ext uri="{FF2B5EF4-FFF2-40B4-BE49-F238E27FC236}">
              <a16:creationId xmlns:a16="http://schemas.microsoft.com/office/drawing/2014/main" id="{2D8D6020-6579-401F-B13C-3B343CE2200A}"/>
            </a:ext>
          </a:extLst>
        </xdr:cNvPr>
        <xdr:cNvSpPr>
          <a:spLocks noChangeAspect="1" noChangeArrowheads="1"/>
        </xdr:cNvSpPr>
      </xdr:nvSpPr>
      <xdr:spPr bwMode="auto">
        <a:xfrm>
          <a:off x="9248775" y="4438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12</xdr:col>
      <xdr:colOff>0</xdr:colOff>
      <xdr:row>27</xdr:row>
      <xdr:rowOff>0</xdr:rowOff>
    </xdr:from>
    <xdr:to>
      <xdr:col>12</xdr:col>
      <xdr:colOff>171450</xdr:colOff>
      <xdr:row>27</xdr:row>
      <xdr:rowOff>123825</xdr:rowOff>
    </xdr:to>
    <xdr:sp macro="" textlink="">
      <xdr:nvSpPr>
        <xdr:cNvPr id="12" name="AutoShape 60" descr="http://nationality.ferdamalastofa.is/images/flags/.jpg">
          <a:extLst>
            <a:ext uri="{FF2B5EF4-FFF2-40B4-BE49-F238E27FC236}">
              <a16:creationId xmlns:a16="http://schemas.microsoft.com/office/drawing/2014/main" id="{EC8FF342-EA95-42B3-81F1-70C76EEB93CA}"/>
            </a:ext>
          </a:extLst>
        </xdr:cNvPr>
        <xdr:cNvSpPr>
          <a:spLocks noChangeAspect="1" noChangeArrowheads="1"/>
        </xdr:cNvSpPr>
      </xdr:nvSpPr>
      <xdr:spPr bwMode="auto">
        <a:xfrm>
          <a:off x="9248775" y="5200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12</xdr:col>
      <xdr:colOff>0</xdr:colOff>
      <xdr:row>23</xdr:row>
      <xdr:rowOff>0</xdr:rowOff>
    </xdr:from>
    <xdr:ext cx="171450" cy="123825"/>
    <xdr:sp macro="" textlink="">
      <xdr:nvSpPr>
        <xdr:cNvPr id="14" name="AutoShape 9">
          <a:extLst>
            <a:ext uri="{FF2B5EF4-FFF2-40B4-BE49-F238E27FC236}">
              <a16:creationId xmlns:a16="http://schemas.microsoft.com/office/drawing/2014/main" id="{BA80E1B2-1B2C-4DA5-9209-D0599A40B8F2}"/>
            </a:ext>
          </a:extLst>
        </xdr:cNvPr>
        <xdr:cNvSpPr>
          <a:spLocks noChangeAspect="1" noChangeArrowheads="1"/>
        </xdr:cNvSpPr>
      </xdr:nvSpPr>
      <xdr:spPr bwMode="auto">
        <a:xfrm>
          <a:off x="9248775" y="4438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23</xdr:row>
      <xdr:rowOff>0</xdr:rowOff>
    </xdr:from>
    <xdr:ext cx="171450" cy="123825"/>
    <xdr:sp macro="" textlink="">
      <xdr:nvSpPr>
        <xdr:cNvPr id="15" name="AutoShape 9">
          <a:extLst>
            <a:ext uri="{FF2B5EF4-FFF2-40B4-BE49-F238E27FC236}">
              <a16:creationId xmlns:a16="http://schemas.microsoft.com/office/drawing/2014/main" id="{957C9B41-74CB-4F28-8C46-AB3C0CA87472}"/>
            </a:ext>
          </a:extLst>
        </xdr:cNvPr>
        <xdr:cNvSpPr>
          <a:spLocks noChangeAspect="1" noChangeArrowheads="1"/>
        </xdr:cNvSpPr>
      </xdr:nvSpPr>
      <xdr:spPr bwMode="auto">
        <a:xfrm>
          <a:off x="9248775" y="4438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24</xdr:row>
      <xdr:rowOff>0</xdr:rowOff>
    </xdr:from>
    <xdr:ext cx="171450" cy="123825"/>
    <xdr:sp macro="" textlink="">
      <xdr:nvSpPr>
        <xdr:cNvPr id="16" name="AutoShape 9">
          <a:extLst>
            <a:ext uri="{FF2B5EF4-FFF2-40B4-BE49-F238E27FC236}">
              <a16:creationId xmlns:a16="http://schemas.microsoft.com/office/drawing/2014/main" id="{7F7D88EB-0956-4ACB-8E9C-276BDD76D3B3}"/>
            </a:ext>
          </a:extLst>
        </xdr:cNvPr>
        <xdr:cNvSpPr>
          <a:spLocks noChangeAspect="1" noChangeArrowheads="1"/>
        </xdr:cNvSpPr>
      </xdr:nvSpPr>
      <xdr:spPr bwMode="auto">
        <a:xfrm>
          <a:off x="9248775" y="4629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25</xdr:row>
      <xdr:rowOff>0</xdr:rowOff>
    </xdr:from>
    <xdr:ext cx="171450" cy="123825"/>
    <xdr:sp macro="" textlink="">
      <xdr:nvSpPr>
        <xdr:cNvPr id="17" name="AutoShape 9">
          <a:extLst>
            <a:ext uri="{FF2B5EF4-FFF2-40B4-BE49-F238E27FC236}">
              <a16:creationId xmlns:a16="http://schemas.microsoft.com/office/drawing/2014/main" id="{87520E97-777D-4019-BAD3-838F4FD853A9}"/>
            </a:ext>
          </a:extLst>
        </xdr:cNvPr>
        <xdr:cNvSpPr>
          <a:spLocks noChangeAspect="1" noChangeArrowheads="1"/>
        </xdr:cNvSpPr>
      </xdr:nvSpPr>
      <xdr:spPr bwMode="auto">
        <a:xfrm>
          <a:off x="9248775" y="481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27</xdr:row>
      <xdr:rowOff>0</xdr:rowOff>
    </xdr:from>
    <xdr:ext cx="171450" cy="123825"/>
    <xdr:sp macro="" textlink="">
      <xdr:nvSpPr>
        <xdr:cNvPr id="18" name="AutoShape 9">
          <a:extLst>
            <a:ext uri="{FF2B5EF4-FFF2-40B4-BE49-F238E27FC236}">
              <a16:creationId xmlns:a16="http://schemas.microsoft.com/office/drawing/2014/main" id="{CA37ACB3-74D4-44AE-9D98-6AD7B619AD36}"/>
            </a:ext>
          </a:extLst>
        </xdr:cNvPr>
        <xdr:cNvSpPr>
          <a:spLocks noChangeAspect="1" noChangeArrowheads="1"/>
        </xdr:cNvSpPr>
      </xdr:nvSpPr>
      <xdr:spPr bwMode="auto">
        <a:xfrm>
          <a:off x="9248775" y="5200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28</xdr:row>
      <xdr:rowOff>0</xdr:rowOff>
    </xdr:from>
    <xdr:ext cx="171450" cy="123825"/>
    <xdr:sp macro="" textlink="">
      <xdr:nvSpPr>
        <xdr:cNvPr id="19" name="AutoShape 9">
          <a:extLst>
            <a:ext uri="{FF2B5EF4-FFF2-40B4-BE49-F238E27FC236}">
              <a16:creationId xmlns:a16="http://schemas.microsoft.com/office/drawing/2014/main" id="{BC12422D-0428-418D-8EA0-0174E9971438}"/>
            </a:ext>
          </a:extLst>
        </xdr:cNvPr>
        <xdr:cNvSpPr>
          <a:spLocks noChangeAspect="1" noChangeArrowheads="1"/>
        </xdr:cNvSpPr>
      </xdr:nvSpPr>
      <xdr:spPr bwMode="auto">
        <a:xfrm>
          <a:off x="9248775" y="5391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23</xdr:row>
      <xdr:rowOff>0</xdr:rowOff>
    </xdr:from>
    <xdr:ext cx="171450" cy="123825"/>
    <xdr:sp macro="" textlink="">
      <xdr:nvSpPr>
        <xdr:cNvPr id="20" name="AutoShape 9">
          <a:extLst>
            <a:ext uri="{FF2B5EF4-FFF2-40B4-BE49-F238E27FC236}">
              <a16:creationId xmlns:a16="http://schemas.microsoft.com/office/drawing/2014/main" id="{FCD7BA51-0CC4-42A4-89B7-E010AC20A6FE}"/>
            </a:ext>
          </a:extLst>
        </xdr:cNvPr>
        <xdr:cNvSpPr>
          <a:spLocks noChangeAspect="1" noChangeArrowheads="1"/>
        </xdr:cNvSpPr>
      </xdr:nvSpPr>
      <xdr:spPr bwMode="auto">
        <a:xfrm>
          <a:off x="9248775" y="4438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23</xdr:row>
      <xdr:rowOff>0</xdr:rowOff>
    </xdr:from>
    <xdr:ext cx="171450" cy="123825"/>
    <xdr:sp macro="" textlink="">
      <xdr:nvSpPr>
        <xdr:cNvPr id="21" name="AutoShape 9">
          <a:extLst>
            <a:ext uri="{FF2B5EF4-FFF2-40B4-BE49-F238E27FC236}">
              <a16:creationId xmlns:a16="http://schemas.microsoft.com/office/drawing/2014/main" id="{75E97698-B4FC-4B57-8174-37A9FD58644B}"/>
            </a:ext>
          </a:extLst>
        </xdr:cNvPr>
        <xdr:cNvSpPr>
          <a:spLocks noChangeAspect="1" noChangeArrowheads="1"/>
        </xdr:cNvSpPr>
      </xdr:nvSpPr>
      <xdr:spPr bwMode="auto">
        <a:xfrm>
          <a:off x="9248775" y="4438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25</xdr:row>
      <xdr:rowOff>0</xdr:rowOff>
    </xdr:from>
    <xdr:ext cx="171450" cy="123825"/>
    <xdr:sp macro="" textlink="">
      <xdr:nvSpPr>
        <xdr:cNvPr id="23" name="AutoShape 9">
          <a:extLst>
            <a:ext uri="{FF2B5EF4-FFF2-40B4-BE49-F238E27FC236}">
              <a16:creationId xmlns:a16="http://schemas.microsoft.com/office/drawing/2014/main" id="{C6C6EC38-1143-4770-8723-43AD99C5F31A}"/>
            </a:ext>
          </a:extLst>
        </xdr:cNvPr>
        <xdr:cNvSpPr>
          <a:spLocks noChangeAspect="1" noChangeArrowheads="1"/>
        </xdr:cNvSpPr>
      </xdr:nvSpPr>
      <xdr:spPr bwMode="auto">
        <a:xfrm>
          <a:off x="9248775" y="481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27</xdr:row>
      <xdr:rowOff>0</xdr:rowOff>
    </xdr:from>
    <xdr:ext cx="171450" cy="123825"/>
    <xdr:sp macro="" textlink="">
      <xdr:nvSpPr>
        <xdr:cNvPr id="24" name="AutoShape 9">
          <a:extLst>
            <a:ext uri="{FF2B5EF4-FFF2-40B4-BE49-F238E27FC236}">
              <a16:creationId xmlns:a16="http://schemas.microsoft.com/office/drawing/2014/main" id="{579B9709-E3F0-42E8-8946-EFB27DB79A00}"/>
            </a:ext>
          </a:extLst>
        </xdr:cNvPr>
        <xdr:cNvSpPr>
          <a:spLocks noChangeAspect="1" noChangeArrowheads="1"/>
        </xdr:cNvSpPr>
      </xdr:nvSpPr>
      <xdr:spPr bwMode="auto">
        <a:xfrm>
          <a:off x="9248775" y="5200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28</xdr:row>
      <xdr:rowOff>0</xdr:rowOff>
    </xdr:from>
    <xdr:ext cx="171450" cy="123825"/>
    <xdr:sp macro="" textlink="">
      <xdr:nvSpPr>
        <xdr:cNvPr id="25" name="AutoShape 9">
          <a:extLst>
            <a:ext uri="{FF2B5EF4-FFF2-40B4-BE49-F238E27FC236}">
              <a16:creationId xmlns:a16="http://schemas.microsoft.com/office/drawing/2014/main" id="{113D5096-EF93-4ECD-90CE-52B795892E98}"/>
            </a:ext>
          </a:extLst>
        </xdr:cNvPr>
        <xdr:cNvSpPr>
          <a:spLocks noChangeAspect="1" noChangeArrowheads="1"/>
        </xdr:cNvSpPr>
      </xdr:nvSpPr>
      <xdr:spPr bwMode="auto">
        <a:xfrm>
          <a:off x="9248775" y="5391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16</xdr:row>
      <xdr:rowOff>304800</xdr:rowOff>
    </xdr:from>
    <xdr:ext cx="171450" cy="123825"/>
    <xdr:sp macro="" textlink="">
      <xdr:nvSpPr>
        <xdr:cNvPr id="26" name="AutoShape 9">
          <a:extLst>
            <a:ext uri="{FF2B5EF4-FFF2-40B4-BE49-F238E27FC236}">
              <a16:creationId xmlns:a16="http://schemas.microsoft.com/office/drawing/2014/main" id="{550712E2-803F-42D4-8FCD-1110F6E3A31C}"/>
            </a:ext>
          </a:extLst>
        </xdr:cNvPr>
        <xdr:cNvSpPr>
          <a:spLocks noChangeAspect="1" noChangeArrowheads="1"/>
        </xdr:cNvSpPr>
      </xdr:nvSpPr>
      <xdr:spPr bwMode="auto">
        <a:xfrm>
          <a:off x="9248775" y="3267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16</xdr:row>
      <xdr:rowOff>142875</xdr:rowOff>
    </xdr:from>
    <xdr:ext cx="171450" cy="123825"/>
    <xdr:sp macro="" textlink="">
      <xdr:nvSpPr>
        <xdr:cNvPr id="27" name="AutoShape 30">
          <a:extLst>
            <a:ext uri="{FF2B5EF4-FFF2-40B4-BE49-F238E27FC236}">
              <a16:creationId xmlns:a16="http://schemas.microsoft.com/office/drawing/2014/main" id="{F09CD157-BD23-43DA-84B5-6DBB58AB79F9}"/>
            </a:ext>
          </a:extLst>
        </xdr:cNvPr>
        <xdr:cNvSpPr>
          <a:spLocks noChangeAspect="1" noChangeArrowheads="1"/>
        </xdr:cNvSpPr>
      </xdr:nvSpPr>
      <xdr:spPr bwMode="auto">
        <a:xfrm>
          <a:off x="9248775" y="3219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26</xdr:row>
      <xdr:rowOff>0</xdr:rowOff>
    </xdr:from>
    <xdr:ext cx="171450" cy="123825"/>
    <xdr:sp macro="" textlink="">
      <xdr:nvSpPr>
        <xdr:cNvPr id="31" name="AutoShape 9">
          <a:extLst>
            <a:ext uri="{FF2B5EF4-FFF2-40B4-BE49-F238E27FC236}">
              <a16:creationId xmlns:a16="http://schemas.microsoft.com/office/drawing/2014/main" id="{8064FDB3-5309-49C1-800A-4F16F0F80EA5}"/>
            </a:ext>
          </a:extLst>
        </xdr:cNvPr>
        <xdr:cNvSpPr>
          <a:spLocks noChangeAspect="1" noChangeArrowheads="1"/>
        </xdr:cNvSpPr>
      </xdr:nvSpPr>
      <xdr:spPr bwMode="auto">
        <a:xfrm>
          <a:off x="9248775" y="5010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30</xdr:row>
      <xdr:rowOff>0</xdr:rowOff>
    </xdr:from>
    <xdr:ext cx="171450" cy="123825"/>
    <xdr:sp macro="" textlink="">
      <xdr:nvSpPr>
        <xdr:cNvPr id="32" name="AutoShape 27" descr="http://nationality.ferdamalastofa.is/images/flags/SG.jpg">
          <a:extLst>
            <a:ext uri="{FF2B5EF4-FFF2-40B4-BE49-F238E27FC236}">
              <a16:creationId xmlns:a16="http://schemas.microsoft.com/office/drawing/2014/main" id="{08115747-3C27-4CD4-8779-2E7FD90196B7}"/>
            </a:ext>
          </a:extLst>
        </xdr:cNvPr>
        <xdr:cNvSpPr>
          <a:spLocks noChangeAspect="1" noChangeArrowheads="1"/>
        </xdr:cNvSpPr>
      </xdr:nvSpPr>
      <xdr:spPr bwMode="auto">
        <a:xfrm>
          <a:off x="9248775" y="5772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31</xdr:row>
      <xdr:rowOff>0</xdr:rowOff>
    </xdr:from>
    <xdr:ext cx="171450" cy="123825"/>
    <xdr:sp macro="" textlink="">
      <xdr:nvSpPr>
        <xdr:cNvPr id="33" name="AutoShape 28" descr="http://nationality.ferdamalastofa.is/images/flags/TW.jpg">
          <a:extLst>
            <a:ext uri="{FF2B5EF4-FFF2-40B4-BE49-F238E27FC236}">
              <a16:creationId xmlns:a16="http://schemas.microsoft.com/office/drawing/2014/main" id="{4E57D480-F57A-4B41-ACEC-7893E07B47F0}"/>
            </a:ext>
          </a:extLst>
        </xdr:cNvPr>
        <xdr:cNvSpPr>
          <a:spLocks noChangeAspect="1" noChangeArrowheads="1"/>
        </xdr:cNvSpPr>
      </xdr:nvSpPr>
      <xdr:spPr bwMode="auto">
        <a:xfrm>
          <a:off x="9248775" y="596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33</xdr:row>
      <xdr:rowOff>0</xdr:rowOff>
    </xdr:from>
    <xdr:ext cx="171450" cy="123825"/>
    <xdr:sp macro="" textlink="">
      <xdr:nvSpPr>
        <xdr:cNvPr id="34" name="AutoShape 30" descr="http://nationality.ferdamalastofa.is/images/flags/.jpg">
          <a:extLst>
            <a:ext uri="{FF2B5EF4-FFF2-40B4-BE49-F238E27FC236}">
              <a16:creationId xmlns:a16="http://schemas.microsoft.com/office/drawing/2014/main" id="{C69083E5-0455-4598-86F3-8E3FAF7C8F3D}"/>
            </a:ext>
          </a:extLst>
        </xdr:cNvPr>
        <xdr:cNvSpPr>
          <a:spLocks noChangeAspect="1" noChangeArrowheads="1"/>
        </xdr:cNvSpPr>
      </xdr:nvSpPr>
      <xdr:spPr bwMode="auto">
        <a:xfrm>
          <a:off x="9248775" y="6353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31</xdr:row>
      <xdr:rowOff>0</xdr:rowOff>
    </xdr:from>
    <xdr:ext cx="171450" cy="123825"/>
    <xdr:sp macro="" textlink="">
      <xdr:nvSpPr>
        <xdr:cNvPr id="35" name="AutoShape 58" descr="http://nationality.ferdamalastofa.is/images/flags/SG.jpg">
          <a:extLst>
            <a:ext uri="{FF2B5EF4-FFF2-40B4-BE49-F238E27FC236}">
              <a16:creationId xmlns:a16="http://schemas.microsoft.com/office/drawing/2014/main" id="{877E5931-5466-4C53-937C-6364231FE5C9}"/>
            </a:ext>
          </a:extLst>
        </xdr:cNvPr>
        <xdr:cNvSpPr>
          <a:spLocks noChangeAspect="1" noChangeArrowheads="1"/>
        </xdr:cNvSpPr>
      </xdr:nvSpPr>
      <xdr:spPr bwMode="auto">
        <a:xfrm>
          <a:off x="9248775" y="596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34</xdr:row>
      <xdr:rowOff>0</xdr:rowOff>
    </xdr:from>
    <xdr:ext cx="171450" cy="123825"/>
    <xdr:sp macro="" textlink="">
      <xdr:nvSpPr>
        <xdr:cNvPr id="36" name="AutoShape 59" descr="http://nationality.ferdamalastofa.is/images/flags/TW.jpg">
          <a:extLst>
            <a:ext uri="{FF2B5EF4-FFF2-40B4-BE49-F238E27FC236}">
              <a16:creationId xmlns:a16="http://schemas.microsoft.com/office/drawing/2014/main" id="{F531E64A-C06F-4D96-8F70-DB085AADB25A}"/>
            </a:ext>
          </a:extLst>
        </xdr:cNvPr>
        <xdr:cNvSpPr>
          <a:spLocks noChangeAspect="1" noChangeArrowheads="1"/>
        </xdr:cNvSpPr>
      </xdr:nvSpPr>
      <xdr:spPr bwMode="auto">
        <a:xfrm>
          <a:off x="9248775" y="6543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34</xdr:row>
      <xdr:rowOff>0</xdr:rowOff>
    </xdr:from>
    <xdr:ext cx="171450" cy="123825"/>
    <xdr:sp macro="" textlink="">
      <xdr:nvSpPr>
        <xdr:cNvPr id="37" name="AutoShape 27" descr="http://nationality.ferdamalastofa.is/images/flags/SG.jpg">
          <a:extLst>
            <a:ext uri="{FF2B5EF4-FFF2-40B4-BE49-F238E27FC236}">
              <a16:creationId xmlns:a16="http://schemas.microsoft.com/office/drawing/2014/main" id="{58485F0F-42A0-461F-8D50-219E8198A691}"/>
            </a:ext>
          </a:extLst>
        </xdr:cNvPr>
        <xdr:cNvSpPr>
          <a:spLocks noChangeAspect="1" noChangeArrowheads="1"/>
        </xdr:cNvSpPr>
      </xdr:nvSpPr>
      <xdr:spPr bwMode="auto">
        <a:xfrm>
          <a:off x="9248775" y="6543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33</xdr:row>
      <xdr:rowOff>0</xdr:rowOff>
    </xdr:from>
    <xdr:ext cx="171450" cy="123825"/>
    <xdr:sp macro="" textlink="">
      <xdr:nvSpPr>
        <xdr:cNvPr id="38" name="AutoShape 28" descr="http://nationality.ferdamalastofa.is/images/flags/TW.jpg">
          <a:extLst>
            <a:ext uri="{FF2B5EF4-FFF2-40B4-BE49-F238E27FC236}">
              <a16:creationId xmlns:a16="http://schemas.microsoft.com/office/drawing/2014/main" id="{ED3A7AAC-22FB-4854-B1EA-DFADACFCE27B}"/>
            </a:ext>
          </a:extLst>
        </xdr:cNvPr>
        <xdr:cNvSpPr>
          <a:spLocks noChangeAspect="1" noChangeArrowheads="1"/>
        </xdr:cNvSpPr>
      </xdr:nvSpPr>
      <xdr:spPr bwMode="auto">
        <a:xfrm>
          <a:off x="9248775" y="6353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27</xdr:row>
      <xdr:rowOff>0</xdr:rowOff>
    </xdr:from>
    <xdr:ext cx="171450" cy="123825"/>
    <xdr:sp macro="" textlink="">
      <xdr:nvSpPr>
        <xdr:cNvPr id="39" name="AutoShape 57" descr="http://nationality.ferdamalastofa.is/images/flags/SG.jpg">
          <a:extLst>
            <a:ext uri="{FF2B5EF4-FFF2-40B4-BE49-F238E27FC236}">
              <a16:creationId xmlns:a16="http://schemas.microsoft.com/office/drawing/2014/main" id="{E6AB89AC-56A8-40EC-805C-46AE6B3FC7BB}"/>
            </a:ext>
          </a:extLst>
        </xdr:cNvPr>
        <xdr:cNvSpPr>
          <a:spLocks noChangeAspect="1" noChangeArrowheads="1"/>
        </xdr:cNvSpPr>
      </xdr:nvSpPr>
      <xdr:spPr bwMode="auto">
        <a:xfrm>
          <a:off x="9248775" y="5200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30</xdr:row>
      <xdr:rowOff>0</xdr:rowOff>
    </xdr:from>
    <xdr:ext cx="171450" cy="123825"/>
    <xdr:sp macro="" textlink="">
      <xdr:nvSpPr>
        <xdr:cNvPr id="40" name="AutoShape 58" descr="http://nationality.ferdamalastofa.is/images/flags/TW.jpg">
          <a:extLst>
            <a:ext uri="{FF2B5EF4-FFF2-40B4-BE49-F238E27FC236}">
              <a16:creationId xmlns:a16="http://schemas.microsoft.com/office/drawing/2014/main" id="{84C8F3E9-7E86-46C0-9C99-A987F972ECBD}"/>
            </a:ext>
          </a:extLst>
        </xdr:cNvPr>
        <xdr:cNvSpPr>
          <a:spLocks noChangeAspect="1" noChangeArrowheads="1"/>
        </xdr:cNvSpPr>
      </xdr:nvSpPr>
      <xdr:spPr bwMode="auto">
        <a:xfrm>
          <a:off x="9248775" y="5772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34</xdr:row>
      <xdr:rowOff>0</xdr:rowOff>
    </xdr:from>
    <xdr:ext cx="171450" cy="123825"/>
    <xdr:sp macro="" textlink="">
      <xdr:nvSpPr>
        <xdr:cNvPr id="41" name="AutoShape 60" descr="http://nationality.ferdamalastofa.is/images/flags/.jpg">
          <a:extLst>
            <a:ext uri="{FF2B5EF4-FFF2-40B4-BE49-F238E27FC236}">
              <a16:creationId xmlns:a16="http://schemas.microsoft.com/office/drawing/2014/main" id="{D1B13EFA-FFBA-4993-B072-4F540FFE4217}"/>
            </a:ext>
          </a:extLst>
        </xdr:cNvPr>
        <xdr:cNvSpPr>
          <a:spLocks noChangeAspect="1" noChangeArrowheads="1"/>
        </xdr:cNvSpPr>
      </xdr:nvSpPr>
      <xdr:spPr bwMode="auto">
        <a:xfrm>
          <a:off x="9248775" y="6543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27</xdr:row>
      <xdr:rowOff>0</xdr:rowOff>
    </xdr:from>
    <xdr:ext cx="171450" cy="123825"/>
    <xdr:sp macro="" textlink="">
      <xdr:nvSpPr>
        <xdr:cNvPr id="42" name="AutoShape 9">
          <a:extLst>
            <a:ext uri="{FF2B5EF4-FFF2-40B4-BE49-F238E27FC236}">
              <a16:creationId xmlns:a16="http://schemas.microsoft.com/office/drawing/2014/main" id="{9541090F-B15D-4D1D-8591-660C4CF46DCB}"/>
            </a:ext>
          </a:extLst>
        </xdr:cNvPr>
        <xdr:cNvSpPr>
          <a:spLocks noChangeAspect="1" noChangeArrowheads="1"/>
        </xdr:cNvSpPr>
      </xdr:nvSpPr>
      <xdr:spPr bwMode="auto">
        <a:xfrm>
          <a:off x="9248775" y="5200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30</xdr:row>
      <xdr:rowOff>0</xdr:rowOff>
    </xdr:from>
    <xdr:ext cx="171450" cy="123825"/>
    <xdr:sp macro="" textlink="">
      <xdr:nvSpPr>
        <xdr:cNvPr id="43" name="AutoShape 9">
          <a:extLst>
            <a:ext uri="{FF2B5EF4-FFF2-40B4-BE49-F238E27FC236}">
              <a16:creationId xmlns:a16="http://schemas.microsoft.com/office/drawing/2014/main" id="{AF1D41E2-4FD2-4393-9114-B4D329D21317}"/>
            </a:ext>
          </a:extLst>
        </xdr:cNvPr>
        <xdr:cNvSpPr>
          <a:spLocks noChangeAspect="1" noChangeArrowheads="1"/>
        </xdr:cNvSpPr>
      </xdr:nvSpPr>
      <xdr:spPr bwMode="auto">
        <a:xfrm>
          <a:off x="9248775" y="5772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30</xdr:row>
      <xdr:rowOff>0</xdr:rowOff>
    </xdr:from>
    <xdr:ext cx="171450" cy="123825"/>
    <xdr:sp macro="" textlink="">
      <xdr:nvSpPr>
        <xdr:cNvPr id="44" name="AutoShape 9">
          <a:extLst>
            <a:ext uri="{FF2B5EF4-FFF2-40B4-BE49-F238E27FC236}">
              <a16:creationId xmlns:a16="http://schemas.microsoft.com/office/drawing/2014/main" id="{C1216391-6385-4616-BCB3-EEFF0AAA8BFA}"/>
            </a:ext>
          </a:extLst>
        </xdr:cNvPr>
        <xdr:cNvSpPr>
          <a:spLocks noChangeAspect="1" noChangeArrowheads="1"/>
        </xdr:cNvSpPr>
      </xdr:nvSpPr>
      <xdr:spPr bwMode="auto">
        <a:xfrm>
          <a:off x="9248775" y="5772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31</xdr:row>
      <xdr:rowOff>0</xdr:rowOff>
    </xdr:from>
    <xdr:ext cx="171450" cy="123825"/>
    <xdr:sp macro="" textlink="">
      <xdr:nvSpPr>
        <xdr:cNvPr id="45" name="AutoShape 9">
          <a:extLst>
            <a:ext uri="{FF2B5EF4-FFF2-40B4-BE49-F238E27FC236}">
              <a16:creationId xmlns:a16="http://schemas.microsoft.com/office/drawing/2014/main" id="{F4769832-E4D4-4526-B8C3-3BFD612476E5}"/>
            </a:ext>
          </a:extLst>
        </xdr:cNvPr>
        <xdr:cNvSpPr>
          <a:spLocks noChangeAspect="1" noChangeArrowheads="1"/>
        </xdr:cNvSpPr>
      </xdr:nvSpPr>
      <xdr:spPr bwMode="auto">
        <a:xfrm>
          <a:off x="9248775" y="596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32</xdr:row>
      <xdr:rowOff>0</xdr:rowOff>
    </xdr:from>
    <xdr:ext cx="171450" cy="123825"/>
    <xdr:sp macro="" textlink="">
      <xdr:nvSpPr>
        <xdr:cNvPr id="46" name="AutoShape 9">
          <a:extLst>
            <a:ext uri="{FF2B5EF4-FFF2-40B4-BE49-F238E27FC236}">
              <a16:creationId xmlns:a16="http://schemas.microsoft.com/office/drawing/2014/main" id="{7B1F17B4-402D-456B-A8AD-5BBDDF0FB5F6}"/>
            </a:ext>
          </a:extLst>
        </xdr:cNvPr>
        <xdr:cNvSpPr>
          <a:spLocks noChangeAspect="1" noChangeArrowheads="1"/>
        </xdr:cNvSpPr>
      </xdr:nvSpPr>
      <xdr:spPr bwMode="auto">
        <a:xfrm>
          <a:off x="9248775" y="6153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34</xdr:row>
      <xdr:rowOff>0</xdr:rowOff>
    </xdr:from>
    <xdr:ext cx="171450" cy="123825"/>
    <xdr:sp macro="" textlink="">
      <xdr:nvSpPr>
        <xdr:cNvPr id="47" name="AutoShape 9">
          <a:extLst>
            <a:ext uri="{FF2B5EF4-FFF2-40B4-BE49-F238E27FC236}">
              <a16:creationId xmlns:a16="http://schemas.microsoft.com/office/drawing/2014/main" id="{C5BCC1E6-8A8B-436A-8D93-9B32AE892686}"/>
            </a:ext>
          </a:extLst>
        </xdr:cNvPr>
        <xdr:cNvSpPr>
          <a:spLocks noChangeAspect="1" noChangeArrowheads="1"/>
        </xdr:cNvSpPr>
      </xdr:nvSpPr>
      <xdr:spPr bwMode="auto">
        <a:xfrm>
          <a:off x="9248775" y="6543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33</xdr:row>
      <xdr:rowOff>0</xdr:rowOff>
    </xdr:from>
    <xdr:ext cx="171450" cy="123825"/>
    <xdr:sp macro="" textlink="">
      <xdr:nvSpPr>
        <xdr:cNvPr id="48" name="AutoShape 9">
          <a:extLst>
            <a:ext uri="{FF2B5EF4-FFF2-40B4-BE49-F238E27FC236}">
              <a16:creationId xmlns:a16="http://schemas.microsoft.com/office/drawing/2014/main" id="{EBCAE626-E9AE-4297-8A80-23E136528DEE}"/>
            </a:ext>
          </a:extLst>
        </xdr:cNvPr>
        <xdr:cNvSpPr>
          <a:spLocks noChangeAspect="1" noChangeArrowheads="1"/>
        </xdr:cNvSpPr>
      </xdr:nvSpPr>
      <xdr:spPr bwMode="auto">
        <a:xfrm>
          <a:off x="9248775" y="6353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30</xdr:row>
      <xdr:rowOff>0</xdr:rowOff>
    </xdr:from>
    <xdr:ext cx="171450" cy="123825"/>
    <xdr:sp macro="" textlink="">
      <xdr:nvSpPr>
        <xdr:cNvPr id="49" name="AutoShape 9">
          <a:extLst>
            <a:ext uri="{FF2B5EF4-FFF2-40B4-BE49-F238E27FC236}">
              <a16:creationId xmlns:a16="http://schemas.microsoft.com/office/drawing/2014/main" id="{50E5A686-EA7A-431B-8EED-145233EF11BD}"/>
            </a:ext>
          </a:extLst>
        </xdr:cNvPr>
        <xdr:cNvSpPr>
          <a:spLocks noChangeAspect="1" noChangeArrowheads="1"/>
        </xdr:cNvSpPr>
      </xdr:nvSpPr>
      <xdr:spPr bwMode="auto">
        <a:xfrm>
          <a:off x="9248775" y="5772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30</xdr:row>
      <xdr:rowOff>0</xdr:rowOff>
    </xdr:from>
    <xdr:ext cx="171450" cy="123825"/>
    <xdr:sp macro="" textlink="">
      <xdr:nvSpPr>
        <xdr:cNvPr id="50" name="AutoShape 9">
          <a:extLst>
            <a:ext uri="{FF2B5EF4-FFF2-40B4-BE49-F238E27FC236}">
              <a16:creationId xmlns:a16="http://schemas.microsoft.com/office/drawing/2014/main" id="{42723507-5EF7-428C-8F36-D93064923A25}"/>
            </a:ext>
          </a:extLst>
        </xdr:cNvPr>
        <xdr:cNvSpPr>
          <a:spLocks noChangeAspect="1" noChangeArrowheads="1"/>
        </xdr:cNvSpPr>
      </xdr:nvSpPr>
      <xdr:spPr bwMode="auto">
        <a:xfrm>
          <a:off x="9248775" y="5772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31</xdr:row>
      <xdr:rowOff>0</xdr:rowOff>
    </xdr:from>
    <xdr:ext cx="171450" cy="123825"/>
    <xdr:sp macro="" textlink="">
      <xdr:nvSpPr>
        <xdr:cNvPr id="51" name="AutoShape 9">
          <a:extLst>
            <a:ext uri="{FF2B5EF4-FFF2-40B4-BE49-F238E27FC236}">
              <a16:creationId xmlns:a16="http://schemas.microsoft.com/office/drawing/2014/main" id="{222241F7-9EAC-4CAC-9E4C-B7872799B403}"/>
            </a:ext>
          </a:extLst>
        </xdr:cNvPr>
        <xdr:cNvSpPr>
          <a:spLocks noChangeAspect="1" noChangeArrowheads="1"/>
        </xdr:cNvSpPr>
      </xdr:nvSpPr>
      <xdr:spPr bwMode="auto">
        <a:xfrm>
          <a:off x="9248775" y="596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32</xdr:row>
      <xdr:rowOff>0</xdr:rowOff>
    </xdr:from>
    <xdr:ext cx="171450" cy="123825"/>
    <xdr:sp macro="" textlink="">
      <xdr:nvSpPr>
        <xdr:cNvPr id="52" name="AutoShape 9">
          <a:extLst>
            <a:ext uri="{FF2B5EF4-FFF2-40B4-BE49-F238E27FC236}">
              <a16:creationId xmlns:a16="http://schemas.microsoft.com/office/drawing/2014/main" id="{3B755951-0263-475C-AC7B-607534C4FBCF}"/>
            </a:ext>
          </a:extLst>
        </xdr:cNvPr>
        <xdr:cNvSpPr>
          <a:spLocks noChangeAspect="1" noChangeArrowheads="1"/>
        </xdr:cNvSpPr>
      </xdr:nvSpPr>
      <xdr:spPr bwMode="auto">
        <a:xfrm>
          <a:off x="9248775" y="6153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34</xdr:row>
      <xdr:rowOff>0</xdr:rowOff>
    </xdr:from>
    <xdr:ext cx="171450" cy="123825"/>
    <xdr:sp macro="" textlink="">
      <xdr:nvSpPr>
        <xdr:cNvPr id="53" name="AutoShape 9">
          <a:extLst>
            <a:ext uri="{FF2B5EF4-FFF2-40B4-BE49-F238E27FC236}">
              <a16:creationId xmlns:a16="http://schemas.microsoft.com/office/drawing/2014/main" id="{708CCC6B-4578-491B-A3BB-AB7BC336CB2C}"/>
            </a:ext>
          </a:extLst>
        </xdr:cNvPr>
        <xdr:cNvSpPr>
          <a:spLocks noChangeAspect="1" noChangeArrowheads="1"/>
        </xdr:cNvSpPr>
      </xdr:nvSpPr>
      <xdr:spPr bwMode="auto">
        <a:xfrm>
          <a:off x="9248775" y="6543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33</xdr:row>
      <xdr:rowOff>0</xdr:rowOff>
    </xdr:from>
    <xdr:ext cx="171450" cy="123825"/>
    <xdr:sp macro="" textlink="">
      <xdr:nvSpPr>
        <xdr:cNvPr id="54" name="AutoShape 9">
          <a:extLst>
            <a:ext uri="{FF2B5EF4-FFF2-40B4-BE49-F238E27FC236}">
              <a16:creationId xmlns:a16="http://schemas.microsoft.com/office/drawing/2014/main" id="{43EB804E-9AB7-4405-A161-B2150623374A}"/>
            </a:ext>
          </a:extLst>
        </xdr:cNvPr>
        <xdr:cNvSpPr>
          <a:spLocks noChangeAspect="1" noChangeArrowheads="1"/>
        </xdr:cNvSpPr>
      </xdr:nvSpPr>
      <xdr:spPr bwMode="auto">
        <a:xfrm>
          <a:off x="9248775" y="6353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25</xdr:row>
      <xdr:rowOff>304800</xdr:rowOff>
    </xdr:from>
    <xdr:ext cx="171450" cy="123825"/>
    <xdr:sp macro="" textlink="">
      <xdr:nvSpPr>
        <xdr:cNvPr id="55" name="AutoShape 9">
          <a:extLst>
            <a:ext uri="{FF2B5EF4-FFF2-40B4-BE49-F238E27FC236}">
              <a16:creationId xmlns:a16="http://schemas.microsoft.com/office/drawing/2014/main" id="{54B37235-5B17-4127-B7C3-F1EAE04F8ECE}"/>
            </a:ext>
          </a:extLst>
        </xdr:cNvPr>
        <xdr:cNvSpPr>
          <a:spLocks noChangeAspect="1" noChangeArrowheads="1"/>
        </xdr:cNvSpPr>
      </xdr:nvSpPr>
      <xdr:spPr bwMode="auto">
        <a:xfrm>
          <a:off x="9248775" y="5010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25</xdr:row>
      <xdr:rowOff>142875</xdr:rowOff>
    </xdr:from>
    <xdr:ext cx="171450" cy="123825"/>
    <xdr:sp macro="" textlink="">
      <xdr:nvSpPr>
        <xdr:cNvPr id="56" name="AutoShape 30">
          <a:extLst>
            <a:ext uri="{FF2B5EF4-FFF2-40B4-BE49-F238E27FC236}">
              <a16:creationId xmlns:a16="http://schemas.microsoft.com/office/drawing/2014/main" id="{EA9903A4-A511-4F90-969A-B6CA226B171D}"/>
            </a:ext>
          </a:extLst>
        </xdr:cNvPr>
        <xdr:cNvSpPr>
          <a:spLocks noChangeAspect="1" noChangeArrowheads="1"/>
        </xdr:cNvSpPr>
      </xdr:nvSpPr>
      <xdr:spPr bwMode="auto">
        <a:xfrm>
          <a:off x="9248775" y="4962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23</xdr:row>
      <xdr:rowOff>0</xdr:rowOff>
    </xdr:from>
    <xdr:ext cx="171450" cy="123825"/>
    <xdr:sp macro="" textlink="">
      <xdr:nvSpPr>
        <xdr:cNvPr id="57" name="AutoShape 1" descr="http://nationality.ferdamalastofa.is/images/flags/AT.jpg">
          <a:extLst>
            <a:ext uri="{FF2B5EF4-FFF2-40B4-BE49-F238E27FC236}">
              <a16:creationId xmlns:a16="http://schemas.microsoft.com/office/drawing/2014/main" id="{574BF0F8-A1F4-4960-94AB-73DE1DE7A0F7}"/>
            </a:ext>
          </a:extLst>
        </xdr:cNvPr>
        <xdr:cNvSpPr>
          <a:spLocks noChangeAspect="1" noChangeArrowheads="1"/>
        </xdr:cNvSpPr>
      </xdr:nvSpPr>
      <xdr:spPr bwMode="auto">
        <a:xfrm>
          <a:off x="9248775" y="4438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23</xdr:row>
      <xdr:rowOff>0</xdr:rowOff>
    </xdr:from>
    <xdr:ext cx="171450" cy="123825"/>
    <xdr:sp macro="" textlink="">
      <xdr:nvSpPr>
        <xdr:cNvPr id="58" name="AutoShape 31" descr="http://nationality.ferdamalastofa.is/images/flags/AT.jpg">
          <a:extLst>
            <a:ext uri="{FF2B5EF4-FFF2-40B4-BE49-F238E27FC236}">
              <a16:creationId xmlns:a16="http://schemas.microsoft.com/office/drawing/2014/main" id="{16386F7B-E41F-4BE1-8613-7E6719817595}"/>
            </a:ext>
          </a:extLst>
        </xdr:cNvPr>
        <xdr:cNvSpPr>
          <a:spLocks noChangeAspect="1" noChangeArrowheads="1"/>
        </xdr:cNvSpPr>
      </xdr:nvSpPr>
      <xdr:spPr bwMode="auto">
        <a:xfrm>
          <a:off x="9248775" y="4438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0</xdr:colOff>
      <xdr:row>17</xdr:row>
      <xdr:rowOff>0</xdr:rowOff>
    </xdr:from>
    <xdr:ext cx="171450" cy="123825"/>
    <xdr:sp macro="" textlink="">
      <xdr:nvSpPr>
        <xdr:cNvPr id="2" name="AutoShape 9">
          <a:extLst>
            <a:ext uri="{FF2B5EF4-FFF2-40B4-BE49-F238E27FC236}">
              <a16:creationId xmlns:a16="http://schemas.microsoft.com/office/drawing/2014/main" id="{70ACFECC-5521-4779-9464-DCEBB0C0ED18}"/>
            </a:ext>
          </a:extLst>
        </xdr:cNvPr>
        <xdr:cNvSpPr>
          <a:spLocks noChangeAspect="1" noChangeArrowheads="1"/>
        </xdr:cNvSpPr>
      </xdr:nvSpPr>
      <xdr:spPr bwMode="auto">
        <a:xfrm>
          <a:off x="8639175" y="3267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12</xdr:col>
      <xdr:colOff>0</xdr:colOff>
      <xdr:row>23</xdr:row>
      <xdr:rowOff>0</xdr:rowOff>
    </xdr:from>
    <xdr:to>
      <xdr:col>12</xdr:col>
      <xdr:colOff>171450</xdr:colOff>
      <xdr:row>23</xdr:row>
      <xdr:rowOff>123825</xdr:rowOff>
    </xdr:to>
    <xdr:sp macro="" textlink="">
      <xdr:nvSpPr>
        <xdr:cNvPr id="3" name="AutoShape 27" descr="http://nationality.ferdamalastofa.is/images/flags/SG.jpg">
          <a:extLst>
            <a:ext uri="{FF2B5EF4-FFF2-40B4-BE49-F238E27FC236}">
              <a16:creationId xmlns:a16="http://schemas.microsoft.com/office/drawing/2014/main" id="{70EB6A4C-B63F-4403-9759-6EB755590AAB}"/>
            </a:ext>
          </a:extLst>
        </xdr:cNvPr>
        <xdr:cNvSpPr>
          <a:spLocks noChangeAspect="1" noChangeArrowheads="1"/>
        </xdr:cNvSpPr>
      </xdr:nvSpPr>
      <xdr:spPr bwMode="auto">
        <a:xfrm>
          <a:off x="8639175" y="4438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12</xdr:col>
      <xdr:colOff>0</xdr:colOff>
      <xdr:row>24</xdr:row>
      <xdr:rowOff>0</xdr:rowOff>
    </xdr:from>
    <xdr:to>
      <xdr:col>12</xdr:col>
      <xdr:colOff>171450</xdr:colOff>
      <xdr:row>24</xdr:row>
      <xdr:rowOff>123825</xdr:rowOff>
    </xdr:to>
    <xdr:sp macro="" textlink="">
      <xdr:nvSpPr>
        <xdr:cNvPr id="4" name="AutoShape 28" descr="http://nationality.ferdamalastofa.is/images/flags/TW.jpg">
          <a:extLst>
            <a:ext uri="{FF2B5EF4-FFF2-40B4-BE49-F238E27FC236}">
              <a16:creationId xmlns:a16="http://schemas.microsoft.com/office/drawing/2014/main" id="{0235F0E3-3BAC-4AF5-A273-0D5D1CA2DEEB}"/>
            </a:ext>
          </a:extLst>
        </xdr:cNvPr>
        <xdr:cNvSpPr>
          <a:spLocks noChangeAspect="1" noChangeArrowheads="1"/>
        </xdr:cNvSpPr>
      </xdr:nvSpPr>
      <xdr:spPr bwMode="auto">
        <a:xfrm>
          <a:off x="8639175" y="4629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171450</xdr:colOff>
      <xdr:row>28</xdr:row>
      <xdr:rowOff>123825</xdr:rowOff>
    </xdr:to>
    <xdr:sp macro="" textlink="">
      <xdr:nvSpPr>
        <xdr:cNvPr id="5" name="AutoShape 30" descr="http://nationality.ferdamalastofa.is/images/flags/.jpg">
          <a:extLst>
            <a:ext uri="{FF2B5EF4-FFF2-40B4-BE49-F238E27FC236}">
              <a16:creationId xmlns:a16="http://schemas.microsoft.com/office/drawing/2014/main" id="{9D1DF374-95E3-421C-9561-C15AC10FC39A}"/>
            </a:ext>
          </a:extLst>
        </xdr:cNvPr>
        <xdr:cNvSpPr>
          <a:spLocks noChangeAspect="1" noChangeArrowheads="1"/>
        </xdr:cNvSpPr>
      </xdr:nvSpPr>
      <xdr:spPr bwMode="auto">
        <a:xfrm>
          <a:off x="8639175" y="5391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12</xdr:col>
      <xdr:colOff>0</xdr:colOff>
      <xdr:row>24</xdr:row>
      <xdr:rowOff>0</xdr:rowOff>
    </xdr:from>
    <xdr:to>
      <xdr:col>12</xdr:col>
      <xdr:colOff>171450</xdr:colOff>
      <xdr:row>24</xdr:row>
      <xdr:rowOff>123825</xdr:rowOff>
    </xdr:to>
    <xdr:sp macro="" textlink="">
      <xdr:nvSpPr>
        <xdr:cNvPr id="6" name="AutoShape 58" descr="http://nationality.ferdamalastofa.is/images/flags/SG.jpg">
          <a:extLst>
            <a:ext uri="{FF2B5EF4-FFF2-40B4-BE49-F238E27FC236}">
              <a16:creationId xmlns:a16="http://schemas.microsoft.com/office/drawing/2014/main" id="{93AB0F12-AC3C-4918-8FED-8DB6EA0341DA}"/>
            </a:ext>
          </a:extLst>
        </xdr:cNvPr>
        <xdr:cNvSpPr>
          <a:spLocks noChangeAspect="1" noChangeArrowheads="1"/>
        </xdr:cNvSpPr>
      </xdr:nvSpPr>
      <xdr:spPr bwMode="auto">
        <a:xfrm>
          <a:off x="8639175" y="4629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12</xdr:col>
      <xdr:colOff>0</xdr:colOff>
      <xdr:row>27</xdr:row>
      <xdr:rowOff>0</xdr:rowOff>
    </xdr:from>
    <xdr:to>
      <xdr:col>12</xdr:col>
      <xdr:colOff>171450</xdr:colOff>
      <xdr:row>27</xdr:row>
      <xdr:rowOff>123825</xdr:rowOff>
    </xdr:to>
    <xdr:sp macro="" textlink="">
      <xdr:nvSpPr>
        <xdr:cNvPr id="7" name="AutoShape 59" descr="http://nationality.ferdamalastofa.is/images/flags/TW.jpg">
          <a:extLst>
            <a:ext uri="{FF2B5EF4-FFF2-40B4-BE49-F238E27FC236}">
              <a16:creationId xmlns:a16="http://schemas.microsoft.com/office/drawing/2014/main" id="{FAFCC8DB-562B-445F-A6F9-412A715F045C}"/>
            </a:ext>
          </a:extLst>
        </xdr:cNvPr>
        <xdr:cNvSpPr>
          <a:spLocks noChangeAspect="1" noChangeArrowheads="1"/>
        </xdr:cNvSpPr>
      </xdr:nvSpPr>
      <xdr:spPr bwMode="auto">
        <a:xfrm>
          <a:off x="8639175" y="5200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12</xdr:col>
      <xdr:colOff>0</xdr:colOff>
      <xdr:row>27</xdr:row>
      <xdr:rowOff>0</xdr:rowOff>
    </xdr:from>
    <xdr:to>
      <xdr:col>12</xdr:col>
      <xdr:colOff>171450</xdr:colOff>
      <xdr:row>27</xdr:row>
      <xdr:rowOff>123825</xdr:rowOff>
    </xdr:to>
    <xdr:sp macro="" textlink="">
      <xdr:nvSpPr>
        <xdr:cNvPr id="8" name="AutoShape 27" descr="http://nationality.ferdamalastofa.is/images/flags/SG.jpg">
          <a:extLst>
            <a:ext uri="{FF2B5EF4-FFF2-40B4-BE49-F238E27FC236}">
              <a16:creationId xmlns:a16="http://schemas.microsoft.com/office/drawing/2014/main" id="{019071B5-D6D4-4A85-886D-555A76F73911}"/>
            </a:ext>
          </a:extLst>
        </xdr:cNvPr>
        <xdr:cNvSpPr>
          <a:spLocks noChangeAspect="1" noChangeArrowheads="1"/>
        </xdr:cNvSpPr>
      </xdr:nvSpPr>
      <xdr:spPr bwMode="auto">
        <a:xfrm>
          <a:off x="8639175" y="5200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171450</xdr:colOff>
      <xdr:row>28</xdr:row>
      <xdr:rowOff>123825</xdr:rowOff>
    </xdr:to>
    <xdr:sp macro="" textlink="">
      <xdr:nvSpPr>
        <xdr:cNvPr id="9" name="AutoShape 28" descr="http://nationality.ferdamalastofa.is/images/flags/TW.jpg">
          <a:extLst>
            <a:ext uri="{FF2B5EF4-FFF2-40B4-BE49-F238E27FC236}">
              <a16:creationId xmlns:a16="http://schemas.microsoft.com/office/drawing/2014/main" id="{9F0F5B2A-56F5-4545-891B-3782FCF81727}"/>
            </a:ext>
          </a:extLst>
        </xdr:cNvPr>
        <xdr:cNvSpPr>
          <a:spLocks noChangeAspect="1" noChangeArrowheads="1"/>
        </xdr:cNvSpPr>
      </xdr:nvSpPr>
      <xdr:spPr bwMode="auto">
        <a:xfrm>
          <a:off x="8639175" y="5391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12</xdr:col>
      <xdr:colOff>57150</xdr:colOff>
      <xdr:row>17</xdr:row>
      <xdr:rowOff>123825</xdr:rowOff>
    </xdr:from>
    <xdr:to>
      <xdr:col>12</xdr:col>
      <xdr:colOff>228600</xdr:colOff>
      <xdr:row>18</xdr:row>
      <xdr:rowOff>57150</xdr:rowOff>
    </xdr:to>
    <xdr:sp macro="" textlink="">
      <xdr:nvSpPr>
        <xdr:cNvPr id="10" name="AutoShape 57" descr="http://nationality.ferdamalastofa.is/images/flags/SG.jpg">
          <a:extLst>
            <a:ext uri="{FF2B5EF4-FFF2-40B4-BE49-F238E27FC236}">
              <a16:creationId xmlns:a16="http://schemas.microsoft.com/office/drawing/2014/main" id="{8E74B92F-2D45-42B9-8735-66ECD8303738}"/>
            </a:ext>
          </a:extLst>
        </xdr:cNvPr>
        <xdr:cNvSpPr>
          <a:spLocks noChangeAspect="1" noChangeArrowheads="1"/>
        </xdr:cNvSpPr>
      </xdr:nvSpPr>
      <xdr:spPr bwMode="auto">
        <a:xfrm>
          <a:off x="8696325" y="33909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12</xdr:col>
      <xdr:colOff>0</xdr:colOff>
      <xdr:row>23</xdr:row>
      <xdr:rowOff>0</xdr:rowOff>
    </xdr:from>
    <xdr:to>
      <xdr:col>12</xdr:col>
      <xdr:colOff>171450</xdr:colOff>
      <xdr:row>23</xdr:row>
      <xdr:rowOff>123825</xdr:rowOff>
    </xdr:to>
    <xdr:sp macro="" textlink="">
      <xdr:nvSpPr>
        <xdr:cNvPr id="11" name="AutoShape 58" descr="http://nationality.ferdamalastofa.is/images/flags/TW.jpg">
          <a:extLst>
            <a:ext uri="{FF2B5EF4-FFF2-40B4-BE49-F238E27FC236}">
              <a16:creationId xmlns:a16="http://schemas.microsoft.com/office/drawing/2014/main" id="{7ACFAEC3-00D3-4A3B-B4B7-549890892BA2}"/>
            </a:ext>
          </a:extLst>
        </xdr:cNvPr>
        <xdr:cNvSpPr>
          <a:spLocks noChangeAspect="1" noChangeArrowheads="1"/>
        </xdr:cNvSpPr>
      </xdr:nvSpPr>
      <xdr:spPr bwMode="auto">
        <a:xfrm>
          <a:off x="8639175" y="4438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12</xdr:col>
      <xdr:colOff>0</xdr:colOff>
      <xdr:row>27</xdr:row>
      <xdr:rowOff>0</xdr:rowOff>
    </xdr:from>
    <xdr:to>
      <xdr:col>12</xdr:col>
      <xdr:colOff>171450</xdr:colOff>
      <xdr:row>27</xdr:row>
      <xdr:rowOff>123825</xdr:rowOff>
    </xdr:to>
    <xdr:sp macro="" textlink="">
      <xdr:nvSpPr>
        <xdr:cNvPr id="12" name="AutoShape 60" descr="http://nationality.ferdamalastofa.is/images/flags/.jpg">
          <a:extLst>
            <a:ext uri="{FF2B5EF4-FFF2-40B4-BE49-F238E27FC236}">
              <a16:creationId xmlns:a16="http://schemas.microsoft.com/office/drawing/2014/main" id="{385BD6C4-E4E9-4111-B6AA-2190397BF9B8}"/>
            </a:ext>
          </a:extLst>
        </xdr:cNvPr>
        <xdr:cNvSpPr>
          <a:spLocks noChangeAspect="1" noChangeArrowheads="1"/>
        </xdr:cNvSpPr>
      </xdr:nvSpPr>
      <xdr:spPr bwMode="auto">
        <a:xfrm>
          <a:off x="8639175" y="5200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12</xdr:col>
      <xdr:colOff>0</xdr:colOff>
      <xdr:row>23</xdr:row>
      <xdr:rowOff>0</xdr:rowOff>
    </xdr:from>
    <xdr:ext cx="171450" cy="123825"/>
    <xdr:sp macro="" textlink="">
      <xdr:nvSpPr>
        <xdr:cNvPr id="13" name="AutoShape 9">
          <a:extLst>
            <a:ext uri="{FF2B5EF4-FFF2-40B4-BE49-F238E27FC236}">
              <a16:creationId xmlns:a16="http://schemas.microsoft.com/office/drawing/2014/main" id="{21BE097D-42D7-4EA1-BCCD-00BCC5584180}"/>
            </a:ext>
          </a:extLst>
        </xdr:cNvPr>
        <xdr:cNvSpPr>
          <a:spLocks noChangeAspect="1" noChangeArrowheads="1"/>
        </xdr:cNvSpPr>
      </xdr:nvSpPr>
      <xdr:spPr bwMode="auto">
        <a:xfrm>
          <a:off x="8639175" y="4438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23</xdr:row>
      <xdr:rowOff>0</xdr:rowOff>
    </xdr:from>
    <xdr:ext cx="171450" cy="123825"/>
    <xdr:sp macro="" textlink="">
      <xdr:nvSpPr>
        <xdr:cNvPr id="14" name="AutoShape 9">
          <a:extLst>
            <a:ext uri="{FF2B5EF4-FFF2-40B4-BE49-F238E27FC236}">
              <a16:creationId xmlns:a16="http://schemas.microsoft.com/office/drawing/2014/main" id="{787147C0-3413-4546-BE00-5A2549BA701D}"/>
            </a:ext>
          </a:extLst>
        </xdr:cNvPr>
        <xdr:cNvSpPr>
          <a:spLocks noChangeAspect="1" noChangeArrowheads="1"/>
        </xdr:cNvSpPr>
      </xdr:nvSpPr>
      <xdr:spPr bwMode="auto">
        <a:xfrm>
          <a:off x="8639175" y="4438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24</xdr:row>
      <xdr:rowOff>0</xdr:rowOff>
    </xdr:from>
    <xdr:ext cx="171450" cy="123825"/>
    <xdr:sp macro="" textlink="">
      <xdr:nvSpPr>
        <xdr:cNvPr id="15" name="AutoShape 9">
          <a:extLst>
            <a:ext uri="{FF2B5EF4-FFF2-40B4-BE49-F238E27FC236}">
              <a16:creationId xmlns:a16="http://schemas.microsoft.com/office/drawing/2014/main" id="{78BF4C60-EB94-4EE4-912C-6D1884C19A28}"/>
            </a:ext>
          </a:extLst>
        </xdr:cNvPr>
        <xdr:cNvSpPr>
          <a:spLocks noChangeAspect="1" noChangeArrowheads="1"/>
        </xdr:cNvSpPr>
      </xdr:nvSpPr>
      <xdr:spPr bwMode="auto">
        <a:xfrm>
          <a:off x="8639175" y="4629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25</xdr:row>
      <xdr:rowOff>0</xdr:rowOff>
    </xdr:from>
    <xdr:ext cx="171450" cy="123825"/>
    <xdr:sp macro="" textlink="">
      <xdr:nvSpPr>
        <xdr:cNvPr id="16" name="AutoShape 9">
          <a:extLst>
            <a:ext uri="{FF2B5EF4-FFF2-40B4-BE49-F238E27FC236}">
              <a16:creationId xmlns:a16="http://schemas.microsoft.com/office/drawing/2014/main" id="{0FDC3591-D5E6-47A1-A9E6-64A9DF338E72}"/>
            </a:ext>
          </a:extLst>
        </xdr:cNvPr>
        <xdr:cNvSpPr>
          <a:spLocks noChangeAspect="1" noChangeArrowheads="1"/>
        </xdr:cNvSpPr>
      </xdr:nvSpPr>
      <xdr:spPr bwMode="auto">
        <a:xfrm>
          <a:off x="8639175" y="481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27</xdr:row>
      <xdr:rowOff>0</xdr:rowOff>
    </xdr:from>
    <xdr:ext cx="171450" cy="123825"/>
    <xdr:sp macro="" textlink="">
      <xdr:nvSpPr>
        <xdr:cNvPr id="17" name="AutoShape 9">
          <a:extLst>
            <a:ext uri="{FF2B5EF4-FFF2-40B4-BE49-F238E27FC236}">
              <a16:creationId xmlns:a16="http://schemas.microsoft.com/office/drawing/2014/main" id="{EA09EAAC-61A1-4C5C-88FD-A1B96FAF910A}"/>
            </a:ext>
          </a:extLst>
        </xdr:cNvPr>
        <xdr:cNvSpPr>
          <a:spLocks noChangeAspect="1" noChangeArrowheads="1"/>
        </xdr:cNvSpPr>
      </xdr:nvSpPr>
      <xdr:spPr bwMode="auto">
        <a:xfrm>
          <a:off x="8639175" y="5200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28</xdr:row>
      <xdr:rowOff>0</xdr:rowOff>
    </xdr:from>
    <xdr:ext cx="171450" cy="123825"/>
    <xdr:sp macro="" textlink="">
      <xdr:nvSpPr>
        <xdr:cNvPr id="18" name="AutoShape 9">
          <a:extLst>
            <a:ext uri="{FF2B5EF4-FFF2-40B4-BE49-F238E27FC236}">
              <a16:creationId xmlns:a16="http://schemas.microsoft.com/office/drawing/2014/main" id="{D1419F6C-86D2-4D1C-88F1-5BC747931A84}"/>
            </a:ext>
          </a:extLst>
        </xdr:cNvPr>
        <xdr:cNvSpPr>
          <a:spLocks noChangeAspect="1" noChangeArrowheads="1"/>
        </xdr:cNvSpPr>
      </xdr:nvSpPr>
      <xdr:spPr bwMode="auto">
        <a:xfrm>
          <a:off x="8639175" y="5391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23</xdr:row>
      <xdr:rowOff>0</xdr:rowOff>
    </xdr:from>
    <xdr:ext cx="171450" cy="123825"/>
    <xdr:sp macro="" textlink="">
      <xdr:nvSpPr>
        <xdr:cNvPr id="19" name="AutoShape 9">
          <a:extLst>
            <a:ext uri="{FF2B5EF4-FFF2-40B4-BE49-F238E27FC236}">
              <a16:creationId xmlns:a16="http://schemas.microsoft.com/office/drawing/2014/main" id="{A6C7D80C-8810-4E54-94A1-3F0B213208FC}"/>
            </a:ext>
          </a:extLst>
        </xdr:cNvPr>
        <xdr:cNvSpPr>
          <a:spLocks noChangeAspect="1" noChangeArrowheads="1"/>
        </xdr:cNvSpPr>
      </xdr:nvSpPr>
      <xdr:spPr bwMode="auto">
        <a:xfrm>
          <a:off x="8639175" y="4438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23</xdr:row>
      <xdr:rowOff>0</xdr:rowOff>
    </xdr:from>
    <xdr:ext cx="171450" cy="123825"/>
    <xdr:sp macro="" textlink="">
      <xdr:nvSpPr>
        <xdr:cNvPr id="20" name="AutoShape 9">
          <a:extLst>
            <a:ext uri="{FF2B5EF4-FFF2-40B4-BE49-F238E27FC236}">
              <a16:creationId xmlns:a16="http://schemas.microsoft.com/office/drawing/2014/main" id="{C0B98705-0078-4038-A535-EB1E3A26F9BC}"/>
            </a:ext>
          </a:extLst>
        </xdr:cNvPr>
        <xdr:cNvSpPr>
          <a:spLocks noChangeAspect="1" noChangeArrowheads="1"/>
        </xdr:cNvSpPr>
      </xdr:nvSpPr>
      <xdr:spPr bwMode="auto">
        <a:xfrm>
          <a:off x="8639175" y="4438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25</xdr:row>
      <xdr:rowOff>0</xdr:rowOff>
    </xdr:from>
    <xdr:ext cx="171450" cy="123825"/>
    <xdr:sp macro="" textlink="">
      <xdr:nvSpPr>
        <xdr:cNvPr id="21" name="AutoShape 9">
          <a:extLst>
            <a:ext uri="{FF2B5EF4-FFF2-40B4-BE49-F238E27FC236}">
              <a16:creationId xmlns:a16="http://schemas.microsoft.com/office/drawing/2014/main" id="{75972ECA-CA5C-4199-8182-4BF2563882A8}"/>
            </a:ext>
          </a:extLst>
        </xdr:cNvPr>
        <xdr:cNvSpPr>
          <a:spLocks noChangeAspect="1" noChangeArrowheads="1"/>
        </xdr:cNvSpPr>
      </xdr:nvSpPr>
      <xdr:spPr bwMode="auto">
        <a:xfrm>
          <a:off x="8639175" y="481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27</xdr:row>
      <xdr:rowOff>0</xdr:rowOff>
    </xdr:from>
    <xdr:ext cx="171450" cy="123825"/>
    <xdr:sp macro="" textlink="">
      <xdr:nvSpPr>
        <xdr:cNvPr id="22" name="AutoShape 9">
          <a:extLst>
            <a:ext uri="{FF2B5EF4-FFF2-40B4-BE49-F238E27FC236}">
              <a16:creationId xmlns:a16="http://schemas.microsoft.com/office/drawing/2014/main" id="{8EA44650-9E9A-46EF-83D8-AC20EDD52B58}"/>
            </a:ext>
          </a:extLst>
        </xdr:cNvPr>
        <xdr:cNvSpPr>
          <a:spLocks noChangeAspect="1" noChangeArrowheads="1"/>
        </xdr:cNvSpPr>
      </xdr:nvSpPr>
      <xdr:spPr bwMode="auto">
        <a:xfrm>
          <a:off x="8639175" y="5200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28</xdr:row>
      <xdr:rowOff>0</xdr:rowOff>
    </xdr:from>
    <xdr:ext cx="171450" cy="123825"/>
    <xdr:sp macro="" textlink="">
      <xdr:nvSpPr>
        <xdr:cNvPr id="23" name="AutoShape 9">
          <a:extLst>
            <a:ext uri="{FF2B5EF4-FFF2-40B4-BE49-F238E27FC236}">
              <a16:creationId xmlns:a16="http://schemas.microsoft.com/office/drawing/2014/main" id="{677CAFBA-1A70-4722-B2CE-8D3770798B63}"/>
            </a:ext>
          </a:extLst>
        </xdr:cNvPr>
        <xdr:cNvSpPr>
          <a:spLocks noChangeAspect="1" noChangeArrowheads="1"/>
        </xdr:cNvSpPr>
      </xdr:nvSpPr>
      <xdr:spPr bwMode="auto">
        <a:xfrm>
          <a:off x="8639175" y="5391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16</xdr:row>
      <xdr:rowOff>304800</xdr:rowOff>
    </xdr:from>
    <xdr:ext cx="171450" cy="123825"/>
    <xdr:sp macro="" textlink="">
      <xdr:nvSpPr>
        <xdr:cNvPr id="24" name="AutoShape 9">
          <a:extLst>
            <a:ext uri="{FF2B5EF4-FFF2-40B4-BE49-F238E27FC236}">
              <a16:creationId xmlns:a16="http://schemas.microsoft.com/office/drawing/2014/main" id="{72BBAFAE-279D-4F59-8BAA-FFD3D487454C}"/>
            </a:ext>
          </a:extLst>
        </xdr:cNvPr>
        <xdr:cNvSpPr>
          <a:spLocks noChangeAspect="1" noChangeArrowheads="1"/>
        </xdr:cNvSpPr>
      </xdr:nvSpPr>
      <xdr:spPr bwMode="auto">
        <a:xfrm>
          <a:off x="8639175" y="3267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16</xdr:row>
      <xdr:rowOff>142875</xdr:rowOff>
    </xdr:from>
    <xdr:ext cx="171450" cy="123825"/>
    <xdr:sp macro="" textlink="">
      <xdr:nvSpPr>
        <xdr:cNvPr id="25" name="AutoShape 30">
          <a:extLst>
            <a:ext uri="{FF2B5EF4-FFF2-40B4-BE49-F238E27FC236}">
              <a16:creationId xmlns:a16="http://schemas.microsoft.com/office/drawing/2014/main" id="{E5D25F4B-3481-4530-AD90-29344C7E3514}"/>
            </a:ext>
          </a:extLst>
        </xdr:cNvPr>
        <xdr:cNvSpPr>
          <a:spLocks noChangeAspect="1" noChangeArrowheads="1"/>
        </xdr:cNvSpPr>
      </xdr:nvSpPr>
      <xdr:spPr bwMode="auto">
        <a:xfrm>
          <a:off x="8639175" y="3219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26</xdr:row>
      <xdr:rowOff>0</xdr:rowOff>
    </xdr:from>
    <xdr:ext cx="171450" cy="123825"/>
    <xdr:sp macro="" textlink="">
      <xdr:nvSpPr>
        <xdr:cNvPr id="26" name="AutoShape 9">
          <a:extLst>
            <a:ext uri="{FF2B5EF4-FFF2-40B4-BE49-F238E27FC236}">
              <a16:creationId xmlns:a16="http://schemas.microsoft.com/office/drawing/2014/main" id="{88411513-0E31-4FED-9EA8-0A5025A793DA}"/>
            </a:ext>
          </a:extLst>
        </xdr:cNvPr>
        <xdr:cNvSpPr>
          <a:spLocks noChangeAspect="1" noChangeArrowheads="1"/>
        </xdr:cNvSpPr>
      </xdr:nvSpPr>
      <xdr:spPr bwMode="auto">
        <a:xfrm>
          <a:off x="8639175" y="5010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30</xdr:row>
      <xdr:rowOff>0</xdr:rowOff>
    </xdr:from>
    <xdr:ext cx="171450" cy="123825"/>
    <xdr:sp macro="" textlink="">
      <xdr:nvSpPr>
        <xdr:cNvPr id="27" name="AutoShape 27" descr="http://nationality.ferdamalastofa.is/images/flags/SG.jpg">
          <a:extLst>
            <a:ext uri="{FF2B5EF4-FFF2-40B4-BE49-F238E27FC236}">
              <a16:creationId xmlns:a16="http://schemas.microsoft.com/office/drawing/2014/main" id="{270AB21D-D7A8-433A-9DE6-A0FAB34E6B08}"/>
            </a:ext>
          </a:extLst>
        </xdr:cNvPr>
        <xdr:cNvSpPr>
          <a:spLocks noChangeAspect="1" noChangeArrowheads="1"/>
        </xdr:cNvSpPr>
      </xdr:nvSpPr>
      <xdr:spPr bwMode="auto">
        <a:xfrm>
          <a:off x="8639175" y="5772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31</xdr:row>
      <xdr:rowOff>0</xdr:rowOff>
    </xdr:from>
    <xdr:ext cx="171450" cy="123825"/>
    <xdr:sp macro="" textlink="">
      <xdr:nvSpPr>
        <xdr:cNvPr id="28" name="AutoShape 28" descr="http://nationality.ferdamalastofa.is/images/flags/TW.jpg">
          <a:extLst>
            <a:ext uri="{FF2B5EF4-FFF2-40B4-BE49-F238E27FC236}">
              <a16:creationId xmlns:a16="http://schemas.microsoft.com/office/drawing/2014/main" id="{4DC4C440-02A9-49C6-B5E8-79D04C175BBF}"/>
            </a:ext>
          </a:extLst>
        </xdr:cNvPr>
        <xdr:cNvSpPr>
          <a:spLocks noChangeAspect="1" noChangeArrowheads="1"/>
        </xdr:cNvSpPr>
      </xdr:nvSpPr>
      <xdr:spPr bwMode="auto">
        <a:xfrm>
          <a:off x="8639175" y="596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33</xdr:row>
      <xdr:rowOff>0</xdr:rowOff>
    </xdr:from>
    <xdr:ext cx="171450" cy="123825"/>
    <xdr:sp macro="" textlink="">
      <xdr:nvSpPr>
        <xdr:cNvPr id="29" name="AutoShape 30" descr="http://nationality.ferdamalastofa.is/images/flags/.jpg">
          <a:extLst>
            <a:ext uri="{FF2B5EF4-FFF2-40B4-BE49-F238E27FC236}">
              <a16:creationId xmlns:a16="http://schemas.microsoft.com/office/drawing/2014/main" id="{CAF69C48-6928-4124-8D29-AFC2B8157270}"/>
            </a:ext>
          </a:extLst>
        </xdr:cNvPr>
        <xdr:cNvSpPr>
          <a:spLocks noChangeAspect="1" noChangeArrowheads="1"/>
        </xdr:cNvSpPr>
      </xdr:nvSpPr>
      <xdr:spPr bwMode="auto">
        <a:xfrm>
          <a:off x="8639175" y="6353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31</xdr:row>
      <xdr:rowOff>0</xdr:rowOff>
    </xdr:from>
    <xdr:ext cx="171450" cy="123825"/>
    <xdr:sp macro="" textlink="">
      <xdr:nvSpPr>
        <xdr:cNvPr id="30" name="AutoShape 58" descr="http://nationality.ferdamalastofa.is/images/flags/SG.jpg">
          <a:extLst>
            <a:ext uri="{FF2B5EF4-FFF2-40B4-BE49-F238E27FC236}">
              <a16:creationId xmlns:a16="http://schemas.microsoft.com/office/drawing/2014/main" id="{7F3D9D71-1836-480D-85A9-2A31CC274996}"/>
            </a:ext>
          </a:extLst>
        </xdr:cNvPr>
        <xdr:cNvSpPr>
          <a:spLocks noChangeAspect="1" noChangeArrowheads="1"/>
        </xdr:cNvSpPr>
      </xdr:nvSpPr>
      <xdr:spPr bwMode="auto">
        <a:xfrm>
          <a:off x="8639175" y="596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34</xdr:row>
      <xdr:rowOff>0</xdr:rowOff>
    </xdr:from>
    <xdr:ext cx="171450" cy="123825"/>
    <xdr:sp macro="" textlink="">
      <xdr:nvSpPr>
        <xdr:cNvPr id="31" name="AutoShape 59" descr="http://nationality.ferdamalastofa.is/images/flags/TW.jpg">
          <a:extLst>
            <a:ext uri="{FF2B5EF4-FFF2-40B4-BE49-F238E27FC236}">
              <a16:creationId xmlns:a16="http://schemas.microsoft.com/office/drawing/2014/main" id="{0FC9D73E-5C15-4D0F-A643-D2121397661C}"/>
            </a:ext>
          </a:extLst>
        </xdr:cNvPr>
        <xdr:cNvSpPr>
          <a:spLocks noChangeAspect="1" noChangeArrowheads="1"/>
        </xdr:cNvSpPr>
      </xdr:nvSpPr>
      <xdr:spPr bwMode="auto">
        <a:xfrm>
          <a:off x="8639175" y="6543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34</xdr:row>
      <xdr:rowOff>0</xdr:rowOff>
    </xdr:from>
    <xdr:ext cx="171450" cy="123825"/>
    <xdr:sp macro="" textlink="">
      <xdr:nvSpPr>
        <xdr:cNvPr id="32" name="AutoShape 27" descr="http://nationality.ferdamalastofa.is/images/flags/SG.jpg">
          <a:extLst>
            <a:ext uri="{FF2B5EF4-FFF2-40B4-BE49-F238E27FC236}">
              <a16:creationId xmlns:a16="http://schemas.microsoft.com/office/drawing/2014/main" id="{966C276E-A097-473E-85B2-00F1E200577F}"/>
            </a:ext>
          </a:extLst>
        </xdr:cNvPr>
        <xdr:cNvSpPr>
          <a:spLocks noChangeAspect="1" noChangeArrowheads="1"/>
        </xdr:cNvSpPr>
      </xdr:nvSpPr>
      <xdr:spPr bwMode="auto">
        <a:xfrm>
          <a:off x="8639175" y="6543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33</xdr:row>
      <xdr:rowOff>0</xdr:rowOff>
    </xdr:from>
    <xdr:ext cx="171450" cy="123825"/>
    <xdr:sp macro="" textlink="">
      <xdr:nvSpPr>
        <xdr:cNvPr id="33" name="AutoShape 28" descr="http://nationality.ferdamalastofa.is/images/flags/TW.jpg">
          <a:extLst>
            <a:ext uri="{FF2B5EF4-FFF2-40B4-BE49-F238E27FC236}">
              <a16:creationId xmlns:a16="http://schemas.microsoft.com/office/drawing/2014/main" id="{27A135A9-3385-4591-9AF7-D9F90BCBFF6B}"/>
            </a:ext>
          </a:extLst>
        </xdr:cNvPr>
        <xdr:cNvSpPr>
          <a:spLocks noChangeAspect="1" noChangeArrowheads="1"/>
        </xdr:cNvSpPr>
      </xdr:nvSpPr>
      <xdr:spPr bwMode="auto">
        <a:xfrm>
          <a:off x="8639175" y="6353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27</xdr:row>
      <xdr:rowOff>0</xdr:rowOff>
    </xdr:from>
    <xdr:ext cx="171450" cy="123825"/>
    <xdr:sp macro="" textlink="">
      <xdr:nvSpPr>
        <xdr:cNvPr id="34" name="AutoShape 57" descr="http://nationality.ferdamalastofa.is/images/flags/SG.jpg">
          <a:extLst>
            <a:ext uri="{FF2B5EF4-FFF2-40B4-BE49-F238E27FC236}">
              <a16:creationId xmlns:a16="http://schemas.microsoft.com/office/drawing/2014/main" id="{42275BFE-20AE-4B60-B61D-874DDC7C8F65}"/>
            </a:ext>
          </a:extLst>
        </xdr:cNvPr>
        <xdr:cNvSpPr>
          <a:spLocks noChangeAspect="1" noChangeArrowheads="1"/>
        </xdr:cNvSpPr>
      </xdr:nvSpPr>
      <xdr:spPr bwMode="auto">
        <a:xfrm>
          <a:off x="8639175" y="5200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30</xdr:row>
      <xdr:rowOff>0</xdr:rowOff>
    </xdr:from>
    <xdr:ext cx="171450" cy="123825"/>
    <xdr:sp macro="" textlink="">
      <xdr:nvSpPr>
        <xdr:cNvPr id="35" name="AutoShape 58" descr="http://nationality.ferdamalastofa.is/images/flags/TW.jpg">
          <a:extLst>
            <a:ext uri="{FF2B5EF4-FFF2-40B4-BE49-F238E27FC236}">
              <a16:creationId xmlns:a16="http://schemas.microsoft.com/office/drawing/2014/main" id="{21E6766A-C4FE-40EB-BAD8-DA3B8E13B28A}"/>
            </a:ext>
          </a:extLst>
        </xdr:cNvPr>
        <xdr:cNvSpPr>
          <a:spLocks noChangeAspect="1" noChangeArrowheads="1"/>
        </xdr:cNvSpPr>
      </xdr:nvSpPr>
      <xdr:spPr bwMode="auto">
        <a:xfrm>
          <a:off x="8639175" y="5772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34</xdr:row>
      <xdr:rowOff>0</xdr:rowOff>
    </xdr:from>
    <xdr:ext cx="171450" cy="123825"/>
    <xdr:sp macro="" textlink="">
      <xdr:nvSpPr>
        <xdr:cNvPr id="36" name="AutoShape 60" descr="http://nationality.ferdamalastofa.is/images/flags/.jpg">
          <a:extLst>
            <a:ext uri="{FF2B5EF4-FFF2-40B4-BE49-F238E27FC236}">
              <a16:creationId xmlns:a16="http://schemas.microsoft.com/office/drawing/2014/main" id="{635506E5-BE50-4A6E-AE30-5B2BBA1DE0D6}"/>
            </a:ext>
          </a:extLst>
        </xdr:cNvPr>
        <xdr:cNvSpPr>
          <a:spLocks noChangeAspect="1" noChangeArrowheads="1"/>
        </xdr:cNvSpPr>
      </xdr:nvSpPr>
      <xdr:spPr bwMode="auto">
        <a:xfrm>
          <a:off x="8639175" y="6543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27</xdr:row>
      <xdr:rowOff>0</xdr:rowOff>
    </xdr:from>
    <xdr:ext cx="171450" cy="123825"/>
    <xdr:sp macro="" textlink="">
      <xdr:nvSpPr>
        <xdr:cNvPr id="37" name="AutoShape 9">
          <a:extLst>
            <a:ext uri="{FF2B5EF4-FFF2-40B4-BE49-F238E27FC236}">
              <a16:creationId xmlns:a16="http://schemas.microsoft.com/office/drawing/2014/main" id="{B53AFB3D-DAD6-4634-9CF0-B5BD384B8C45}"/>
            </a:ext>
          </a:extLst>
        </xdr:cNvPr>
        <xdr:cNvSpPr>
          <a:spLocks noChangeAspect="1" noChangeArrowheads="1"/>
        </xdr:cNvSpPr>
      </xdr:nvSpPr>
      <xdr:spPr bwMode="auto">
        <a:xfrm>
          <a:off x="8639175" y="5200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30</xdr:row>
      <xdr:rowOff>0</xdr:rowOff>
    </xdr:from>
    <xdr:ext cx="171450" cy="123825"/>
    <xdr:sp macro="" textlink="">
      <xdr:nvSpPr>
        <xdr:cNvPr id="38" name="AutoShape 9">
          <a:extLst>
            <a:ext uri="{FF2B5EF4-FFF2-40B4-BE49-F238E27FC236}">
              <a16:creationId xmlns:a16="http://schemas.microsoft.com/office/drawing/2014/main" id="{C7677942-4652-4889-B14F-1D9682C090D9}"/>
            </a:ext>
          </a:extLst>
        </xdr:cNvPr>
        <xdr:cNvSpPr>
          <a:spLocks noChangeAspect="1" noChangeArrowheads="1"/>
        </xdr:cNvSpPr>
      </xdr:nvSpPr>
      <xdr:spPr bwMode="auto">
        <a:xfrm>
          <a:off x="8639175" y="5772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30</xdr:row>
      <xdr:rowOff>0</xdr:rowOff>
    </xdr:from>
    <xdr:ext cx="171450" cy="123825"/>
    <xdr:sp macro="" textlink="">
      <xdr:nvSpPr>
        <xdr:cNvPr id="39" name="AutoShape 9">
          <a:extLst>
            <a:ext uri="{FF2B5EF4-FFF2-40B4-BE49-F238E27FC236}">
              <a16:creationId xmlns:a16="http://schemas.microsoft.com/office/drawing/2014/main" id="{86F4AA49-9378-441C-B514-F4AF40864922}"/>
            </a:ext>
          </a:extLst>
        </xdr:cNvPr>
        <xdr:cNvSpPr>
          <a:spLocks noChangeAspect="1" noChangeArrowheads="1"/>
        </xdr:cNvSpPr>
      </xdr:nvSpPr>
      <xdr:spPr bwMode="auto">
        <a:xfrm>
          <a:off x="8639175" y="5772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31</xdr:row>
      <xdr:rowOff>0</xdr:rowOff>
    </xdr:from>
    <xdr:ext cx="171450" cy="123825"/>
    <xdr:sp macro="" textlink="">
      <xdr:nvSpPr>
        <xdr:cNvPr id="40" name="AutoShape 9">
          <a:extLst>
            <a:ext uri="{FF2B5EF4-FFF2-40B4-BE49-F238E27FC236}">
              <a16:creationId xmlns:a16="http://schemas.microsoft.com/office/drawing/2014/main" id="{71BF80AC-EE79-4763-A606-683B2FADF7EF}"/>
            </a:ext>
          </a:extLst>
        </xdr:cNvPr>
        <xdr:cNvSpPr>
          <a:spLocks noChangeAspect="1" noChangeArrowheads="1"/>
        </xdr:cNvSpPr>
      </xdr:nvSpPr>
      <xdr:spPr bwMode="auto">
        <a:xfrm>
          <a:off x="8639175" y="596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32</xdr:row>
      <xdr:rowOff>0</xdr:rowOff>
    </xdr:from>
    <xdr:ext cx="171450" cy="123825"/>
    <xdr:sp macro="" textlink="">
      <xdr:nvSpPr>
        <xdr:cNvPr id="41" name="AutoShape 9">
          <a:extLst>
            <a:ext uri="{FF2B5EF4-FFF2-40B4-BE49-F238E27FC236}">
              <a16:creationId xmlns:a16="http://schemas.microsoft.com/office/drawing/2014/main" id="{A69F6936-D02A-4A5F-A208-7982006A3E39}"/>
            </a:ext>
          </a:extLst>
        </xdr:cNvPr>
        <xdr:cNvSpPr>
          <a:spLocks noChangeAspect="1" noChangeArrowheads="1"/>
        </xdr:cNvSpPr>
      </xdr:nvSpPr>
      <xdr:spPr bwMode="auto">
        <a:xfrm>
          <a:off x="8639175" y="6153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34</xdr:row>
      <xdr:rowOff>0</xdr:rowOff>
    </xdr:from>
    <xdr:ext cx="171450" cy="123825"/>
    <xdr:sp macro="" textlink="">
      <xdr:nvSpPr>
        <xdr:cNvPr id="42" name="AutoShape 9">
          <a:extLst>
            <a:ext uri="{FF2B5EF4-FFF2-40B4-BE49-F238E27FC236}">
              <a16:creationId xmlns:a16="http://schemas.microsoft.com/office/drawing/2014/main" id="{560C79EC-DE33-4C7F-B243-2961B081F23D}"/>
            </a:ext>
          </a:extLst>
        </xdr:cNvPr>
        <xdr:cNvSpPr>
          <a:spLocks noChangeAspect="1" noChangeArrowheads="1"/>
        </xdr:cNvSpPr>
      </xdr:nvSpPr>
      <xdr:spPr bwMode="auto">
        <a:xfrm>
          <a:off x="8639175" y="6543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33</xdr:row>
      <xdr:rowOff>0</xdr:rowOff>
    </xdr:from>
    <xdr:ext cx="171450" cy="123825"/>
    <xdr:sp macro="" textlink="">
      <xdr:nvSpPr>
        <xdr:cNvPr id="43" name="AutoShape 9">
          <a:extLst>
            <a:ext uri="{FF2B5EF4-FFF2-40B4-BE49-F238E27FC236}">
              <a16:creationId xmlns:a16="http://schemas.microsoft.com/office/drawing/2014/main" id="{4C646DFB-EE15-4F5A-A9B6-6CC7C9998AEE}"/>
            </a:ext>
          </a:extLst>
        </xdr:cNvPr>
        <xdr:cNvSpPr>
          <a:spLocks noChangeAspect="1" noChangeArrowheads="1"/>
        </xdr:cNvSpPr>
      </xdr:nvSpPr>
      <xdr:spPr bwMode="auto">
        <a:xfrm>
          <a:off x="8639175" y="6353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30</xdr:row>
      <xdr:rowOff>0</xdr:rowOff>
    </xdr:from>
    <xdr:ext cx="171450" cy="123825"/>
    <xdr:sp macro="" textlink="">
      <xdr:nvSpPr>
        <xdr:cNvPr id="44" name="AutoShape 9">
          <a:extLst>
            <a:ext uri="{FF2B5EF4-FFF2-40B4-BE49-F238E27FC236}">
              <a16:creationId xmlns:a16="http://schemas.microsoft.com/office/drawing/2014/main" id="{F4F104A3-FE04-43E2-96F2-035CD3113D61}"/>
            </a:ext>
          </a:extLst>
        </xdr:cNvPr>
        <xdr:cNvSpPr>
          <a:spLocks noChangeAspect="1" noChangeArrowheads="1"/>
        </xdr:cNvSpPr>
      </xdr:nvSpPr>
      <xdr:spPr bwMode="auto">
        <a:xfrm>
          <a:off x="8639175" y="5772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30</xdr:row>
      <xdr:rowOff>0</xdr:rowOff>
    </xdr:from>
    <xdr:ext cx="171450" cy="123825"/>
    <xdr:sp macro="" textlink="">
      <xdr:nvSpPr>
        <xdr:cNvPr id="45" name="AutoShape 9">
          <a:extLst>
            <a:ext uri="{FF2B5EF4-FFF2-40B4-BE49-F238E27FC236}">
              <a16:creationId xmlns:a16="http://schemas.microsoft.com/office/drawing/2014/main" id="{BDC31C16-4509-4FA4-8929-CA2C284FFCE7}"/>
            </a:ext>
          </a:extLst>
        </xdr:cNvPr>
        <xdr:cNvSpPr>
          <a:spLocks noChangeAspect="1" noChangeArrowheads="1"/>
        </xdr:cNvSpPr>
      </xdr:nvSpPr>
      <xdr:spPr bwMode="auto">
        <a:xfrm>
          <a:off x="8639175" y="5772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31</xdr:row>
      <xdr:rowOff>0</xdr:rowOff>
    </xdr:from>
    <xdr:ext cx="171450" cy="123825"/>
    <xdr:sp macro="" textlink="">
      <xdr:nvSpPr>
        <xdr:cNvPr id="46" name="AutoShape 9">
          <a:extLst>
            <a:ext uri="{FF2B5EF4-FFF2-40B4-BE49-F238E27FC236}">
              <a16:creationId xmlns:a16="http://schemas.microsoft.com/office/drawing/2014/main" id="{EABC5432-0AFE-4738-8C72-DC827368B7AD}"/>
            </a:ext>
          </a:extLst>
        </xdr:cNvPr>
        <xdr:cNvSpPr>
          <a:spLocks noChangeAspect="1" noChangeArrowheads="1"/>
        </xdr:cNvSpPr>
      </xdr:nvSpPr>
      <xdr:spPr bwMode="auto">
        <a:xfrm>
          <a:off x="8639175" y="596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32</xdr:row>
      <xdr:rowOff>0</xdr:rowOff>
    </xdr:from>
    <xdr:ext cx="171450" cy="123825"/>
    <xdr:sp macro="" textlink="">
      <xdr:nvSpPr>
        <xdr:cNvPr id="47" name="AutoShape 9">
          <a:extLst>
            <a:ext uri="{FF2B5EF4-FFF2-40B4-BE49-F238E27FC236}">
              <a16:creationId xmlns:a16="http://schemas.microsoft.com/office/drawing/2014/main" id="{98BB669D-939C-45FE-BF4B-EA4ABF046085}"/>
            </a:ext>
          </a:extLst>
        </xdr:cNvPr>
        <xdr:cNvSpPr>
          <a:spLocks noChangeAspect="1" noChangeArrowheads="1"/>
        </xdr:cNvSpPr>
      </xdr:nvSpPr>
      <xdr:spPr bwMode="auto">
        <a:xfrm>
          <a:off x="8639175" y="6153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34</xdr:row>
      <xdr:rowOff>0</xdr:rowOff>
    </xdr:from>
    <xdr:ext cx="171450" cy="123825"/>
    <xdr:sp macro="" textlink="">
      <xdr:nvSpPr>
        <xdr:cNvPr id="48" name="AutoShape 9">
          <a:extLst>
            <a:ext uri="{FF2B5EF4-FFF2-40B4-BE49-F238E27FC236}">
              <a16:creationId xmlns:a16="http://schemas.microsoft.com/office/drawing/2014/main" id="{6C43213C-0E65-4492-A097-68FF0C4B393A}"/>
            </a:ext>
          </a:extLst>
        </xdr:cNvPr>
        <xdr:cNvSpPr>
          <a:spLocks noChangeAspect="1" noChangeArrowheads="1"/>
        </xdr:cNvSpPr>
      </xdr:nvSpPr>
      <xdr:spPr bwMode="auto">
        <a:xfrm>
          <a:off x="8639175" y="6543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25</xdr:row>
      <xdr:rowOff>304800</xdr:rowOff>
    </xdr:from>
    <xdr:ext cx="171450" cy="123825"/>
    <xdr:sp macro="" textlink="">
      <xdr:nvSpPr>
        <xdr:cNvPr id="50" name="AutoShape 9">
          <a:extLst>
            <a:ext uri="{FF2B5EF4-FFF2-40B4-BE49-F238E27FC236}">
              <a16:creationId xmlns:a16="http://schemas.microsoft.com/office/drawing/2014/main" id="{95F49E59-6448-4692-8AE4-CA4E3AA6D55A}"/>
            </a:ext>
          </a:extLst>
        </xdr:cNvPr>
        <xdr:cNvSpPr>
          <a:spLocks noChangeAspect="1" noChangeArrowheads="1"/>
        </xdr:cNvSpPr>
      </xdr:nvSpPr>
      <xdr:spPr bwMode="auto">
        <a:xfrm>
          <a:off x="8639175" y="5010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25</xdr:row>
      <xdr:rowOff>142875</xdr:rowOff>
    </xdr:from>
    <xdr:ext cx="171450" cy="123825"/>
    <xdr:sp macro="" textlink="">
      <xdr:nvSpPr>
        <xdr:cNvPr id="51" name="AutoShape 30">
          <a:extLst>
            <a:ext uri="{FF2B5EF4-FFF2-40B4-BE49-F238E27FC236}">
              <a16:creationId xmlns:a16="http://schemas.microsoft.com/office/drawing/2014/main" id="{1156C484-3A3C-492E-AE35-2558AD4471FA}"/>
            </a:ext>
          </a:extLst>
        </xdr:cNvPr>
        <xdr:cNvSpPr>
          <a:spLocks noChangeAspect="1" noChangeArrowheads="1"/>
        </xdr:cNvSpPr>
      </xdr:nvSpPr>
      <xdr:spPr bwMode="auto">
        <a:xfrm>
          <a:off x="8639175" y="4962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23</xdr:row>
      <xdr:rowOff>0</xdr:rowOff>
    </xdr:from>
    <xdr:ext cx="171450" cy="123825"/>
    <xdr:sp macro="" textlink="">
      <xdr:nvSpPr>
        <xdr:cNvPr id="52" name="AutoShape 1" descr="http://nationality.ferdamalastofa.is/images/flags/AT.jpg">
          <a:extLst>
            <a:ext uri="{FF2B5EF4-FFF2-40B4-BE49-F238E27FC236}">
              <a16:creationId xmlns:a16="http://schemas.microsoft.com/office/drawing/2014/main" id="{7C1CF957-0C59-43CB-9D77-EF5FBC2A81F5}"/>
            </a:ext>
          </a:extLst>
        </xdr:cNvPr>
        <xdr:cNvSpPr>
          <a:spLocks noChangeAspect="1" noChangeArrowheads="1"/>
        </xdr:cNvSpPr>
      </xdr:nvSpPr>
      <xdr:spPr bwMode="auto">
        <a:xfrm>
          <a:off x="8639175" y="4438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23</xdr:row>
      <xdr:rowOff>0</xdr:rowOff>
    </xdr:from>
    <xdr:ext cx="171450" cy="123825"/>
    <xdr:sp macro="" textlink="">
      <xdr:nvSpPr>
        <xdr:cNvPr id="53" name="AutoShape 31" descr="http://nationality.ferdamalastofa.is/images/flags/AT.jpg">
          <a:extLst>
            <a:ext uri="{FF2B5EF4-FFF2-40B4-BE49-F238E27FC236}">
              <a16:creationId xmlns:a16="http://schemas.microsoft.com/office/drawing/2014/main" id="{C03DCC8D-F481-4BE5-AC86-DA747F02AD5B}"/>
            </a:ext>
          </a:extLst>
        </xdr:cNvPr>
        <xdr:cNvSpPr>
          <a:spLocks noChangeAspect="1" noChangeArrowheads="1"/>
        </xdr:cNvSpPr>
      </xdr:nvSpPr>
      <xdr:spPr bwMode="auto">
        <a:xfrm>
          <a:off x="8639175" y="4438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0</xdr:rowOff>
    </xdr:from>
    <xdr:ext cx="171450" cy="123825"/>
    <xdr:sp macro="" textlink="">
      <xdr:nvSpPr>
        <xdr:cNvPr id="54" name="AutoShape 9">
          <a:extLst>
            <a:ext uri="{FF2B5EF4-FFF2-40B4-BE49-F238E27FC236}">
              <a16:creationId xmlns:a16="http://schemas.microsoft.com/office/drawing/2014/main" id="{7F1F8167-21D8-4EA7-B607-8BC9BB83B227}"/>
            </a:ext>
          </a:extLst>
        </xdr:cNvPr>
        <xdr:cNvSpPr>
          <a:spLocks noChangeAspect="1" noChangeArrowheads="1"/>
        </xdr:cNvSpPr>
      </xdr:nvSpPr>
      <xdr:spPr bwMode="auto">
        <a:xfrm>
          <a:off x="11582400" y="1743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0</xdr:rowOff>
    </xdr:from>
    <xdr:ext cx="171450" cy="123825"/>
    <xdr:sp macro="" textlink="">
      <xdr:nvSpPr>
        <xdr:cNvPr id="56" name="AutoShape 9">
          <a:extLst>
            <a:ext uri="{FF2B5EF4-FFF2-40B4-BE49-F238E27FC236}">
              <a16:creationId xmlns:a16="http://schemas.microsoft.com/office/drawing/2014/main" id="{B4D89AA0-C0BB-41DA-9B94-B8AE81D5E6B6}"/>
            </a:ext>
          </a:extLst>
        </xdr:cNvPr>
        <xdr:cNvSpPr>
          <a:spLocks noChangeAspect="1" noChangeArrowheads="1"/>
        </xdr:cNvSpPr>
      </xdr:nvSpPr>
      <xdr:spPr bwMode="auto">
        <a:xfrm>
          <a:off x="11582400" y="1743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0</xdr:rowOff>
    </xdr:from>
    <xdr:ext cx="171450" cy="123825"/>
    <xdr:sp macro="" textlink="">
      <xdr:nvSpPr>
        <xdr:cNvPr id="57" name="AutoShape 9">
          <a:extLst>
            <a:ext uri="{FF2B5EF4-FFF2-40B4-BE49-F238E27FC236}">
              <a16:creationId xmlns:a16="http://schemas.microsoft.com/office/drawing/2014/main" id="{E6567755-2697-4A40-83D1-B1361A12C8E0}"/>
            </a:ext>
          </a:extLst>
        </xdr:cNvPr>
        <xdr:cNvSpPr>
          <a:spLocks noChangeAspect="1" noChangeArrowheads="1"/>
        </xdr:cNvSpPr>
      </xdr:nvSpPr>
      <xdr:spPr bwMode="auto">
        <a:xfrm>
          <a:off x="18669000" y="1743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0</xdr:rowOff>
    </xdr:from>
    <xdr:ext cx="171450" cy="123825"/>
    <xdr:sp macro="" textlink="">
      <xdr:nvSpPr>
        <xdr:cNvPr id="58" name="AutoShape 9">
          <a:extLst>
            <a:ext uri="{FF2B5EF4-FFF2-40B4-BE49-F238E27FC236}">
              <a16:creationId xmlns:a16="http://schemas.microsoft.com/office/drawing/2014/main" id="{8B08DD72-A47A-4058-96ED-A3BB9FADD2F0}"/>
            </a:ext>
          </a:extLst>
        </xdr:cNvPr>
        <xdr:cNvSpPr>
          <a:spLocks noChangeAspect="1" noChangeArrowheads="1"/>
        </xdr:cNvSpPr>
      </xdr:nvSpPr>
      <xdr:spPr bwMode="auto">
        <a:xfrm>
          <a:off x="18669000" y="1743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59" name="AutoShape 3">
          <a:extLst>
            <a:ext uri="{FF2B5EF4-FFF2-40B4-BE49-F238E27FC236}">
              <a16:creationId xmlns:a16="http://schemas.microsoft.com/office/drawing/2014/main" id="{7C536F19-C417-437C-A597-2D02DACFB10C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60" name="AutoShape 3">
          <a:extLst>
            <a:ext uri="{FF2B5EF4-FFF2-40B4-BE49-F238E27FC236}">
              <a16:creationId xmlns:a16="http://schemas.microsoft.com/office/drawing/2014/main" id="{8D292FBD-A5FD-4E98-BDE1-0F71D9A3E752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61" name="AutoShape 3">
          <a:extLst>
            <a:ext uri="{FF2B5EF4-FFF2-40B4-BE49-F238E27FC236}">
              <a16:creationId xmlns:a16="http://schemas.microsoft.com/office/drawing/2014/main" id="{3D321459-5946-48A6-B5FC-3E5DB084F559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62" name="AutoShape 3">
          <a:extLst>
            <a:ext uri="{FF2B5EF4-FFF2-40B4-BE49-F238E27FC236}">
              <a16:creationId xmlns:a16="http://schemas.microsoft.com/office/drawing/2014/main" id="{24250129-F0B5-427F-81ED-1B4464301315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63" name="AutoShape 3">
          <a:extLst>
            <a:ext uri="{FF2B5EF4-FFF2-40B4-BE49-F238E27FC236}">
              <a16:creationId xmlns:a16="http://schemas.microsoft.com/office/drawing/2014/main" id="{262E39D4-AF82-4A7F-8B2B-357269987744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64" name="AutoShape 3">
          <a:extLst>
            <a:ext uri="{FF2B5EF4-FFF2-40B4-BE49-F238E27FC236}">
              <a16:creationId xmlns:a16="http://schemas.microsoft.com/office/drawing/2014/main" id="{6F2146C7-84AA-4E75-A7DF-596D36C33D61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65" name="AutoShape 3">
          <a:extLst>
            <a:ext uri="{FF2B5EF4-FFF2-40B4-BE49-F238E27FC236}">
              <a16:creationId xmlns:a16="http://schemas.microsoft.com/office/drawing/2014/main" id="{E921C3FF-741B-4831-8E1E-6C57DE82DA4A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66" name="AutoShape 3">
          <a:extLst>
            <a:ext uri="{FF2B5EF4-FFF2-40B4-BE49-F238E27FC236}">
              <a16:creationId xmlns:a16="http://schemas.microsoft.com/office/drawing/2014/main" id="{8BA52091-65A4-4FE9-995C-6282B4553424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67" name="AutoShape 3">
          <a:extLst>
            <a:ext uri="{FF2B5EF4-FFF2-40B4-BE49-F238E27FC236}">
              <a16:creationId xmlns:a16="http://schemas.microsoft.com/office/drawing/2014/main" id="{20D5E9C0-5CF7-4A5C-9228-9F1E188B8CFB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68" name="AutoShape 3">
          <a:extLst>
            <a:ext uri="{FF2B5EF4-FFF2-40B4-BE49-F238E27FC236}">
              <a16:creationId xmlns:a16="http://schemas.microsoft.com/office/drawing/2014/main" id="{2398B6D6-83D3-4A94-94C7-B3FD288087EC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69" name="AutoShape 3">
          <a:extLst>
            <a:ext uri="{FF2B5EF4-FFF2-40B4-BE49-F238E27FC236}">
              <a16:creationId xmlns:a16="http://schemas.microsoft.com/office/drawing/2014/main" id="{4614F212-CB42-4012-9931-12C175D66787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70" name="AutoShape 3">
          <a:extLst>
            <a:ext uri="{FF2B5EF4-FFF2-40B4-BE49-F238E27FC236}">
              <a16:creationId xmlns:a16="http://schemas.microsoft.com/office/drawing/2014/main" id="{B73B3DA3-20A8-4814-B63D-0D9201BFA94F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71" name="AutoShape 3">
          <a:extLst>
            <a:ext uri="{FF2B5EF4-FFF2-40B4-BE49-F238E27FC236}">
              <a16:creationId xmlns:a16="http://schemas.microsoft.com/office/drawing/2014/main" id="{9EDEB82E-5813-4BE0-BF9F-486788D0FE53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72" name="AutoShape 3">
          <a:extLst>
            <a:ext uri="{FF2B5EF4-FFF2-40B4-BE49-F238E27FC236}">
              <a16:creationId xmlns:a16="http://schemas.microsoft.com/office/drawing/2014/main" id="{A75F0535-DEB2-4269-860D-FCE0C2CE1B68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73" name="AutoShape 3">
          <a:extLst>
            <a:ext uri="{FF2B5EF4-FFF2-40B4-BE49-F238E27FC236}">
              <a16:creationId xmlns:a16="http://schemas.microsoft.com/office/drawing/2014/main" id="{99169CCE-9BF8-4E31-862F-333E33FA09D9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74" name="AutoShape 3">
          <a:extLst>
            <a:ext uri="{FF2B5EF4-FFF2-40B4-BE49-F238E27FC236}">
              <a16:creationId xmlns:a16="http://schemas.microsoft.com/office/drawing/2014/main" id="{AE2A1578-F7D7-4E56-9C80-4EB1364F2654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75" name="AutoShape 3">
          <a:extLst>
            <a:ext uri="{FF2B5EF4-FFF2-40B4-BE49-F238E27FC236}">
              <a16:creationId xmlns:a16="http://schemas.microsoft.com/office/drawing/2014/main" id="{1E27CAEF-5D56-4625-9B29-416EB42A1A91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76" name="AutoShape 3">
          <a:extLst>
            <a:ext uri="{FF2B5EF4-FFF2-40B4-BE49-F238E27FC236}">
              <a16:creationId xmlns:a16="http://schemas.microsoft.com/office/drawing/2014/main" id="{2088A694-57A2-439B-9525-E100761A13F5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77" name="AutoShape 3">
          <a:extLst>
            <a:ext uri="{FF2B5EF4-FFF2-40B4-BE49-F238E27FC236}">
              <a16:creationId xmlns:a16="http://schemas.microsoft.com/office/drawing/2014/main" id="{007ECE94-C545-4BE6-B1F4-19610ED5B272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78" name="AutoShape 3">
          <a:extLst>
            <a:ext uri="{FF2B5EF4-FFF2-40B4-BE49-F238E27FC236}">
              <a16:creationId xmlns:a16="http://schemas.microsoft.com/office/drawing/2014/main" id="{2F7EF2B6-100C-40B9-9BFE-F2EDCE797644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79" name="AutoShape 3">
          <a:extLst>
            <a:ext uri="{FF2B5EF4-FFF2-40B4-BE49-F238E27FC236}">
              <a16:creationId xmlns:a16="http://schemas.microsoft.com/office/drawing/2014/main" id="{F8383ED8-8065-41AC-89A9-8572FCBF7738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80" name="AutoShape 3">
          <a:extLst>
            <a:ext uri="{FF2B5EF4-FFF2-40B4-BE49-F238E27FC236}">
              <a16:creationId xmlns:a16="http://schemas.microsoft.com/office/drawing/2014/main" id="{8E331708-78F3-4BF0-9B61-B7D5635558B5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81" name="AutoShape 3">
          <a:extLst>
            <a:ext uri="{FF2B5EF4-FFF2-40B4-BE49-F238E27FC236}">
              <a16:creationId xmlns:a16="http://schemas.microsoft.com/office/drawing/2014/main" id="{060B2829-38ED-4ED0-8E76-C1265F49169D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82" name="AutoShape 3">
          <a:extLst>
            <a:ext uri="{FF2B5EF4-FFF2-40B4-BE49-F238E27FC236}">
              <a16:creationId xmlns:a16="http://schemas.microsoft.com/office/drawing/2014/main" id="{441B1087-52A2-4275-8F2A-0685AB91DB43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83" name="AutoShape 3">
          <a:extLst>
            <a:ext uri="{FF2B5EF4-FFF2-40B4-BE49-F238E27FC236}">
              <a16:creationId xmlns:a16="http://schemas.microsoft.com/office/drawing/2014/main" id="{04F180D5-CF96-4690-909E-58E9C3AE27B6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84" name="AutoShape 3">
          <a:extLst>
            <a:ext uri="{FF2B5EF4-FFF2-40B4-BE49-F238E27FC236}">
              <a16:creationId xmlns:a16="http://schemas.microsoft.com/office/drawing/2014/main" id="{1BF11523-0F65-4529-A895-E741B9AF9476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33350"/>
    <xdr:sp macro="" textlink="">
      <xdr:nvSpPr>
        <xdr:cNvPr id="85" name="AutoShape 3">
          <a:extLst>
            <a:ext uri="{FF2B5EF4-FFF2-40B4-BE49-F238E27FC236}">
              <a16:creationId xmlns:a16="http://schemas.microsoft.com/office/drawing/2014/main" id="{2EC2AD02-89E9-4562-9134-72D0C394FFD6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63842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86" name="AutoShape 3">
          <a:extLst>
            <a:ext uri="{FF2B5EF4-FFF2-40B4-BE49-F238E27FC236}">
              <a16:creationId xmlns:a16="http://schemas.microsoft.com/office/drawing/2014/main" id="{B0B5B765-9579-4BAA-8286-D6E7EE8B4CB3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87" name="AutoShape 3">
          <a:extLst>
            <a:ext uri="{FF2B5EF4-FFF2-40B4-BE49-F238E27FC236}">
              <a16:creationId xmlns:a16="http://schemas.microsoft.com/office/drawing/2014/main" id="{821FF70F-2C5E-4DCC-8F42-C0D67CF4954F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88" name="AutoShape 3">
          <a:extLst>
            <a:ext uri="{FF2B5EF4-FFF2-40B4-BE49-F238E27FC236}">
              <a16:creationId xmlns:a16="http://schemas.microsoft.com/office/drawing/2014/main" id="{695B9A8B-2E18-4464-AEAC-5994F7DD962E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89" name="AutoShape 3">
          <a:extLst>
            <a:ext uri="{FF2B5EF4-FFF2-40B4-BE49-F238E27FC236}">
              <a16:creationId xmlns:a16="http://schemas.microsoft.com/office/drawing/2014/main" id="{1BE963AE-EF93-46F7-A1EB-612200AC1B6B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90" name="AutoShape 3">
          <a:extLst>
            <a:ext uri="{FF2B5EF4-FFF2-40B4-BE49-F238E27FC236}">
              <a16:creationId xmlns:a16="http://schemas.microsoft.com/office/drawing/2014/main" id="{18BDB996-784D-468E-9E0B-A994FC2CA040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91" name="AutoShape 3">
          <a:extLst>
            <a:ext uri="{FF2B5EF4-FFF2-40B4-BE49-F238E27FC236}">
              <a16:creationId xmlns:a16="http://schemas.microsoft.com/office/drawing/2014/main" id="{72E42EDC-532C-44D6-83E2-BCB920C7D942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92" name="AutoShape 3">
          <a:extLst>
            <a:ext uri="{FF2B5EF4-FFF2-40B4-BE49-F238E27FC236}">
              <a16:creationId xmlns:a16="http://schemas.microsoft.com/office/drawing/2014/main" id="{20F012D0-4C1C-4B1C-8033-01B9CAE44037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93" name="AutoShape 3">
          <a:extLst>
            <a:ext uri="{FF2B5EF4-FFF2-40B4-BE49-F238E27FC236}">
              <a16:creationId xmlns:a16="http://schemas.microsoft.com/office/drawing/2014/main" id="{EF7B1310-91EA-461D-A449-7DF581F3F970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94" name="AutoShape 3">
          <a:extLst>
            <a:ext uri="{FF2B5EF4-FFF2-40B4-BE49-F238E27FC236}">
              <a16:creationId xmlns:a16="http://schemas.microsoft.com/office/drawing/2014/main" id="{5A346030-3A69-4E4A-B40A-309C639F0B0C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95" name="AutoShape 3">
          <a:extLst>
            <a:ext uri="{FF2B5EF4-FFF2-40B4-BE49-F238E27FC236}">
              <a16:creationId xmlns:a16="http://schemas.microsoft.com/office/drawing/2014/main" id="{F8782CCC-2297-453C-BCEA-0B9196CE7ED4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96" name="AutoShape 3">
          <a:extLst>
            <a:ext uri="{FF2B5EF4-FFF2-40B4-BE49-F238E27FC236}">
              <a16:creationId xmlns:a16="http://schemas.microsoft.com/office/drawing/2014/main" id="{874ACAD7-C718-4E9A-9BB5-B2E52F2202CC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97" name="AutoShape 3">
          <a:extLst>
            <a:ext uri="{FF2B5EF4-FFF2-40B4-BE49-F238E27FC236}">
              <a16:creationId xmlns:a16="http://schemas.microsoft.com/office/drawing/2014/main" id="{299F2D99-6450-4F57-82CD-4DB1B67F5E29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98" name="AutoShape 3">
          <a:extLst>
            <a:ext uri="{FF2B5EF4-FFF2-40B4-BE49-F238E27FC236}">
              <a16:creationId xmlns:a16="http://schemas.microsoft.com/office/drawing/2014/main" id="{8E0E351C-668C-421F-BD52-2F710933427D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99" name="AutoShape 3">
          <a:extLst>
            <a:ext uri="{FF2B5EF4-FFF2-40B4-BE49-F238E27FC236}">
              <a16:creationId xmlns:a16="http://schemas.microsoft.com/office/drawing/2014/main" id="{9A40D886-0ACE-4AF2-9DD0-BD0C29D29BB9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100" name="AutoShape 3">
          <a:extLst>
            <a:ext uri="{FF2B5EF4-FFF2-40B4-BE49-F238E27FC236}">
              <a16:creationId xmlns:a16="http://schemas.microsoft.com/office/drawing/2014/main" id="{8F05C722-6C74-4761-B237-E5700781E289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101" name="AutoShape 3">
          <a:extLst>
            <a:ext uri="{FF2B5EF4-FFF2-40B4-BE49-F238E27FC236}">
              <a16:creationId xmlns:a16="http://schemas.microsoft.com/office/drawing/2014/main" id="{8CFEF3AA-571E-4FDC-A1DE-FEB36954277D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102" name="AutoShape 3">
          <a:extLst>
            <a:ext uri="{FF2B5EF4-FFF2-40B4-BE49-F238E27FC236}">
              <a16:creationId xmlns:a16="http://schemas.microsoft.com/office/drawing/2014/main" id="{52A0810E-5379-4B37-B829-E8B662ABFDDA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103" name="AutoShape 3">
          <a:extLst>
            <a:ext uri="{FF2B5EF4-FFF2-40B4-BE49-F238E27FC236}">
              <a16:creationId xmlns:a16="http://schemas.microsoft.com/office/drawing/2014/main" id="{324FEE92-8435-4F55-B497-98138B2BA83A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104" name="AutoShape 3">
          <a:extLst>
            <a:ext uri="{FF2B5EF4-FFF2-40B4-BE49-F238E27FC236}">
              <a16:creationId xmlns:a16="http://schemas.microsoft.com/office/drawing/2014/main" id="{A4798901-69E8-4416-9E71-598C8FEBAE93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105" name="AutoShape 3">
          <a:extLst>
            <a:ext uri="{FF2B5EF4-FFF2-40B4-BE49-F238E27FC236}">
              <a16:creationId xmlns:a16="http://schemas.microsoft.com/office/drawing/2014/main" id="{A5214623-2D42-492B-9DC1-D4365ADD91F2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106" name="AutoShape 3">
          <a:extLst>
            <a:ext uri="{FF2B5EF4-FFF2-40B4-BE49-F238E27FC236}">
              <a16:creationId xmlns:a16="http://schemas.microsoft.com/office/drawing/2014/main" id="{4156C9F5-D67B-432F-BC07-F70229055A30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107" name="AutoShape 3">
          <a:extLst>
            <a:ext uri="{FF2B5EF4-FFF2-40B4-BE49-F238E27FC236}">
              <a16:creationId xmlns:a16="http://schemas.microsoft.com/office/drawing/2014/main" id="{A4231357-C8A1-4F72-9A8A-2300AE0BE4E8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108" name="AutoShape 3">
          <a:extLst>
            <a:ext uri="{FF2B5EF4-FFF2-40B4-BE49-F238E27FC236}">
              <a16:creationId xmlns:a16="http://schemas.microsoft.com/office/drawing/2014/main" id="{1B638A69-7E27-4513-BB36-41A11CCA4561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109" name="AutoShape 3">
          <a:extLst>
            <a:ext uri="{FF2B5EF4-FFF2-40B4-BE49-F238E27FC236}">
              <a16:creationId xmlns:a16="http://schemas.microsoft.com/office/drawing/2014/main" id="{FD5AA60E-DF2A-4A17-B2C1-CC460A103710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104775</xdr:rowOff>
    </xdr:from>
    <xdr:ext cx="171450" cy="123825"/>
    <xdr:sp macro="" textlink="">
      <xdr:nvSpPr>
        <xdr:cNvPr id="110" name="AutoShape 33" descr="http://nationality.ferdamalastofa.is/images/flags/AU.jpg">
          <a:extLst>
            <a:ext uri="{FF2B5EF4-FFF2-40B4-BE49-F238E27FC236}">
              <a16:creationId xmlns:a16="http://schemas.microsoft.com/office/drawing/2014/main" id="{61F76597-856B-4C0A-8198-C56CD91B0EF2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619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111" name="AutoShape 3">
          <a:extLst>
            <a:ext uri="{FF2B5EF4-FFF2-40B4-BE49-F238E27FC236}">
              <a16:creationId xmlns:a16="http://schemas.microsoft.com/office/drawing/2014/main" id="{D1DF1C90-3C1D-4CC4-A053-4029F546D7EE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112" name="AutoShape 3">
          <a:extLst>
            <a:ext uri="{FF2B5EF4-FFF2-40B4-BE49-F238E27FC236}">
              <a16:creationId xmlns:a16="http://schemas.microsoft.com/office/drawing/2014/main" id="{A77D049D-B4C7-42BC-9281-FE7D79711F0B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113" name="AutoShape 3">
          <a:extLst>
            <a:ext uri="{FF2B5EF4-FFF2-40B4-BE49-F238E27FC236}">
              <a16:creationId xmlns:a16="http://schemas.microsoft.com/office/drawing/2014/main" id="{4D42B25F-D6FE-4EF9-85F2-7E7F36A90192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114" name="AutoShape 3">
          <a:extLst>
            <a:ext uri="{FF2B5EF4-FFF2-40B4-BE49-F238E27FC236}">
              <a16:creationId xmlns:a16="http://schemas.microsoft.com/office/drawing/2014/main" id="{EFD03C1F-0B61-4AB0-8504-678AD0DA076C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115" name="AutoShape 3">
          <a:extLst>
            <a:ext uri="{FF2B5EF4-FFF2-40B4-BE49-F238E27FC236}">
              <a16:creationId xmlns:a16="http://schemas.microsoft.com/office/drawing/2014/main" id="{2A196241-0E2D-49D6-A4FF-86BF864F56F1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116" name="AutoShape 3">
          <a:extLst>
            <a:ext uri="{FF2B5EF4-FFF2-40B4-BE49-F238E27FC236}">
              <a16:creationId xmlns:a16="http://schemas.microsoft.com/office/drawing/2014/main" id="{570638BC-C72D-41E1-9412-55F1B9C4F7E3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117" name="AutoShape 3">
          <a:extLst>
            <a:ext uri="{FF2B5EF4-FFF2-40B4-BE49-F238E27FC236}">
              <a16:creationId xmlns:a16="http://schemas.microsoft.com/office/drawing/2014/main" id="{63BED27D-A01E-4901-8F1A-67EB2F747E38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118" name="AutoShape 3">
          <a:extLst>
            <a:ext uri="{FF2B5EF4-FFF2-40B4-BE49-F238E27FC236}">
              <a16:creationId xmlns:a16="http://schemas.microsoft.com/office/drawing/2014/main" id="{8D2DFBB5-6EE6-4412-BECE-66A9E70DB827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104775</xdr:rowOff>
    </xdr:from>
    <xdr:ext cx="171450" cy="123825"/>
    <xdr:sp macro="" textlink="">
      <xdr:nvSpPr>
        <xdr:cNvPr id="119" name="AutoShape 59" descr="http://nationality.ferdamalastofa.is/images/flags/SG.jpg">
          <a:extLst>
            <a:ext uri="{FF2B5EF4-FFF2-40B4-BE49-F238E27FC236}">
              <a16:creationId xmlns:a16="http://schemas.microsoft.com/office/drawing/2014/main" id="{A01092F7-E949-48C6-A1F3-F950BCD1D17A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619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120" name="AutoShape 3">
          <a:extLst>
            <a:ext uri="{FF2B5EF4-FFF2-40B4-BE49-F238E27FC236}">
              <a16:creationId xmlns:a16="http://schemas.microsoft.com/office/drawing/2014/main" id="{0E79AED5-868C-464A-8587-B732773BE1F9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121" name="AutoShape 3">
          <a:extLst>
            <a:ext uri="{FF2B5EF4-FFF2-40B4-BE49-F238E27FC236}">
              <a16:creationId xmlns:a16="http://schemas.microsoft.com/office/drawing/2014/main" id="{744B92D9-3768-47C4-AF40-91453D3471C1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122" name="AutoShape 3">
          <a:extLst>
            <a:ext uri="{FF2B5EF4-FFF2-40B4-BE49-F238E27FC236}">
              <a16:creationId xmlns:a16="http://schemas.microsoft.com/office/drawing/2014/main" id="{25942605-8DAE-496F-91FB-CAADE0526D62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123" name="AutoShape 3">
          <a:extLst>
            <a:ext uri="{FF2B5EF4-FFF2-40B4-BE49-F238E27FC236}">
              <a16:creationId xmlns:a16="http://schemas.microsoft.com/office/drawing/2014/main" id="{1169B041-67B1-4AD2-9316-D8FBFE3830E7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124" name="AutoShape 3">
          <a:extLst>
            <a:ext uri="{FF2B5EF4-FFF2-40B4-BE49-F238E27FC236}">
              <a16:creationId xmlns:a16="http://schemas.microsoft.com/office/drawing/2014/main" id="{0BE830DD-FBE2-4013-B1E1-D1A329E24412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125" name="AutoShape 3">
          <a:extLst>
            <a:ext uri="{FF2B5EF4-FFF2-40B4-BE49-F238E27FC236}">
              <a16:creationId xmlns:a16="http://schemas.microsoft.com/office/drawing/2014/main" id="{2C29205C-EE37-44A1-8B04-5C8ABB3699A9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126" name="AutoShape 3">
          <a:extLst>
            <a:ext uri="{FF2B5EF4-FFF2-40B4-BE49-F238E27FC236}">
              <a16:creationId xmlns:a16="http://schemas.microsoft.com/office/drawing/2014/main" id="{D7142DFD-18D5-469A-84ED-94C1835C2FD0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127" name="AutoShape 3">
          <a:extLst>
            <a:ext uri="{FF2B5EF4-FFF2-40B4-BE49-F238E27FC236}">
              <a16:creationId xmlns:a16="http://schemas.microsoft.com/office/drawing/2014/main" id="{DAFABC67-5394-4D83-AC59-F58C58FC43D7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128" name="AutoShape 3">
          <a:extLst>
            <a:ext uri="{FF2B5EF4-FFF2-40B4-BE49-F238E27FC236}">
              <a16:creationId xmlns:a16="http://schemas.microsoft.com/office/drawing/2014/main" id="{E13E4569-3BAA-4FD7-9FEB-4ED0DF372D6E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129" name="AutoShape 3">
          <a:extLst>
            <a:ext uri="{FF2B5EF4-FFF2-40B4-BE49-F238E27FC236}">
              <a16:creationId xmlns:a16="http://schemas.microsoft.com/office/drawing/2014/main" id="{C2F16FAA-1D6F-427C-A007-0249D12D685C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130" name="AutoShape 3">
          <a:extLst>
            <a:ext uri="{FF2B5EF4-FFF2-40B4-BE49-F238E27FC236}">
              <a16:creationId xmlns:a16="http://schemas.microsoft.com/office/drawing/2014/main" id="{685ED341-B3FA-4615-8A6B-B78012820F4B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131" name="AutoShape 3">
          <a:extLst>
            <a:ext uri="{FF2B5EF4-FFF2-40B4-BE49-F238E27FC236}">
              <a16:creationId xmlns:a16="http://schemas.microsoft.com/office/drawing/2014/main" id="{BFD42444-C8E1-46DD-A72F-6DF6549A4246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132" name="AutoShape 3">
          <a:extLst>
            <a:ext uri="{FF2B5EF4-FFF2-40B4-BE49-F238E27FC236}">
              <a16:creationId xmlns:a16="http://schemas.microsoft.com/office/drawing/2014/main" id="{A6BC858B-EF55-40AE-A0A9-33634A6E47B8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133" name="AutoShape 3">
          <a:extLst>
            <a:ext uri="{FF2B5EF4-FFF2-40B4-BE49-F238E27FC236}">
              <a16:creationId xmlns:a16="http://schemas.microsoft.com/office/drawing/2014/main" id="{EC18DF86-EA3B-49CE-B62F-F6565D964FB4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134" name="AutoShape 3">
          <a:extLst>
            <a:ext uri="{FF2B5EF4-FFF2-40B4-BE49-F238E27FC236}">
              <a16:creationId xmlns:a16="http://schemas.microsoft.com/office/drawing/2014/main" id="{9D7F42CA-E9E3-4012-9D3D-4B33C74F9541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135" name="AutoShape 3">
          <a:extLst>
            <a:ext uri="{FF2B5EF4-FFF2-40B4-BE49-F238E27FC236}">
              <a16:creationId xmlns:a16="http://schemas.microsoft.com/office/drawing/2014/main" id="{701E5A54-6BD8-4225-8EA3-6661AE117AAF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136" name="AutoShape 3">
          <a:extLst>
            <a:ext uri="{FF2B5EF4-FFF2-40B4-BE49-F238E27FC236}">
              <a16:creationId xmlns:a16="http://schemas.microsoft.com/office/drawing/2014/main" id="{84A24F16-8A39-4BB7-A497-1D469B59092E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137" name="AutoShape 3">
          <a:extLst>
            <a:ext uri="{FF2B5EF4-FFF2-40B4-BE49-F238E27FC236}">
              <a16:creationId xmlns:a16="http://schemas.microsoft.com/office/drawing/2014/main" id="{4A8D4ED1-3809-410A-9A83-9D3CD4F88880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138" name="AutoShape 3">
          <a:extLst>
            <a:ext uri="{FF2B5EF4-FFF2-40B4-BE49-F238E27FC236}">
              <a16:creationId xmlns:a16="http://schemas.microsoft.com/office/drawing/2014/main" id="{4E5050A9-45E4-4573-9B41-E2B7066BE93B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139" name="AutoShape 3">
          <a:extLst>
            <a:ext uri="{FF2B5EF4-FFF2-40B4-BE49-F238E27FC236}">
              <a16:creationId xmlns:a16="http://schemas.microsoft.com/office/drawing/2014/main" id="{9619FF5E-EA7E-47AC-8364-FA5A08347B7D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140" name="AutoShape 3">
          <a:extLst>
            <a:ext uri="{FF2B5EF4-FFF2-40B4-BE49-F238E27FC236}">
              <a16:creationId xmlns:a16="http://schemas.microsoft.com/office/drawing/2014/main" id="{9FC8A849-4C0F-4732-991E-B5E11A90FD28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141" name="AutoShape 3">
          <a:extLst>
            <a:ext uri="{FF2B5EF4-FFF2-40B4-BE49-F238E27FC236}">
              <a16:creationId xmlns:a16="http://schemas.microsoft.com/office/drawing/2014/main" id="{20B77000-EC10-40A0-9B54-9792C66693C0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142" name="AutoShape 3">
          <a:extLst>
            <a:ext uri="{FF2B5EF4-FFF2-40B4-BE49-F238E27FC236}">
              <a16:creationId xmlns:a16="http://schemas.microsoft.com/office/drawing/2014/main" id="{A7704EB5-ECC7-4ED9-8DB2-8F0CF3B15425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143" name="AutoShape 3">
          <a:extLst>
            <a:ext uri="{FF2B5EF4-FFF2-40B4-BE49-F238E27FC236}">
              <a16:creationId xmlns:a16="http://schemas.microsoft.com/office/drawing/2014/main" id="{C8083208-6327-483C-B7F2-0031CBF5206B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144" name="AutoShape 3">
          <a:extLst>
            <a:ext uri="{FF2B5EF4-FFF2-40B4-BE49-F238E27FC236}">
              <a16:creationId xmlns:a16="http://schemas.microsoft.com/office/drawing/2014/main" id="{224949E9-08E6-4930-A565-593FA15A34C7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145" name="AutoShape 3">
          <a:extLst>
            <a:ext uri="{FF2B5EF4-FFF2-40B4-BE49-F238E27FC236}">
              <a16:creationId xmlns:a16="http://schemas.microsoft.com/office/drawing/2014/main" id="{0C7DAEF1-CC9A-4541-9B19-765AC012A0CF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146" name="AutoShape 3">
          <a:extLst>
            <a:ext uri="{FF2B5EF4-FFF2-40B4-BE49-F238E27FC236}">
              <a16:creationId xmlns:a16="http://schemas.microsoft.com/office/drawing/2014/main" id="{0E456159-E922-4BB5-A5E4-090DA8AD68C0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147" name="AutoShape 3">
          <a:extLst>
            <a:ext uri="{FF2B5EF4-FFF2-40B4-BE49-F238E27FC236}">
              <a16:creationId xmlns:a16="http://schemas.microsoft.com/office/drawing/2014/main" id="{4C44B191-2447-42DA-A7EC-7DEFEF2FDBD0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148" name="AutoShape 3">
          <a:extLst>
            <a:ext uri="{FF2B5EF4-FFF2-40B4-BE49-F238E27FC236}">
              <a16:creationId xmlns:a16="http://schemas.microsoft.com/office/drawing/2014/main" id="{CDD00E13-8B8B-470D-B712-FDBCC8FBAE59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149" name="AutoShape 3">
          <a:extLst>
            <a:ext uri="{FF2B5EF4-FFF2-40B4-BE49-F238E27FC236}">
              <a16:creationId xmlns:a16="http://schemas.microsoft.com/office/drawing/2014/main" id="{67C0757E-ADF3-4813-951D-83744F09DC2C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150" name="AutoShape 3">
          <a:extLst>
            <a:ext uri="{FF2B5EF4-FFF2-40B4-BE49-F238E27FC236}">
              <a16:creationId xmlns:a16="http://schemas.microsoft.com/office/drawing/2014/main" id="{206F3997-0408-44C7-9988-744EF2E25351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151" name="AutoShape 3">
          <a:extLst>
            <a:ext uri="{FF2B5EF4-FFF2-40B4-BE49-F238E27FC236}">
              <a16:creationId xmlns:a16="http://schemas.microsoft.com/office/drawing/2014/main" id="{5D8B37D4-D85C-49B6-9321-AABB1595F221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152" name="AutoShape 3">
          <a:extLst>
            <a:ext uri="{FF2B5EF4-FFF2-40B4-BE49-F238E27FC236}">
              <a16:creationId xmlns:a16="http://schemas.microsoft.com/office/drawing/2014/main" id="{2A971E89-F085-42A9-9B86-B2BA70CCA460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153" name="AutoShape 3">
          <a:extLst>
            <a:ext uri="{FF2B5EF4-FFF2-40B4-BE49-F238E27FC236}">
              <a16:creationId xmlns:a16="http://schemas.microsoft.com/office/drawing/2014/main" id="{FF800CAE-D0F4-49F4-BEBE-66D6633FAF1B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154" name="AutoShape 3">
          <a:extLst>
            <a:ext uri="{FF2B5EF4-FFF2-40B4-BE49-F238E27FC236}">
              <a16:creationId xmlns:a16="http://schemas.microsoft.com/office/drawing/2014/main" id="{C25960BC-F1A8-4E0F-B5ED-26A538C9B9BA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155" name="AutoShape 3">
          <a:extLst>
            <a:ext uri="{FF2B5EF4-FFF2-40B4-BE49-F238E27FC236}">
              <a16:creationId xmlns:a16="http://schemas.microsoft.com/office/drawing/2014/main" id="{F26877D2-9D15-4025-A043-07D6D1FAAAEE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156" name="AutoShape 3">
          <a:extLst>
            <a:ext uri="{FF2B5EF4-FFF2-40B4-BE49-F238E27FC236}">
              <a16:creationId xmlns:a16="http://schemas.microsoft.com/office/drawing/2014/main" id="{C14F0ADC-1AC4-4CD3-A231-B0E08BAE5E7C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157" name="AutoShape 3">
          <a:extLst>
            <a:ext uri="{FF2B5EF4-FFF2-40B4-BE49-F238E27FC236}">
              <a16:creationId xmlns:a16="http://schemas.microsoft.com/office/drawing/2014/main" id="{232C35BE-6BF3-42B5-AC36-3C118C6CD5A7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158" name="AutoShape 3">
          <a:extLst>
            <a:ext uri="{FF2B5EF4-FFF2-40B4-BE49-F238E27FC236}">
              <a16:creationId xmlns:a16="http://schemas.microsoft.com/office/drawing/2014/main" id="{D5166EC7-526B-4222-96D8-1C578054C8DC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104775</xdr:rowOff>
    </xdr:from>
    <xdr:ext cx="171450" cy="123825"/>
    <xdr:sp macro="" textlink="">
      <xdr:nvSpPr>
        <xdr:cNvPr id="159" name="AutoShape 33" descr="http://nationality.ferdamalastofa.is/images/flags/AU.jpg">
          <a:extLst>
            <a:ext uri="{FF2B5EF4-FFF2-40B4-BE49-F238E27FC236}">
              <a16:creationId xmlns:a16="http://schemas.microsoft.com/office/drawing/2014/main" id="{D1A540BC-250A-4A9D-B9ED-54B3A45D02F5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619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160" name="AutoShape 3">
          <a:extLst>
            <a:ext uri="{FF2B5EF4-FFF2-40B4-BE49-F238E27FC236}">
              <a16:creationId xmlns:a16="http://schemas.microsoft.com/office/drawing/2014/main" id="{4E919A4B-BB27-4EF0-97EB-B67EA3313405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161" name="AutoShape 3">
          <a:extLst>
            <a:ext uri="{FF2B5EF4-FFF2-40B4-BE49-F238E27FC236}">
              <a16:creationId xmlns:a16="http://schemas.microsoft.com/office/drawing/2014/main" id="{5F3CCF23-D9E2-494A-8074-A1C4E8680DDD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162" name="AutoShape 3">
          <a:extLst>
            <a:ext uri="{FF2B5EF4-FFF2-40B4-BE49-F238E27FC236}">
              <a16:creationId xmlns:a16="http://schemas.microsoft.com/office/drawing/2014/main" id="{2E8D8DC6-EE3F-4B19-8B4E-0F49FDB1E2AC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163" name="AutoShape 3">
          <a:extLst>
            <a:ext uri="{FF2B5EF4-FFF2-40B4-BE49-F238E27FC236}">
              <a16:creationId xmlns:a16="http://schemas.microsoft.com/office/drawing/2014/main" id="{E114A7CD-6AA5-40B7-90AF-85B4F22A320E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164" name="AutoShape 3">
          <a:extLst>
            <a:ext uri="{FF2B5EF4-FFF2-40B4-BE49-F238E27FC236}">
              <a16:creationId xmlns:a16="http://schemas.microsoft.com/office/drawing/2014/main" id="{4CB08F66-A158-4B95-83D8-400F644CD88E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165" name="AutoShape 3">
          <a:extLst>
            <a:ext uri="{FF2B5EF4-FFF2-40B4-BE49-F238E27FC236}">
              <a16:creationId xmlns:a16="http://schemas.microsoft.com/office/drawing/2014/main" id="{B85F2D25-1EBB-4575-8575-89BB1E3B0972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166" name="AutoShape 3">
          <a:extLst>
            <a:ext uri="{FF2B5EF4-FFF2-40B4-BE49-F238E27FC236}">
              <a16:creationId xmlns:a16="http://schemas.microsoft.com/office/drawing/2014/main" id="{4BC90C1F-BCFD-408B-A405-A7CA4CAF20E0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167" name="AutoShape 3">
          <a:extLst>
            <a:ext uri="{FF2B5EF4-FFF2-40B4-BE49-F238E27FC236}">
              <a16:creationId xmlns:a16="http://schemas.microsoft.com/office/drawing/2014/main" id="{203E2DD4-A90F-445B-A902-F2D87EA34D29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104775</xdr:rowOff>
    </xdr:from>
    <xdr:ext cx="171450" cy="123825"/>
    <xdr:sp macro="" textlink="">
      <xdr:nvSpPr>
        <xdr:cNvPr id="168" name="AutoShape 59" descr="http://nationality.ferdamalastofa.is/images/flags/SG.jpg">
          <a:extLst>
            <a:ext uri="{FF2B5EF4-FFF2-40B4-BE49-F238E27FC236}">
              <a16:creationId xmlns:a16="http://schemas.microsoft.com/office/drawing/2014/main" id="{1E0A3832-33AA-438D-A980-095E9D630ADD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619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169" name="AutoShape 3">
          <a:extLst>
            <a:ext uri="{FF2B5EF4-FFF2-40B4-BE49-F238E27FC236}">
              <a16:creationId xmlns:a16="http://schemas.microsoft.com/office/drawing/2014/main" id="{A70EB51B-FE2E-48A3-90EC-4AABBFA5991E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170" name="AutoShape 3">
          <a:extLst>
            <a:ext uri="{FF2B5EF4-FFF2-40B4-BE49-F238E27FC236}">
              <a16:creationId xmlns:a16="http://schemas.microsoft.com/office/drawing/2014/main" id="{21C7EDD8-CDBB-4240-B33A-1BA8C92CEF60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171" name="AutoShape 3">
          <a:extLst>
            <a:ext uri="{FF2B5EF4-FFF2-40B4-BE49-F238E27FC236}">
              <a16:creationId xmlns:a16="http://schemas.microsoft.com/office/drawing/2014/main" id="{4155F794-2ACD-47D0-A197-DB5B1D4F2093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172" name="AutoShape 3">
          <a:extLst>
            <a:ext uri="{FF2B5EF4-FFF2-40B4-BE49-F238E27FC236}">
              <a16:creationId xmlns:a16="http://schemas.microsoft.com/office/drawing/2014/main" id="{A2D5B873-8824-4379-993A-ED34F5BFEFDF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173" name="AutoShape 3">
          <a:extLst>
            <a:ext uri="{FF2B5EF4-FFF2-40B4-BE49-F238E27FC236}">
              <a16:creationId xmlns:a16="http://schemas.microsoft.com/office/drawing/2014/main" id="{D45DCC82-F1FB-4F0A-B0B2-CA23EDA9F87F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174" name="AutoShape 3">
          <a:extLst>
            <a:ext uri="{FF2B5EF4-FFF2-40B4-BE49-F238E27FC236}">
              <a16:creationId xmlns:a16="http://schemas.microsoft.com/office/drawing/2014/main" id="{13894379-E7DB-454A-915E-CDEBD9CA376D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175" name="AutoShape 3">
          <a:extLst>
            <a:ext uri="{FF2B5EF4-FFF2-40B4-BE49-F238E27FC236}">
              <a16:creationId xmlns:a16="http://schemas.microsoft.com/office/drawing/2014/main" id="{BCA80BAA-C5D6-4FC0-B6B9-27F7BFAA1285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176" name="AutoShape 3">
          <a:extLst>
            <a:ext uri="{FF2B5EF4-FFF2-40B4-BE49-F238E27FC236}">
              <a16:creationId xmlns:a16="http://schemas.microsoft.com/office/drawing/2014/main" id="{BD282571-5BE8-433D-A16D-43F5887329EA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177" name="AutoShape 3">
          <a:extLst>
            <a:ext uri="{FF2B5EF4-FFF2-40B4-BE49-F238E27FC236}">
              <a16:creationId xmlns:a16="http://schemas.microsoft.com/office/drawing/2014/main" id="{8CE3C739-880B-478A-9C6C-6A359841EC61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178" name="AutoShape 3">
          <a:extLst>
            <a:ext uri="{FF2B5EF4-FFF2-40B4-BE49-F238E27FC236}">
              <a16:creationId xmlns:a16="http://schemas.microsoft.com/office/drawing/2014/main" id="{C08A23F1-AC36-4A90-866B-618FF50AB205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179" name="AutoShape 3">
          <a:extLst>
            <a:ext uri="{FF2B5EF4-FFF2-40B4-BE49-F238E27FC236}">
              <a16:creationId xmlns:a16="http://schemas.microsoft.com/office/drawing/2014/main" id="{2EAC6F64-C943-4F69-8AE6-E610A86046BA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180" name="AutoShape 3">
          <a:extLst>
            <a:ext uri="{FF2B5EF4-FFF2-40B4-BE49-F238E27FC236}">
              <a16:creationId xmlns:a16="http://schemas.microsoft.com/office/drawing/2014/main" id="{402CD653-CA18-4C77-9C35-A9D6F4E5F72A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181" name="AutoShape 3">
          <a:extLst>
            <a:ext uri="{FF2B5EF4-FFF2-40B4-BE49-F238E27FC236}">
              <a16:creationId xmlns:a16="http://schemas.microsoft.com/office/drawing/2014/main" id="{2F74CF0E-4899-43CD-844C-B360F42864B8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182" name="AutoShape 3">
          <a:extLst>
            <a:ext uri="{FF2B5EF4-FFF2-40B4-BE49-F238E27FC236}">
              <a16:creationId xmlns:a16="http://schemas.microsoft.com/office/drawing/2014/main" id="{CB8C0C9E-1060-43AB-898B-F6E3977F1E40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183" name="AutoShape 3">
          <a:extLst>
            <a:ext uri="{FF2B5EF4-FFF2-40B4-BE49-F238E27FC236}">
              <a16:creationId xmlns:a16="http://schemas.microsoft.com/office/drawing/2014/main" id="{8FFA28A4-F9DB-4955-8B0D-E50009A39831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184" name="AutoShape 3">
          <a:extLst>
            <a:ext uri="{FF2B5EF4-FFF2-40B4-BE49-F238E27FC236}">
              <a16:creationId xmlns:a16="http://schemas.microsoft.com/office/drawing/2014/main" id="{4A3FDE6F-AE5C-4F56-B87E-2188A2B29ABA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185" name="AutoShape 3">
          <a:extLst>
            <a:ext uri="{FF2B5EF4-FFF2-40B4-BE49-F238E27FC236}">
              <a16:creationId xmlns:a16="http://schemas.microsoft.com/office/drawing/2014/main" id="{EC366E08-EB87-4932-B81C-58DE9FEA5EF0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186" name="AutoShape 3">
          <a:extLst>
            <a:ext uri="{FF2B5EF4-FFF2-40B4-BE49-F238E27FC236}">
              <a16:creationId xmlns:a16="http://schemas.microsoft.com/office/drawing/2014/main" id="{6A6B6064-2E96-4397-8C59-81E074C69C2D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187" name="AutoShape 3">
          <a:extLst>
            <a:ext uri="{FF2B5EF4-FFF2-40B4-BE49-F238E27FC236}">
              <a16:creationId xmlns:a16="http://schemas.microsoft.com/office/drawing/2014/main" id="{A8EAE691-B644-40BE-9E11-581AC81350E3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188" name="AutoShape 3">
          <a:extLst>
            <a:ext uri="{FF2B5EF4-FFF2-40B4-BE49-F238E27FC236}">
              <a16:creationId xmlns:a16="http://schemas.microsoft.com/office/drawing/2014/main" id="{698A8075-5398-4033-8237-C5C33E68E8FD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189" name="AutoShape 3">
          <a:extLst>
            <a:ext uri="{FF2B5EF4-FFF2-40B4-BE49-F238E27FC236}">
              <a16:creationId xmlns:a16="http://schemas.microsoft.com/office/drawing/2014/main" id="{B1AA873A-3846-4E15-A26E-8F9782DE2135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190" name="AutoShape 3">
          <a:extLst>
            <a:ext uri="{FF2B5EF4-FFF2-40B4-BE49-F238E27FC236}">
              <a16:creationId xmlns:a16="http://schemas.microsoft.com/office/drawing/2014/main" id="{163E0963-F68C-4677-978D-7CE27E5FFEB3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191" name="AutoShape 3">
          <a:extLst>
            <a:ext uri="{FF2B5EF4-FFF2-40B4-BE49-F238E27FC236}">
              <a16:creationId xmlns:a16="http://schemas.microsoft.com/office/drawing/2014/main" id="{7D75418C-2860-417F-9CCF-C324E76ED241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192" name="AutoShape 3">
          <a:extLst>
            <a:ext uri="{FF2B5EF4-FFF2-40B4-BE49-F238E27FC236}">
              <a16:creationId xmlns:a16="http://schemas.microsoft.com/office/drawing/2014/main" id="{789FCF18-230D-4030-9991-37BF144E8B74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193" name="AutoShape 3">
          <a:extLst>
            <a:ext uri="{FF2B5EF4-FFF2-40B4-BE49-F238E27FC236}">
              <a16:creationId xmlns:a16="http://schemas.microsoft.com/office/drawing/2014/main" id="{0530821D-962F-430C-846D-6239156BBFBF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194" name="AutoShape 3">
          <a:extLst>
            <a:ext uri="{FF2B5EF4-FFF2-40B4-BE49-F238E27FC236}">
              <a16:creationId xmlns:a16="http://schemas.microsoft.com/office/drawing/2014/main" id="{318F0D73-9D83-4AEB-9C15-5DE081A9653D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195" name="AutoShape 3">
          <a:extLst>
            <a:ext uri="{FF2B5EF4-FFF2-40B4-BE49-F238E27FC236}">
              <a16:creationId xmlns:a16="http://schemas.microsoft.com/office/drawing/2014/main" id="{8BA121C3-ECD9-4158-9799-1ABCC9375AF3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196" name="AutoShape 3">
          <a:extLst>
            <a:ext uri="{FF2B5EF4-FFF2-40B4-BE49-F238E27FC236}">
              <a16:creationId xmlns:a16="http://schemas.microsoft.com/office/drawing/2014/main" id="{7CACEF48-86C0-4EA9-AABE-2911C318BB4B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197" name="AutoShape 3">
          <a:extLst>
            <a:ext uri="{FF2B5EF4-FFF2-40B4-BE49-F238E27FC236}">
              <a16:creationId xmlns:a16="http://schemas.microsoft.com/office/drawing/2014/main" id="{7622FDDE-2152-4EFC-880C-4C65CF4CB6F0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198" name="AutoShape 3">
          <a:extLst>
            <a:ext uri="{FF2B5EF4-FFF2-40B4-BE49-F238E27FC236}">
              <a16:creationId xmlns:a16="http://schemas.microsoft.com/office/drawing/2014/main" id="{737B47DB-E74F-4DD7-A2E7-E9C52389611C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199" name="AutoShape 3">
          <a:extLst>
            <a:ext uri="{FF2B5EF4-FFF2-40B4-BE49-F238E27FC236}">
              <a16:creationId xmlns:a16="http://schemas.microsoft.com/office/drawing/2014/main" id="{087268C6-CCDF-471A-B96E-57901D152400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00" name="AutoShape 3">
          <a:extLst>
            <a:ext uri="{FF2B5EF4-FFF2-40B4-BE49-F238E27FC236}">
              <a16:creationId xmlns:a16="http://schemas.microsoft.com/office/drawing/2014/main" id="{CCA0E9A3-63F2-4D34-B620-CFCDAC26FEC1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01" name="AutoShape 3">
          <a:extLst>
            <a:ext uri="{FF2B5EF4-FFF2-40B4-BE49-F238E27FC236}">
              <a16:creationId xmlns:a16="http://schemas.microsoft.com/office/drawing/2014/main" id="{EC53844B-80D9-42CB-B876-B9A382435234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02" name="AutoShape 3">
          <a:extLst>
            <a:ext uri="{FF2B5EF4-FFF2-40B4-BE49-F238E27FC236}">
              <a16:creationId xmlns:a16="http://schemas.microsoft.com/office/drawing/2014/main" id="{2E7D57F9-32DA-42C9-91E7-19460D02FE08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03" name="AutoShape 3">
          <a:extLst>
            <a:ext uri="{FF2B5EF4-FFF2-40B4-BE49-F238E27FC236}">
              <a16:creationId xmlns:a16="http://schemas.microsoft.com/office/drawing/2014/main" id="{AD2379FC-3351-441E-B453-351861F41904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04" name="AutoShape 3">
          <a:extLst>
            <a:ext uri="{FF2B5EF4-FFF2-40B4-BE49-F238E27FC236}">
              <a16:creationId xmlns:a16="http://schemas.microsoft.com/office/drawing/2014/main" id="{C4EAE205-68B6-4926-9070-CE8E9912C29F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05" name="AutoShape 3">
          <a:extLst>
            <a:ext uri="{FF2B5EF4-FFF2-40B4-BE49-F238E27FC236}">
              <a16:creationId xmlns:a16="http://schemas.microsoft.com/office/drawing/2014/main" id="{27E29FB4-F52C-4E56-9184-4C48D234422E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06" name="AutoShape 3">
          <a:extLst>
            <a:ext uri="{FF2B5EF4-FFF2-40B4-BE49-F238E27FC236}">
              <a16:creationId xmlns:a16="http://schemas.microsoft.com/office/drawing/2014/main" id="{F26A90A7-5C46-423D-B0E8-36A483547221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07" name="AutoShape 3">
          <a:extLst>
            <a:ext uri="{FF2B5EF4-FFF2-40B4-BE49-F238E27FC236}">
              <a16:creationId xmlns:a16="http://schemas.microsoft.com/office/drawing/2014/main" id="{FD5DFEF9-87F2-449B-9715-4F3D4969E8B4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0</xdr:rowOff>
    </xdr:from>
    <xdr:ext cx="171450" cy="123825"/>
    <xdr:sp macro="" textlink="">
      <xdr:nvSpPr>
        <xdr:cNvPr id="208" name="AutoShape 77" descr="http://nationality.ferdamalastofa.is/images/flags/IN.jpg">
          <a:extLst>
            <a:ext uri="{FF2B5EF4-FFF2-40B4-BE49-F238E27FC236}">
              <a16:creationId xmlns:a16="http://schemas.microsoft.com/office/drawing/2014/main" id="{7C590C78-497F-44C0-A7E1-09ACF2C4C458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0</xdr:rowOff>
    </xdr:from>
    <xdr:ext cx="171450" cy="123825"/>
    <xdr:sp macro="" textlink="">
      <xdr:nvSpPr>
        <xdr:cNvPr id="209" name="AutoShape 15" descr="http://nationality.ferdamalastofa.is/images/flags/IL.jpg">
          <a:extLst>
            <a:ext uri="{FF2B5EF4-FFF2-40B4-BE49-F238E27FC236}">
              <a16:creationId xmlns:a16="http://schemas.microsoft.com/office/drawing/2014/main" id="{7D36F790-37FC-4D6A-8967-68A08B15C915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0</xdr:rowOff>
    </xdr:from>
    <xdr:ext cx="171450" cy="123825"/>
    <xdr:sp macro="" textlink="">
      <xdr:nvSpPr>
        <xdr:cNvPr id="210" name="AutoShape 77" descr="http://nationality.ferdamalastofa.is/images/flags/IN.jpg">
          <a:extLst>
            <a:ext uri="{FF2B5EF4-FFF2-40B4-BE49-F238E27FC236}">
              <a16:creationId xmlns:a16="http://schemas.microsoft.com/office/drawing/2014/main" id="{E5BA3CBB-0FFF-41D3-A20E-C992E9883EE6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74084</xdr:rowOff>
    </xdr:from>
    <xdr:ext cx="171450" cy="123825"/>
    <xdr:sp macro="" textlink="">
      <xdr:nvSpPr>
        <xdr:cNvPr id="211" name="AutoShape 16" descr="http://nationality.ferdamalastofa.is/images/flags/IN.jpg">
          <a:extLst>
            <a:ext uri="{FF2B5EF4-FFF2-40B4-BE49-F238E27FC236}">
              <a16:creationId xmlns:a16="http://schemas.microsoft.com/office/drawing/2014/main" id="{8470D8BE-6030-47DE-8A77-9D92B4A1437B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407709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212" name="AutoShape 13" descr="http://nationality.ferdamalastofa.is/images/flags/HK.jpg">
          <a:extLst>
            <a:ext uri="{FF2B5EF4-FFF2-40B4-BE49-F238E27FC236}">
              <a16:creationId xmlns:a16="http://schemas.microsoft.com/office/drawing/2014/main" id="{42FE5F24-5FCD-4434-9AC8-31021E7611DD}"/>
            </a:ext>
          </a:extLst>
        </xdr:cNvPr>
        <xdr:cNvSpPr>
          <a:spLocks noChangeAspect="1" noChangeArrowheads="1"/>
        </xdr:cNvSpPr>
      </xdr:nvSpPr>
      <xdr:spPr bwMode="auto">
        <a:xfrm>
          <a:off x="9058275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213" name="AutoShape 75" descr="http://nationality.ferdamalastofa.is/images/flags/IE.jpg">
          <a:extLst>
            <a:ext uri="{FF2B5EF4-FFF2-40B4-BE49-F238E27FC236}">
              <a16:creationId xmlns:a16="http://schemas.microsoft.com/office/drawing/2014/main" id="{3BCD28DF-6F1E-4DBA-BE25-71FFBFEA242D}"/>
            </a:ext>
          </a:extLst>
        </xdr:cNvPr>
        <xdr:cNvSpPr>
          <a:spLocks noChangeAspect="1" noChangeArrowheads="1"/>
        </xdr:cNvSpPr>
      </xdr:nvSpPr>
      <xdr:spPr bwMode="auto">
        <a:xfrm>
          <a:off x="9058275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214" name="AutoShape 13" descr="http://nationality.ferdamalastofa.is/images/flags/HK.jpg">
          <a:extLst>
            <a:ext uri="{FF2B5EF4-FFF2-40B4-BE49-F238E27FC236}">
              <a16:creationId xmlns:a16="http://schemas.microsoft.com/office/drawing/2014/main" id="{738A0AFC-C2EB-4B24-A065-E35F91961025}"/>
            </a:ext>
          </a:extLst>
        </xdr:cNvPr>
        <xdr:cNvSpPr>
          <a:spLocks noChangeAspect="1" noChangeArrowheads="1"/>
        </xdr:cNvSpPr>
      </xdr:nvSpPr>
      <xdr:spPr bwMode="auto">
        <a:xfrm>
          <a:off x="9058275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215" name="AutoShape 70" descr="http://nationality.ferdamalastofa.is/images/flags/.jpg">
          <a:extLst>
            <a:ext uri="{FF2B5EF4-FFF2-40B4-BE49-F238E27FC236}">
              <a16:creationId xmlns:a16="http://schemas.microsoft.com/office/drawing/2014/main" id="{F94BB884-A748-44CF-B153-25847AAB9078}"/>
            </a:ext>
          </a:extLst>
        </xdr:cNvPr>
        <xdr:cNvSpPr>
          <a:spLocks noChangeAspect="1" noChangeArrowheads="1"/>
        </xdr:cNvSpPr>
      </xdr:nvSpPr>
      <xdr:spPr bwMode="auto">
        <a:xfrm>
          <a:off x="9058275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216" name="AutoShape 75" descr="http://nationality.ferdamalastofa.is/images/flags/IE.jpg">
          <a:extLst>
            <a:ext uri="{FF2B5EF4-FFF2-40B4-BE49-F238E27FC236}">
              <a16:creationId xmlns:a16="http://schemas.microsoft.com/office/drawing/2014/main" id="{4C291723-0731-42BA-AC3E-3AE4B9B0B8FF}"/>
            </a:ext>
          </a:extLst>
        </xdr:cNvPr>
        <xdr:cNvSpPr>
          <a:spLocks noChangeAspect="1" noChangeArrowheads="1"/>
        </xdr:cNvSpPr>
      </xdr:nvSpPr>
      <xdr:spPr bwMode="auto">
        <a:xfrm>
          <a:off x="9058275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217" name="AutoShape 14" descr="http://nationality.ferdamalastofa.is/images/flags/IE.jpg">
          <a:extLst>
            <a:ext uri="{FF2B5EF4-FFF2-40B4-BE49-F238E27FC236}">
              <a16:creationId xmlns:a16="http://schemas.microsoft.com/office/drawing/2014/main" id="{FD7EDA05-63F2-4CB0-AB3F-CFD6665CEA88}"/>
            </a:ext>
          </a:extLst>
        </xdr:cNvPr>
        <xdr:cNvSpPr>
          <a:spLocks noChangeAspect="1" noChangeArrowheads="1"/>
        </xdr:cNvSpPr>
      </xdr:nvSpPr>
      <xdr:spPr bwMode="auto">
        <a:xfrm>
          <a:off x="9058275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127000</xdr:rowOff>
    </xdr:from>
    <xdr:ext cx="171450" cy="123825"/>
    <xdr:sp macro="" textlink="">
      <xdr:nvSpPr>
        <xdr:cNvPr id="218" name="AutoShape 1" descr="http://nationality.ferdamalastofa.is/images/flags/AT.jpg">
          <a:extLst>
            <a:ext uri="{FF2B5EF4-FFF2-40B4-BE49-F238E27FC236}">
              <a16:creationId xmlns:a16="http://schemas.microsoft.com/office/drawing/2014/main" id="{0873B490-0008-4467-A84F-FC166251321C}"/>
            </a:ext>
          </a:extLst>
        </xdr:cNvPr>
        <xdr:cNvSpPr>
          <a:spLocks noChangeAspect="1" noChangeArrowheads="1"/>
        </xdr:cNvSpPr>
      </xdr:nvSpPr>
      <xdr:spPr bwMode="auto">
        <a:xfrm>
          <a:off x="9058275" y="1555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104775</xdr:rowOff>
    </xdr:from>
    <xdr:ext cx="171450" cy="123825"/>
    <xdr:sp macro="" textlink="">
      <xdr:nvSpPr>
        <xdr:cNvPr id="219" name="AutoShape 33" descr="http://nationality.ferdamalastofa.is/images/flags/AU.jpg">
          <a:extLst>
            <a:ext uri="{FF2B5EF4-FFF2-40B4-BE49-F238E27FC236}">
              <a16:creationId xmlns:a16="http://schemas.microsoft.com/office/drawing/2014/main" id="{6009F9B1-DD9F-4294-9BF2-B00FFBEEAED0}"/>
            </a:ext>
          </a:extLst>
        </xdr:cNvPr>
        <xdr:cNvSpPr>
          <a:spLocks noChangeAspect="1" noChangeArrowheads="1"/>
        </xdr:cNvSpPr>
      </xdr:nvSpPr>
      <xdr:spPr bwMode="auto">
        <a:xfrm>
          <a:off x="9058275" y="1352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220" name="AutoShape 3">
          <a:extLst>
            <a:ext uri="{FF2B5EF4-FFF2-40B4-BE49-F238E27FC236}">
              <a16:creationId xmlns:a16="http://schemas.microsoft.com/office/drawing/2014/main" id="{B423569A-2404-4F56-AC72-DAB53B7B845E}"/>
            </a:ext>
          </a:extLst>
        </xdr:cNvPr>
        <xdr:cNvSpPr>
          <a:spLocks noChangeAspect="1" noChangeArrowheads="1"/>
        </xdr:cNvSpPr>
      </xdr:nvSpPr>
      <xdr:spPr bwMode="auto">
        <a:xfrm>
          <a:off x="9058275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104775</xdr:rowOff>
    </xdr:from>
    <xdr:ext cx="171450" cy="123825"/>
    <xdr:sp macro="" textlink="">
      <xdr:nvSpPr>
        <xdr:cNvPr id="221" name="AutoShape 33" descr="http://nationality.ferdamalastofa.is/images/flags/AU.jpg">
          <a:extLst>
            <a:ext uri="{FF2B5EF4-FFF2-40B4-BE49-F238E27FC236}">
              <a16:creationId xmlns:a16="http://schemas.microsoft.com/office/drawing/2014/main" id="{D1B65855-D431-4234-B5F5-54FC19958CAD}"/>
            </a:ext>
          </a:extLst>
        </xdr:cNvPr>
        <xdr:cNvSpPr>
          <a:spLocks noChangeAspect="1" noChangeArrowheads="1"/>
        </xdr:cNvSpPr>
      </xdr:nvSpPr>
      <xdr:spPr bwMode="auto">
        <a:xfrm>
          <a:off x="9058275" y="1352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222" name="AutoShape 3">
          <a:extLst>
            <a:ext uri="{FF2B5EF4-FFF2-40B4-BE49-F238E27FC236}">
              <a16:creationId xmlns:a16="http://schemas.microsoft.com/office/drawing/2014/main" id="{435C1D21-4101-4424-8F47-9579C6A38C0A}"/>
            </a:ext>
          </a:extLst>
        </xdr:cNvPr>
        <xdr:cNvSpPr>
          <a:spLocks noChangeAspect="1" noChangeArrowheads="1"/>
        </xdr:cNvSpPr>
      </xdr:nvSpPr>
      <xdr:spPr bwMode="auto">
        <a:xfrm>
          <a:off x="9058275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104775</xdr:rowOff>
    </xdr:from>
    <xdr:ext cx="171450" cy="123825"/>
    <xdr:sp macro="" textlink="">
      <xdr:nvSpPr>
        <xdr:cNvPr id="223" name="AutoShape 33" descr="http://nationality.ferdamalastofa.is/images/flags/AU.jpg">
          <a:extLst>
            <a:ext uri="{FF2B5EF4-FFF2-40B4-BE49-F238E27FC236}">
              <a16:creationId xmlns:a16="http://schemas.microsoft.com/office/drawing/2014/main" id="{8AFFB328-2692-436E-8CE9-B82E6B83A30B}"/>
            </a:ext>
          </a:extLst>
        </xdr:cNvPr>
        <xdr:cNvSpPr>
          <a:spLocks noChangeAspect="1" noChangeArrowheads="1"/>
        </xdr:cNvSpPr>
      </xdr:nvSpPr>
      <xdr:spPr bwMode="auto">
        <a:xfrm>
          <a:off x="9058275" y="1352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224" name="AutoShape 3">
          <a:extLst>
            <a:ext uri="{FF2B5EF4-FFF2-40B4-BE49-F238E27FC236}">
              <a16:creationId xmlns:a16="http://schemas.microsoft.com/office/drawing/2014/main" id="{58749884-F093-4385-B74C-0F1F46ECA1D3}"/>
            </a:ext>
          </a:extLst>
        </xdr:cNvPr>
        <xdr:cNvSpPr>
          <a:spLocks noChangeAspect="1" noChangeArrowheads="1"/>
        </xdr:cNvSpPr>
      </xdr:nvSpPr>
      <xdr:spPr bwMode="auto">
        <a:xfrm>
          <a:off x="9058275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225" name="AutoShape 2">
          <a:extLst>
            <a:ext uri="{FF2B5EF4-FFF2-40B4-BE49-F238E27FC236}">
              <a16:creationId xmlns:a16="http://schemas.microsoft.com/office/drawing/2014/main" id="{2BA56D85-7C5E-4EB1-B165-F47CBABB3A98}"/>
            </a:ext>
          </a:extLst>
        </xdr:cNvPr>
        <xdr:cNvSpPr>
          <a:spLocks noChangeAspect="1" noChangeArrowheads="1"/>
        </xdr:cNvSpPr>
      </xdr:nvSpPr>
      <xdr:spPr bwMode="auto">
        <a:xfrm>
          <a:off x="9058275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226" name="AutoShape 3">
          <a:extLst>
            <a:ext uri="{FF2B5EF4-FFF2-40B4-BE49-F238E27FC236}">
              <a16:creationId xmlns:a16="http://schemas.microsoft.com/office/drawing/2014/main" id="{E95C0F60-6802-4B27-9235-BB5BE5C5989C}"/>
            </a:ext>
          </a:extLst>
        </xdr:cNvPr>
        <xdr:cNvSpPr>
          <a:spLocks noChangeAspect="1" noChangeArrowheads="1"/>
        </xdr:cNvSpPr>
      </xdr:nvSpPr>
      <xdr:spPr bwMode="auto">
        <a:xfrm>
          <a:off x="9058275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227" name="AutoShape 3">
          <a:extLst>
            <a:ext uri="{FF2B5EF4-FFF2-40B4-BE49-F238E27FC236}">
              <a16:creationId xmlns:a16="http://schemas.microsoft.com/office/drawing/2014/main" id="{F58792AE-733A-4B6E-ABAA-9AF98DB0294F}"/>
            </a:ext>
          </a:extLst>
        </xdr:cNvPr>
        <xdr:cNvSpPr>
          <a:spLocks noChangeAspect="1" noChangeArrowheads="1"/>
        </xdr:cNvSpPr>
      </xdr:nvSpPr>
      <xdr:spPr bwMode="auto">
        <a:xfrm>
          <a:off x="9058275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228" name="AutoShape 3">
          <a:extLst>
            <a:ext uri="{FF2B5EF4-FFF2-40B4-BE49-F238E27FC236}">
              <a16:creationId xmlns:a16="http://schemas.microsoft.com/office/drawing/2014/main" id="{DD53C883-8E70-45C0-B36C-6D783433395D}"/>
            </a:ext>
          </a:extLst>
        </xdr:cNvPr>
        <xdr:cNvSpPr>
          <a:spLocks noChangeAspect="1" noChangeArrowheads="1"/>
        </xdr:cNvSpPr>
      </xdr:nvSpPr>
      <xdr:spPr bwMode="auto">
        <a:xfrm>
          <a:off x="9058275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229" name="AutoShape 3">
          <a:extLst>
            <a:ext uri="{FF2B5EF4-FFF2-40B4-BE49-F238E27FC236}">
              <a16:creationId xmlns:a16="http://schemas.microsoft.com/office/drawing/2014/main" id="{7035CF35-4669-4B47-B4F1-3ABE13BCAF97}"/>
            </a:ext>
          </a:extLst>
        </xdr:cNvPr>
        <xdr:cNvSpPr>
          <a:spLocks noChangeAspect="1" noChangeArrowheads="1"/>
        </xdr:cNvSpPr>
      </xdr:nvSpPr>
      <xdr:spPr bwMode="auto">
        <a:xfrm>
          <a:off x="9058275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230" name="AutoShape 3">
          <a:extLst>
            <a:ext uri="{FF2B5EF4-FFF2-40B4-BE49-F238E27FC236}">
              <a16:creationId xmlns:a16="http://schemas.microsoft.com/office/drawing/2014/main" id="{7E12E891-88DB-490F-AFE6-E1DB7F909ADE}"/>
            </a:ext>
          </a:extLst>
        </xdr:cNvPr>
        <xdr:cNvSpPr>
          <a:spLocks noChangeAspect="1" noChangeArrowheads="1"/>
        </xdr:cNvSpPr>
      </xdr:nvSpPr>
      <xdr:spPr bwMode="auto">
        <a:xfrm>
          <a:off x="9058275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231" name="AutoShape 58" descr="http://nationality.ferdamalastofa.is/images/flags/AT.jpg">
          <a:extLst>
            <a:ext uri="{FF2B5EF4-FFF2-40B4-BE49-F238E27FC236}">
              <a16:creationId xmlns:a16="http://schemas.microsoft.com/office/drawing/2014/main" id="{236D1912-AE91-4214-B2B9-F50D7395D76A}"/>
            </a:ext>
          </a:extLst>
        </xdr:cNvPr>
        <xdr:cNvSpPr>
          <a:spLocks noChangeAspect="1" noChangeArrowheads="1"/>
        </xdr:cNvSpPr>
      </xdr:nvSpPr>
      <xdr:spPr bwMode="auto">
        <a:xfrm>
          <a:off x="9058275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33350"/>
    <xdr:sp macro="" textlink="">
      <xdr:nvSpPr>
        <xdr:cNvPr id="232" name="AutoShape 3">
          <a:extLst>
            <a:ext uri="{FF2B5EF4-FFF2-40B4-BE49-F238E27FC236}">
              <a16:creationId xmlns:a16="http://schemas.microsoft.com/office/drawing/2014/main" id="{573C1537-555D-478D-935C-06B42B8E4485}"/>
            </a:ext>
          </a:extLst>
        </xdr:cNvPr>
        <xdr:cNvSpPr>
          <a:spLocks noChangeAspect="1" noChangeArrowheads="1"/>
        </xdr:cNvSpPr>
      </xdr:nvSpPr>
      <xdr:spPr bwMode="auto">
        <a:xfrm>
          <a:off x="9058275" y="155257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33350"/>
    <xdr:sp macro="" textlink="">
      <xdr:nvSpPr>
        <xdr:cNvPr id="233" name="AutoShape 3">
          <a:extLst>
            <a:ext uri="{FF2B5EF4-FFF2-40B4-BE49-F238E27FC236}">
              <a16:creationId xmlns:a16="http://schemas.microsoft.com/office/drawing/2014/main" id="{58F8F493-9F8D-4AC0-BEEC-294E425E39DF}"/>
            </a:ext>
          </a:extLst>
        </xdr:cNvPr>
        <xdr:cNvSpPr>
          <a:spLocks noChangeAspect="1" noChangeArrowheads="1"/>
        </xdr:cNvSpPr>
      </xdr:nvSpPr>
      <xdr:spPr bwMode="auto">
        <a:xfrm>
          <a:off x="9058275" y="155257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234" name="AutoShape 3">
          <a:extLst>
            <a:ext uri="{FF2B5EF4-FFF2-40B4-BE49-F238E27FC236}">
              <a16:creationId xmlns:a16="http://schemas.microsoft.com/office/drawing/2014/main" id="{FBF6F645-E600-4929-AD01-20714C07FBD1}"/>
            </a:ext>
          </a:extLst>
        </xdr:cNvPr>
        <xdr:cNvSpPr>
          <a:spLocks noChangeAspect="1" noChangeArrowheads="1"/>
        </xdr:cNvSpPr>
      </xdr:nvSpPr>
      <xdr:spPr bwMode="auto">
        <a:xfrm>
          <a:off x="9058275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235" name="AutoShape 3">
          <a:extLst>
            <a:ext uri="{FF2B5EF4-FFF2-40B4-BE49-F238E27FC236}">
              <a16:creationId xmlns:a16="http://schemas.microsoft.com/office/drawing/2014/main" id="{0E9C83B5-A059-4E67-84AF-82884EE2F2CA}"/>
            </a:ext>
          </a:extLst>
        </xdr:cNvPr>
        <xdr:cNvSpPr>
          <a:spLocks noChangeAspect="1" noChangeArrowheads="1"/>
        </xdr:cNvSpPr>
      </xdr:nvSpPr>
      <xdr:spPr bwMode="auto">
        <a:xfrm>
          <a:off x="9058275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236" name="AutoShape 3">
          <a:extLst>
            <a:ext uri="{FF2B5EF4-FFF2-40B4-BE49-F238E27FC236}">
              <a16:creationId xmlns:a16="http://schemas.microsoft.com/office/drawing/2014/main" id="{82C815A8-8CD8-45EE-9B7E-0A17E02D478D}"/>
            </a:ext>
          </a:extLst>
        </xdr:cNvPr>
        <xdr:cNvSpPr>
          <a:spLocks noChangeAspect="1" noChangeArrowheads="1"/>
        </xdr:cNvSpPr>
      </xdr:nvSpPr>
      <xdr:spPr bwMode="auto">
        <a:xfrm>
          <a:off x="9058275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237" name="AutoShape 3">
          <a:extLst>
            <a:ext uri="{FF2B5EF4-FFF2-40B4-BE49-F238E27FC236}">
              <a16:creationId xmlns:a16="http://schemas.microsoft.com/office/drawing/2014/main" id="{9647CF48-F82C-4881-B949-B6EB4E1DBF0F}"/>
            </a:ext>
          </a:extLst>
        </xdr:cNvPr>
        <xdr:cNvSpPr>
          <a:spLocks noChangeAspect="1" noChangeArrowheads="1"/>
        </xdr:cNvSpPr>
      </xdr:nvSpPr>
      <xdr:spPr bwMode="auto">
        <a:xfrm>
          <a:off x="9058275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238" name="AutoShape 17">
          <a:extLst>
            <a:ext uri="{FF2B5EF4-FFF2-40B4-BE49-F238E27FC236}">
              <a16:creationId xmlns:a16="http://schemas.microsoft.com/office/drawing/2014/main" id="{1F080E99-999F-475C-B449-D96C0865D9A0}"/>
            </a:ext>
          </a:extLst>
        </xdr:cNvPr>
        <xdr:cNvSpPr>
          <a:spLocks noChangeAspect="1" noChangeArrowheads="1"/>
        </xdr:cNvSpPr>
      </xdr:nvSpPr>
      <xdr:spPr bwMode="auto">
        <a:xfrm>
          <a:off x="9058275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239" name="AutoShape 3">
          <a:extLst>
            <a:ext uri="{FF2B5EF4-FFF2-40B4-BE49-F238E27FC236}">
              <a16:creationId xmlns:a16="http://schemas.microsoft.com/office/drawing/2014/main" id="{1213F479-64A4-439E-B9CE-A42B662D4592}"/>
            </a:ext>
          </a:extLst>
        </xdr:cNvPr>
        <xdr:cNvSpPr>
          <a:spLocks noChangeAspect="1" noChangeArrowheads="1"/>
        </xdr:cNvSpPr>
      </xdr:nvSpPr>
      <xdr:spPr bwMode="auto">
        <a:xfrm>
          <a:off x="9058275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240" name="AutoShape 3">
          <a:extLst>
            <a:ext uri="{FF2B5EF4-FFF2-40B4-BE49-F238E27FC236}">
              <a16:creationId xmlns:a16="http://schemas.microsoft.com/office/drawing/2014/main" id="{1BBC0649-E694-4673-8184-42DB3FA938E7}"/>
            </a:ext>
          </a:extLst>
        </xdr:cNvPr>
        <xdr:cNvSpPr>
          <a:spLocks noChangeAspect="1" noChangeArrowheads="1"/>
        </xdr:cNvSpPr>
      </xdr:nvSpPr>
      <xdr:spPr bwMode="auto">
        <a:xfrm>
          <a:off x="9058275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241" name="AutoShape 3">
          <a:extLst>
            <a:ext uri="{FF2B5EF4-FFF2-40B4-BE49-F238E27FC236}">
              <a16:creationId xmlns:a16="http://schemas.microsoft.com/office/drawing/2014/main" id="{4E96522A-E622-4619-B500-451D8580E23C}"/>
            </a:ext>
          </a:extLst>
        </xdr:cNvPr>
        <xdr:cNvSpPr>
          <a:spLocks noChangeAspect="1" noChangeArrowheads="1"/>
        </xdr:cNvSpPr>
      </xdr:nvSpPr>
      <xdr:spPr bwMode="auto">
        <a:xfrm>
          <a:off x="9058275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242" name="AutoShape 3">
          <a:extLst>
            <a:ext uri="{FF2B5EF4-FFF2-40B4-BE49-F238E27FC236}">
              <a16:creationId xmlns:a16="http://schemas.microsoft.com/office/drawing/2014/main" id="{FB2CFA4B-C27C-49AD-8C2D-6566E9187E2D}"/>
            </a:ext>
          </a:extLst>
        </xdr:cNvPr>
        <xdr:cNvSpPr>
          <a:spLocks noChangeAspect="1" noChangeArrowheads="1"/>
        </xdr:cNvSpPr>
      </xdr:nvSpPr>
      <xdr:spPr bwMode="auto">
        <a:xfrm>
          <a:off x="9058275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243" name="AutoShape 32" descr="http://nationality.ferdamalastofa.is/images/flags/AT.jpg">
          <a:extLst>
            <a:ext uri="{FF2B5EF4-FFF2-40B4-BE49-F238E27FC236}">
              <a16:creationId xmlns:a16="http://schemas.microsoft.com/office/drawing/2014/main" id="{4A32C7FB-2C3D-4C67-B67A-FE3AF1636260}"/>
            </a:ext>
          </a:extLst>
        </xdr:cNvPr>
        <xdr:cNvSpPr>
          <a:spLocks noChangeAspect="1" noChangeArrowheads="1"/>
        </xdr:cNvSpPr>
      </xdr:nvSpPr>
      <xdr:spPr bwMode="auto">
        <a:xfrm>
          <a:off x="9058275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244" name="AutoShape 33" descr="http://nationality.ferdamalastofa.is/images/flags/AU.jpg">
          <a:extLst>
            <a:ext uri="{FF2B5EF4-FFF2-40B4-BE49-F238E27FC236}">
              <a16:creationId xmlns:a16="http://schemas.microsoft.com/office/drawing/2014/main" id="{1B06D584-5E53-4780-8851-D744421A6F80}"/>
            </a:ext>
          </a:extLst>
        </xdr:cNvPr>
        <xdr:cNvSpPr>
          <a:spLocks noChangeAspect="1" noChangeArrowheads="1"/>
        </xdr:cNvSpPr>
      </xdr:nvSpPr>
      <xdr:spPr bwMode="auto">
        <a:xfrm>
          <a:off x="9058275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245" name="AutoShape 34" descr="http://nationality.ferdamalastofa.is/images/flags/BE.jpg">
          <a:extLst>
            <a:ext uri="{FF2B5EF4-FFF2-40B4-BE49-F238E27FC236}">
              <a16:creationId xmlns:a16="http://schemas.microsoft.com/office/drawing/2014/main" id="{8617475F-62B3-48FD-89D1-5730A65E232D}"/>
            </a:ext>
          </a:extLst>
        </xdr:cNvPr>
        <xdr:cNvSpPr>
          <a:spLocks noChangeAspect="1" noChangeArrowheads="1"/>
        </xdr:cNvSpPr>
      </xdr:nvSpPr>
      <xdr:spPr bwMode="auto">
        <a:xfrm>
          <a:off x="9058275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47625</xdr:rowOff>
    </xdr:from>
    <xdr:ext cx="171450" cy="123825"/>
    <xdr:sp macro="" textlink="">
      <xdr:nvSpPr>
        <xdr:cNvPr id="246" name="AutoShape 41" descr="http://nationality.ferdamalastofa.is/images/flags/.jpg">
          <a:extLst>
            <a:ext uri="{FF2B5EF4-FFF2-40B4-BE49-F238E27FC236}">
              <a16:creationId xmlns:a16="http://schemas.microsoft.com/office/drawing/2014/main" id="{B333D666-2A99-4741-9D15-87EF2184D8BA}"/>
            </a:ext>
          </a:extLst>
        </xdr:cNvPr>
        <xdr:cNvSpPr>
          <a:spLocks noChangeAspect="1" noChangeArrowheads="1"/>
        </xdr:cNvSpPr>
      </xdr:nvSpPr>
      <xdr:spPr bwMode="auto">
        <a:xfrm>
          <a:off x="9058275" y="147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247" name="AutoShape 45" descr="http://nationality.ferdamalastofa.is/images/flags/HK.jpg">
          <a:extLst>
            <a:ext uri="{FF2B5EF4-FFF2-40B4-BE49-F238E27FC236}">
              <a16:creationId xmlns:a16="http://schemas.microsoft.com/office/drawing/2014/main" id="{83730614-A416-4B51-929B-E524B10D498A}"/>
            </a:ext>
          </a:extLst>
        </xdr:cNvPr>
        <xdr:cNvSpPr>
          <a:spLocks noChangeAspect="1" noChangeArrowheads="1"/>
        </xdr:cNvSpPr>
      </xdr:nvSpPr>
      <xdr:spPr bwMode="auto">
        <a:xfrm>
          <a:off x="9058275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248" name="AutoShape 46" descr="http://nationality.ferdamalastofa.is/images/flags/IE.jpg">
          <a:extLst>
            <a:ext uri="{FF2B5EF4-FFF2-40B4-BE49-F238E27FC236}">
              <a16:creationId xmlns:a16="http://schemas.microsoft.com/office/drawing/2014/main" id="{DBD69A0D-977B-4FEA-81E0-78E35FFEBB1E}"/>
            </a:ext>
          </a:extLst>
        </xdr:cNvPr>
        <xdr:cNvSpPr>
          <a:spLocks noChangeAspect="1" noChangeArrowheads="1"/>
        </xdr:cNvSpPr>
      </xdr:nvSpPr>
      <xdr:spPr bwMode="auto">
        <a:xfrm>
          <a:off x="9058275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38100</xdr:rowOff>
    </xdr:from>
    <xdr:ext cx="171450" cy="123825"/>
    <xdr:sp macro="" textlink="">
      <xdr:nvSpPr>
        <xdr:cNvPr id="249" name="AutoShape 47" descr="http://nationality.ferdamalastofa.is/images/flags/IL.jpg">
          <a:extLst>
            <a:ext uri="{FF2B5EF4-FFF2-40B4-BE49-F238E27FC236}">
              <a16:creationId xmlns:a16="http://schemas.microsoft.com/office/drawing/2014/main" id="{58E69707-96E2-4BCD-9E54-048C1AB5A599}"/>
            </a:ext>
          </a:extLst>
        </xdr:cNvPr>
        <xdr:cNvSpPr>
          <a:spLocks noChangeAspect="1" noChangeArrowheads="1"/>
        </xdr:cNvSpPr>
      </xdr:nvSpPr>
      <xdr:spPr bwMode="auto">
        <a:xfrm>
          <a:off x="9058275" y="146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38100</xdr:rowOff>
    </xdr:from>
    <xdr:ext cx="171450" cy="123825"/>
    <xdr:sp macro="" textlink="">
      <xdr:nvSpPr>
        <xdr:cNvPr id="250" name="AutoShape 52" descr="http://nationality.ferdamalastofa.is/images/flags/KR.jpg">
          <a:extLst>
            <a:ext uri="{FF2B5EF4-FFF2-40B4-BE49-F238E27FC236}">
              <a16:creationId xmlns:a16="http://schemas.microsoft.com/office/drawing/2014/main" id="{214E06C6-7E75-4E3A-A944-9FF332411DF7}"/>
            </a:ext>
          </a:extLst>
        </xdr:cNvPr>
        <xdr:cNvSpPr>
          <a:spLocks noChangeAspect="1" noChangeArrowheads="1"/>
        </xdr:cNvSpPr>
      </xdr:nvSpPr>
      <xdr:spPr bwMode="auto">
        <a:xfrm>
          <a:off x="9058275" y="146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171450" cy="123825"/>
    <xdr:sp macro="" textlink="">
      <xdr:nvSpPr>
        <xdr:cNvPr id="251" name="AutoShape 40" descr="http://nationality.ferdamalastofa.is/images/flags/.jpg">
          <a:extLst>
            <a:ext uri="{FF2B5EF4-FFF2-40B4-BE49-F238E27FC236}">
              <a16:creationId xmlns:a16="http://schemas.microsoft.com/office/drawing/2014/main" id="{2A44F197-7302-43C4-ACD7-E03D8EA637D0}"/>
            </a:ext>
          </a:extLst>
        </xdr:cNvPr>
        <xdr:cNvSpPr>
          <a:spLocks noChangeAspect="1" noChangeArrowheads="1"/>
        </xdr:cNvSpPr>
      </xdr:nvSpPr>
      <xdr:spPr bwMode="auto">
        <a:xfrm>
          <a:off x="905827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171450" cy="123825"/>
    <xdr:sp macro="" textlink="">
      <xdr:nvSpPr>
        <xdr:cNvPr id="252" name="AutoShape 9" descr="http://nationality.ferdamalastofa.is/images/flags/.jpg">
          <a:extLst>
            <a:ext uri="{FF2B5EF4-FFF2-40B4-BE49-F238E27FC236}">
              <a16:creationId xmlns:a16="http://schemas.microsoft.com/office/drawing/2014/main" id="{DE32A473-8736-4476-854E-BCAFA309BE82}"/>
            </a:ext>
          </a:extLst>
        </xdr:cNvPr>
        <xdr:cNvSpPr>
          <a:spLocks noChangeAspect="1" noChangeArrowheads="1"/>
        </xdr:cNvSpPr>
      </xdr:nvSpPr>
      <xdr:spPr bwMode="auto">
        <a:xfrm>
          <a:off x="905827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171450" cy="123825"/>
    <xdr:sp macro="" textlink="">
      <xdr:nvSpPr>
        <xdr:cNvPr id="253" name="AutoShape 74" descr="http://nationality.ferdamalastofa.is/images/flags/HK.jpg">
          <a:extLst>
            <a:ext uri="{FF2B5EF4-FFF2-40B4-BE49-F238E27FC236}">
              <a16:creationId xmlns:a16="http://schemas.microsoft.com/office/drawing/2014/main" id="{AD2B5429-F3CA-4796-9E1F-FBA5F94AEE9E}"/>
            </a:ext>
          </a:extLst>
        </xdr:cNvPr>
        <xdr:cNvSpPr>
          <a:spLocks noChangeAspect="1" noChangeArrowheads="1"/>
        </xdr:cNvSpPr>
      </xdr:nvSpPr>
      <xdr:spPr bwMode="auto">
        <a:xfrm>
          <a:off x="905827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171450" cy="123825"/>
    <xdr:sp macro="" textlink="">
      <xdr:nvSpPr>
        <xdr:cNvPr id="254" name="AutoShape 74" descr="http://nationality.ferdamalastofa.is/images/flags/HK.jpg">
          <a:extLst>
            <a:ext uri="{FF2B5EF4-FFF2-40B4-BE49-F238E27FC236}">
              <a16:creationId xmlns:a16="http://schemas.microsoft.com/office/drawing/2014/main" id="{92586031-B437-4F5B-A45E-4F51FAF7964A}"/>
            </a:ext>
          </a:extLst>
        </xdr:cNvPr>
        <xdr:cNvSpPr>
          <a:spLocks noChangeAspect="1" noChangeArrowheads="1"/>
        </xdr:cNvSpPr>
      </xdr:nvSpPr>
      <xdr:spPr bwMode="auto">
        <a:xfrm>
          <a:off x="905827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171450" cy="123825"/>
    <xdr:sp macro="" textlink="">
      <xdr:nvSpPr>
        <xdr:cNvPr id="255" name="AutoShape 13" descr="http://nationality.ferdamalastofa.is/images/flags/HK.jpg">
          <a:extLst>
            <a:ext uri="{FF2B5EF4-FFF2-40B4-BE49-F238E27FC236}">
              <a16:creationId xmlns:a16="http://schemas.microsoft.com/office/drawing/2014/main" id="{D7076515-362C-4062-AD12-391DC7196B39}"/>
            </a:ext>
          </a:extLst>
        </xdr:cNvPr>
        <xdr:cNvSpPr>
          <a:spLocks noChangeAspect="1" noChangeArrowheads="1"/>
        </xdr:cNvSpPr>
      </xdr:nvSpPr>
      <xdr:spPr bwMode="auto">
        <a:xfrm>
          <a:off x="905827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104775</xdr:rowOff>
    </xdr:from>
    <xdr:ext cx="171450" cy="123825"/>
    <xdr:sp macro="" textlink="">
      <xdr:nvSpPr>
        <xdr:cNvPr id="256" name="AutoShape 33" descr="http://nationality.ferdamalastofa.is/images/flags/AU.jpg">
          <a:extLst>
            <a:ext uri="{FF2B5EF4-FFF2-40B4-BE49-F238E27FC236}">
              <a16:creationId xmlns:a16="http://schemas.microsoft.com/office/drawing/2014/main" id="{70625893-3C88-46ED-8942-B5713C8C4757}"/>
            </a:ext>
          </a:extLst>
        </xdr:cNvPr>
        <xdr:cNvSpPr>
          <a:spLocks noChangeAspect="1" noChangeArrowheads="1"/>
        </xdr:cNvSpPr>
      </xdr:nvSpPr>
      <xdr:spPr bwMode="auto">
        <a:xfrm>
          <a:off x="9058275" y="1352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104775</xdr:rowOff>
    </xdr:from>
    <xdr:ext cx="171450" cy="123825"/>
    <xdr:sp macro="" textlink="">
      <xdr:nvSpPr>
        <xdr:cNvPr id="257" name="AutoShape 33" descr="http://nationality.ferdamalastofa.is/images/flags/AU.jpg">
          <a:extLst>
            <a:ext uri="{FF2B5EF4-FFF2-40B4-BE49-F238E27FC236}">
              <a16:creationId xmlns:a16="http://schemas.microsoft.com/office/drawing/2014/main" id="{CB0ADA12-7555-4D01-B4DA-E923EFFFD2AA}"/>
            </a:ext>
          </a:extLst>
        </xdr:cNvPr>
        <xdr:cNvSpPr>
          <a:spLocks noChangeAspect="1" noChangeArrowheads="1"/>
        </xdr:cNvSpPr>
      </xdr:nvSpPr>
      <xdr:spPr bwMode="auto">
        <a:xfrm>
          <a:off x="9058275" y="1352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104775</xdr:rowOff>
    </xdr:from>
    <xdr:ext cx="171450" cy="123825"/>
    <xdr:sp macro="" textlink="">
      <xdr:nvSpPr>
        <xdr:cNvPr id="258" name="AutoShape 33" descr="http://nationality.ferdamalastofa.is/images/flags/AU.jpg">
          <a:extLst>
            <a:ext uri="{FF2B5EF4-FFF2-40B4-BE49-F238E27FC236}">
              <a16:creationId xmlns:a16="http://schemas.microsoft.com/office/drawing/2014/main" id="{75B3B20A-CAFF-4056-B8E0-60050B0A0BF0}"/>
            </a:ext>
          </a:extLst>
        </xdr:cNvPr>
        <xdr:cNvSpPr>
          <a:spLocks noChangeAspect="1" noChangeArrowheads="1"/>
        </xdr:cNvSpPr>
      </xdr:nvSpPr>
      <xdr:spPr bwMode="auto">
        <a:xfrm>
          <a:off x="9058275" y="1352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259" name="AutoShape 3">
          <a:extLst>
            <a:ext uri="{FF2B5EF4-FFF2-40B4-BE49-F238E27FC236}">
              <a16:creationId xmlns:a16="http://schemas.microsoft.com/office/drawing/2014/main" id="{2FAB274C-DA23-4879-8091-056DCCBF22F5}"/>
            </a:ext>
          </a:extLst>
        </xdr:cNvPr>
        <xdr:cNvSpPr>
          <a:spLocks noChangeAspect="1" noChangeArrowheads="1"/>
        </xdr:cNvSpPr>
      </xdr:nvSpPr>
      <xdr:spPr bwMode="auto">
        <a:xfrm>
          <a:off x="905827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260" name="AutoShape 3">
          <a:extLst>
            <a:ext uri="{FF2B5EF4-FFF2-40B4-BE49-F238E27FC236}">
              <a16:creationId xmlns:a16="http://schemas.microsoft.com/office/drawing/2014/main" id="{2F926456-1D93-455D-963B-F113B0E9F33B}"/>
            </a:ext>
          </a:extLst>
        </xdr:cNvPr>
        <xdr:cNvSpPr>
          <a:spLocks noChangeAspect="1" noChangeArrowheads="1"/>
        </xdr:cNvSpPr>
      </xdr:nvSpPr>
      <xdr:spPr bwMode="auto">
        <a:xfrm>
          <a:off x="905827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261" name="AutoShape 3">
          <a:extLst>
            <a:ext uri="{FF2B5EF4-FFF2-40B4-BE49-F238E27FC236}">
              <a16:creationId xmlns:a16="http://schemas.microsoft.com/office/drawing/2014/main" id="{5D4DEC3C-F81C-43E5-A2F7-B0FDE2812AF2}"/>
            </a:ext>
          </a:extLst>
        </xdr:cNvPr>
        <xdr:cNvSpPr>
          <a:spLocks noChangeAspect="1" noChangeArrowheads="1"/>
        </xdr:cNvSpPr>
      </xdr:nvSpPr>
      <xdr:spPr bwMode="auto">
        <a:xfrm>
          <a:off x="905827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262" name="AutoShape 3">
          <a:extLst>
            <a:ext uri="{FF2B5EF4-FFF2-40B4-BE49-F238E27FC236}">
              <a16:creationId xmlns:a16="http://schemas.microsoft.com/office/drawing/2014/main" id="{57CF929B-9A45-45A8-9249-BDAB023A433C}"/>
            </a:ext>
          </a:extLst>
        </xdr:cNvPr>
        <xdr:cNvSpPr>
          <a:spLocks noChangeAspect="1" noChangeArrowheads="1"/>
        </xdr:cNvSpPr>
      </xdr:nvSpPr>
      <xdr:spPr bwMode="auto">
        <a:xfrm>
          <a:off x="9058275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263" name="AutoShape 3">
          <a:extLst>
            <a:ext uri="{FF2B5EF4-FFF2-40B4-BE49-F238E27FC236}">
              <a16:creationId xmlns:a16="http://schemas.microsoft.com/office/drawing/2014/main" id="{3889646F-A3FE-4918-8B2A-444925EDA74F}"/>
            </a:ext>
          </a:extLst>
        </xdr:cNvPr>
        <xdr:cNvSpPr>
          <a:spLocks noChangeAspect="1" noChangeArrowheads="1"/>
        </xdr:cNvSpPr>
      </xdr:nvSpPr>
      <xdr:spPr bwMode="auto">
        <a:xfrm>
          <a:off x="9058275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264" name="AutoShape 3">
          <a:extLst>
            <a:ext uri="{FF2B5EF4-FFF2-40B4-BE49-F238E27FC236}">
              <a16:creationId xmlns:a16="http://schemas.microsoft.com/office/drawing/2014/main" id="{20B4081A-F8DD-4E9C-BAF2-3C27FD78DF2D}"/>
            </a:ext>
          </a:extLst>
        </xdr:cNvPr>
        <xdr:cNvSpPr>
          <a:spLocks noChangeAspect="1" noChangeArrowheads="1"/>
        </xdr:cNvSpPr>
      </xdr:nvSpPr>
      <xdr:spPr bwMode="auto">
        <a:xfrm>
          <a:off x="9058275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265" name="AutoShape 3">
          <a:extLst>
            <a:ext uri="{FF2B5EF4-FFF2-40B4-BE49-F238E27FC236}">
              <a16:creationId xmlns:a16="http://schemas.microsoft.com/office/drawing/2014/main" id="{CD901DF0-65AA-4E90-96CC-640FF96105AE}"/>
            </a:ext>
          </a:extLst>
        </xdr:cNvPr>
        <xdr:cNvSpPr>
          <a:spLocks noChangeAspect="1" noChangeArrowheads="1"/>
        </xdr:cNvSpPr>
      </xdr:nvSpPr>
      <xdr:spPr bwMode="auto">
        <a:xfrm>
          <a:off x="905827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266" name="AutoShape 3">
          <a:extLst>
            <a:ext uri="{FF2B5EF4-FFF2-40B4-BE49-F238E27FC236}">
              <a16:creationId xmlns:a16="http://schemas.microsoft.com/office/drawing/2014/main" id="{E516C2D6-A284-4758-8D92-F4A5B3CC0517}"/>
            </a:ext>
          </a:extLst>
        </xdr:cNvPr>
        <xdr:cNvSpPr>
          <a:spLocks noChangeAspect="1" noChangeArrowheads="1"/>
        </xdr:cNvSpPr>
      </xdr:nvSpPr>
      <xdr:spPr bwMode="auto">
        <a:xfrm>
          <a:off x="905827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267" name="AutoShape 3">
          <a:extLst>
            <a:ext uri="{FF2B5EF4-FFF2-40B4-BE49-F238E27FC236}">
              <a16:creationId xmlns:a16="http://schemas.microsoft.com/office/drawing/2014/main" id="{9033D22A-D7A2-433F-BCC7-DE0B25FD7882}"/>
            </a:ext>
          </a:extLst>
        </xdr:cNvPr>
        <xdr:cNvSpPr>
          <a:spLocks noChangeAspect="1" noChangeArrowheads="1"/>
        </xdr:cNvSpPr>
      </xdr:nvSpPr>
      <xdr:spPr bwMode="auto">
        <a:xfrm>
          <a:off x="9058275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268" name="AutoShape 3">
          <a:extLst>
            <a:ext uri="{FF2B5EF4-FFF2-40B4-BE49-F238E27FC236}">
              <a16:creationId xmlns:a16="http://schemas.microsoft.com/office/drawing/2014/main" id="{D8202F97-65F7-42F1-80AD-2244C252AE25}"/>
            </a:ext>
          </a:extLst>
        </xdr:cNvPr>
        <xdr:cNvSpPr>
          <a:spLocks noChangeAspect="1" noChangeArrowheads="1"/>
        </xdr:cNvSpPr>
      </xdr:nvSpPr>
      <xdr:spPr bwMode="auto">
        <a:xfrm>
          <a:off x="9058275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104775</xdr:rowOff>
    </xdr:from>
    <xdr:ext cx="171450" cy="123825"/>
    <xdr:sp macro="" textlink="">
      <xdr:nvSpPr>
        <xdr:cNvPr id="269" name="AutoShape 33" descr="http://nationality.ferdamalastofa.is/images/flags/AU.jpg">
          <a:extLst>
            <a:ext uri="{FF2B5EF4-FFF2-40B4-BE49-F238E27FC236}">
              <a16:creationId xmlns:a16="http://schemas.microsoft.com/office/drawing/2014/main" id="{75DFCEB4-AACE-4A2C-BD17-3569C3C2A70F}"/>
            </a:ext>
          </a:extLst>
        </xdr:cNvPr>
        <xdr:cNvSpPr>
          <a:spLocks noChangeAspect="1" noChangeArrowheads="1"/>
        </xdr:cNvSpPr>
      </xdr:nvSpPr>
      <xdr:spPr bwMode="auto">
        <a:xfrm>
          <a:off x="9058275" y="1171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270" name="AutoShape 3">
          <a:extLst>
            <a:ext uri="{FF2B5EF4-FFF2-40B4-BE49-F238E27FC236}">
              <a16:creationId xmlns:a16="http://schemas.microsoft.com/office/drawing/2014/main" id="{1F7C10AF-65D6-458E-BB64-868332618DF1}"/>
            </a:ext>
          </a:extLst>
        </xdr:cNvPr>
        <xdr:cNvSpPr>
          <a:spLocks noChangeAspect="1" noChangeArrowheads="1"/>
        </xdr:cNvSpPr>
      </xdr:nvSpPr>
      <xdr:spPr bwMode="auto">
        <a:xfrm>
          <a:off x="905827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271" name="AutoShape 3">
          <a:extLst>
            <a:ext uri="{FF2B5EF4-FFF2-40B4-BE49-F238E27FC236}">
              <a16:creationId xmlns:a16="http://schemas.microsoft.com/office/drawing/2014/main" id="{A40FD267-769B-4ADB-B597-AFF0F4404CB4}"/>
            </a:ext>
          </a:extLst>
        </xdr:cNvPr>
        <xdr:cNvSpPr>
          <a:spLocks noChangeAspect="1" noChangeArrowheads="1"/>
        </xdr:cNvSpPr>
      </xdr:nvSpPr>
      <xdr:spPr bwMode="auto">
        <a:xfrm>
          <a:off x="905827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272" name="AutoShape 3">
          <a:extLst>
            <a:ext uri="{FF2B5EF4-FFF2-40B4-BE49-F238E27FC236}">
              <a16:creationId xmlns:a16="http://schemas.microsoft.com/office/drawing/2014/main" id="{DB3D73A4-113C-4235-ACB4-0D4B5FBF7348}"/>
            </a:ext>
          </a:extLst>
        </xdr:cNvPr>
        <xdr:cNvSpPr>
          <a:spLocks noChangeAspect="1" noChangeArrowheads="1"/>
        </xdr:cNvSpPr>
      </xdr:nvSpPr>
      <xdr:spPr bwMode="auto">
        <a:xfrm>
          <a:off x="905827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273" name="AutoShape 3">
          <a:extLst>
            <a:ext uri="{FF2B5EF4-FFF2-40B4-BE49-F238E27FC236}">
              <a16:creationId xmlns:a16="http://schemas.microsoft.com/office/drawing/2014/main" id="{6CD2375C-90F5-4C28-8EFA-258F218CF339}"/>
            </a:ext>
          </a:extLst>
        </xdr:cNvPr>
        <xdr:cNvSpPr>
          <a:spLocks noChangeAspect="1" noChangeArrowheads="1"/>
        </xdr:cNvSpPr>
      </xdr:nvSpPr>
      <xdr:spPr bwMode="auto">
        <a:xfrm>
          <a:off x="905827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171450" cy="123825"/>
    <xdr:sp macro="" textlink="">
      <xdr:nvSpPr>
        <xdr:cNvPr id="274" name="AutoShape 2">
          <a:extLst>
            <a:ext uri="{FF2B5EF4-FFF2-40B4-BE49-F238E27FC236}">
              <a16:creationId xmlns:a16="http://schemas.microsoft.com/office/drawing/2014/main" id="{B3EBB674-A1BD-4085-AB08-938E9CAA32C8}"/>
            </a:ext>
          </a:extLst>
        </xdr:cNvPr>
        <xdr:cNvSpPr>
          <a:spLocks noChangeAspect="1" noChangeArrowheads="1"/>
        </xdr:cNvSpPr>
      </xdr:nvSpPr>
      <xdr:spPr bwMode="auto">
        <a:xfrm>
          <a:off x="905827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275" name="AutoShape 3">
          <a:extLst>
            <a:ext uri="{FF2B5EF4-FFF2-40B4-BE49-F238E27FC236}">
              <a16:creationId xmlns:a16="http://schemas.microsoft.com/office/drawing/2014/main" id="{4234D3CB-818D-4A06-8946-32917F03D48C}"/>
            </a:ext>
          </a:extLst>
        </xdr:cNvPr>
        <xdr:cNvSpPr>
          <a:spLocks noChangeAspect="1" noChangeArrowheads="1"/>
        </xdr:cNvSpPr>
      </xdr:nvSpPr>
      <xdr:spPr bwMode="auto">
        <a:xfrm>
          <a:off x="905827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276" name="AutoShape 3">
          <a:extLst>
            <a:ext uri="{FF2B5EF4-FFF2-40B4-BE49-F238E27FC236}">
              <a16:creationId xmlns:a16="http://schemas.microsoft.com/office/drawing/2014/main" id="{848A6336-BBC3-4EB4-963A-501444FCBCA1}"/>
            </a:ext>
          </a:extLst>
        </xdr:cNvPr>
        <xdr:cNvSpPr>
          <a:spLocks noChangeAspect="1" noChangeArrowheads="1"/>
        </xdr:cNvSpPr>
      </xdr:nvSpPr>
      <xdr:spPr bwMode="auto">
        <a:xfrm>
          <a:off x="905827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277" name="AutoShape 3">
          <a:extLst>
            <a:ext uri="{FF2B5EF4-FFF2-40B4-BE49-F238E27FC236}">
              <a16:creationId xmlns:a16="http://schemas.microsoft.com/office/drawing/2014/main" id="{668DE0A6-63EA-43E6-96AE-4DF18519FAEF}"/>
            </a:ext>
          </a:extLst>
        </xdr:cNvPr>
        <xdr:cNvSpPr>
          <a:spLocks noChangeAspect="1" noChangeArrowheads="1"/>
        </xdr:cNvSpPr>
      </xdr:nvSpPr>
      <xdr:spPr bwMode="auto">
        <a:xfrm>
          <a:off x="905827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278" name="AutoShape 3">
          <a:extLst>
            <a:ext uri="{FF2B5EF4-FFF2-40B4-BE49-F238E27FC236}">
              <a16:creationId xmlns:a16="http://schemas.microsoft.com/office/drawing/2014/main" id="{5D861595-056A-4204-90AB-F57223D25A24}"/>
            </a:ext>
          </a:extLst>
        </xdr:cNvPr>
        <xdr:cNvSpPr>
          <a:spLocks noChangeAspect="1" noChangeArrowheads="1"/>
        </xdr:cNvSpPr>
      </xdr:nvSpPr>
      <xdr:spPr bwMode="auto">
        <a:xfrm>
          <a:off x="905827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279" name="AutoShape 3">
          <a:extLst>
            <a:ext uri="{FF2B5EF4-FFF2-40B4-BE49-F238E27FC236}">
              <a16:creationId xmlns:a16="http://schemas.microsoft.com/office/drawing/2014/main" id="{E56AF5DE-2BF2-4AFB-9504-47E6980FDDF3}"/>
            </a:ext>
          </a:extLst>
        </xdr:cNvPr>
        <xdr:cNvSpPr>
          <a:spLocks noChangeAspect="1" noChangeArrowheads="1"/>
        </xdr:cNvSpPr>
      </xdr:nvSpPr>
      <xdr:spPr bwMode="auto">
        <a:xfrm>
          <a:off x="905827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280" name="AutoShape 3">
          <a:extLst>
            <a:ext uri="{FF2B5EF4-FFF2-40B4-BE49-F238E27FC236}">
              <a16:creationId xmlns:a16="http://schemas.microsoft.com/office/drawing/2014/main" id="{70DF9B81-787F-4F02-AE50-562EAB4FBB4B}"/>
            </a:ext>
          </a:extLst>
        </xdr:cNvPr>
        <xdr:cNvSpPr>
          <a:spLocks noChangeAspect="1" noChangeArrowheads="1"/>
        </xdr:cNvSpPr>
      </xdr:nvSpPr>
      <xdr:spPr bwMode="auto">
        <a:xfrm>
          <a:off x="905827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281" name="AutoShape 3">
          <a:extLst>
            <a:ext uri="{FF2B5EF4-FFF2-40B4-BE49-F238E27FC236}">
              <a16:creationId xmlns:a16="http://schemas.microsoft.com/office/drawing/2014/main" id="{C770EF73-47F3-4549-8B5F-395E0CD8AD08}"/>
            </a:ext>
          </a:extLst>
        </xdr:cNvPr>
        <xdr:cNvSpPr>
          <a:spLocks noChangeAspect="1" noChangeArrowheads="1"/>
        </xdr:cNvSpPr>
      </xdr:nvSpPr>
      <xdr:spPr bwMode="auto">
        <a:xfrm>
          <a:off x="905827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282" name="AutoShape 3">
          <a:extLst>
            <a:ext uri="{FF2B5EF4-FFF2-40B4-BE49-F238E27FC236}">
              <a16:creationId xmlns:a16="http://schemas.microsoft.com/office/drawing/2014/main" id="{A6744AE7-0CD4-44B8-A983-F8EB684D91A1}"/>
            </a:ext>
          </a:extLst>
        </xdr:cNvPr>
        <xdr:cNvSpPr>
          <a:spLocks noChangeAspect="1" noChangeArrowheads="1"/>
        </xdr:cNvSpPr>
      </xdr:nvSpPr>
      <xdr:spPr bwMode="auto">
        <a:xfrm>
          <a:off x="905827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283" name="AutoShape 3">
          <a:extLst>
            <a:ext uri="{FF2B5EF4-FFF2-40B4-BE49-F238E27FC236}">
              <a16:creationId xmlns:a16="http://schemas.microsoft.com/office/drawing/2014/main" id="{37D26A65-3031-462D-879B-E1BFE6A4C6B5}"/>
            </a:ext>
          </a:extLst>
        </xdr:cNvPr>
        <xdr:cNvSpPr>
          <a:spLocks noChangeAspect="1" noChangeArrowheads="1"/>
        </xdr:cNvSpPr>
      </xdr:nvSpPr>
      <xdr:spPr bwMode="auto">
        <a:xfrm>
          <a:off x="905827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284" name="AutoShape 3">
          <a:extLst>
            <a:ext uri="{FF2B5EF4-FFF2-40B4-BE49-F238E27FC236}">
              <a16:creationId xmlns:a16="http://schemas.microsoft.com/office/drawing/2014/main" id="{878C6902-CDA2-43C4-8E3C-51EB608EE62E}"/>
            </a:ext>
          </a:extLst>
        </xdr:cNvPr>
        <xdr:cNvSpPr>
          <a:spLocks noChangeAspect="1" noChangeArrowheads="1"/>
        </xdr:cNvSpPr>
      </xdr:nvSpPr>
      <xdr:spPr bwMode="auto">
        <a:xfrm>
          <a:off x="905827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285" name="AutoShape 3">
          <a:extLst>
            <a:ext uri="{FF2B5EF4-FFF2-40B4-BE49-F238E27FC236}">
              <a16:creationId xmlns:a16="http://schemas.microsoft.com/office/drawing/2014/main" id="{39FB9FEB-3127-4845-8966-9C91D76AC1EB}"/>
            </a:ext>
          </a:extLst>
        </xdr:cNvPr>
        <xdr:cNvSpPr>
          <a:spLocks noChangeAspect="1" noChangeArrowheads="1"/>
        </xdr:cNvSpPr>
      </xdr:nvSpPr>
      <xdr:spPr bwMode="auto">
        <a:xfrm>
          <a:off x="905827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286" name="AutoShape 3">
          <a:extLst>
            <a:ext uri="{FF2B5EF4-FFF2-40B4-BE49-F238E27FC236}">
              <a16:creationId xmlns:a16="http://schemas.microsoft.com/office/drawing/2014/main" id="{0A51D746-5F15-4AA4-BA97-29BF6E449CD7}"/>
            </a:ext>
          </a:extLst>
        </xdr:cNvPr>
        <xdr:cNvSpPr>
          <a:spLocks noChangeAspect="1" noChangeArrowheads="1"/>
        </xdr:cNvSpPr>
      </xdr:nvSpPr>
      <xdr:spPr bwMode="auto">
        <a:xfrm>
          <a:off x="905827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287" name="AutoShape 3">
          <a:extLst>
            <a:ext uri="{FF2B5EF4-FFF2-40B4-BE49-F238E27FC236}">
              <a16:creationId xmlns:a16="http://schemas.microsoft.com/office/drawing/2014/main" id="{9395FD01-AA38-4407-8752-F174FB337C2F}"/>
            </a:ext>
          </a:extLst>
        </xdr:cNvPr>
        <xdr:cNvSpPr>
          <a:spLocks noChangeAspect="1" noChangeArrowheads="1"/>
        </xdr:cNvSpPr>
      </xdr:nvSpPr>
      <xdr:spPr bwMode="auto">
        <a:xfrm>
          <a:off x="905827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288" name="AutoShape 3">
          <a:extLst>
            <a:ext uri="{FF2B5EF4-FFF2-40B4-BE49-F238E27FC236}">
              <a16:creationId xmlns:a16="http://schemas.microsoft.com/office/drawing/2014/main" id="{EDF0FF2D-9E63-4CE4-9EF3-619E0D59937B}"/>
            </a:ext>
          </a:extLst>
        </xdr:cNvPr>
        <xdr:cNvSpPr>
          <a:spLocks noChangeAspect="1" noChangeArrowheads="1"/>
        </xdr:cNvSpPr>
      </xdr:nvSpPr>
      <xdr:spPr bwMode="auto">
        <a:xfrm>
          <a:off x="905827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289" name="AutoShape 3">
          <a:extLst>
            <a:ext uri="{FF2B5EF4-FFF2-40B4-BE49-F238E27FC236}">
              <a16:creationId xmlns:a16="http://schemas.microsoft.com/office/drawing/2014/main" id="{253711A9-8284-461C-B74A-1FA5B30B4B9F}"/>
            </a:ext>
          </a:extLst>
        </xdr:cNvPr>
        <xdr:cNvSpPr>
          <a:spLocks noChangeAspect="1" noChangeArrowheads="1"/>
        </xdr:cNvSpPr>
      </xdr:nvSpPr>
      <xdr:spPr bwMode="auto">
        <a:xfrm>
          <a:off x="905827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104775</xdr:rowOff>
    </xdr:from>
    <xdr:ext cx="171450" cy="123825"/>
    <xdr:sp macro="" textlink="">
      <xdr:nvSpPr>
        <xdr:cNvPr id="290" name="AutoShape 59" descr="http://nationality.ferdamalastofa.is/images/flags/SG.jpg">
          <a:extLst>
            <a:ext uri="{FF2B5EF4-FFF2-40B4-BE49-F238E27FC236}">
              <a16:creationId xmlns:a16="http://schemas.microsoft.com/office/drawing/2014/main" id="{C4F5E6FB-DC0B-4AEF-AC16-DC4FD69316BD}"/>
            </a:ext>
          </a:extLst>
        </xdr:cNvPr>
        <xdr:cNvSpPr>
          <a:spLocks noChangeAspect="1" noChangeArrowheads="1"/>
        </xdr:cNvSpPr>
      </xdr:nvSpPr>
      <xdr:spPr bwMode="auto">
        <a:xfrm>
          <a:off x="9058275" y="1171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291" name="AutoShape 3">
          <a:extLst>
            <a:ext uri="{FF2B5EF4-FFF2-40B4-BE49-F238E27FC236}">
              <a16:creationId xmlns:a16="http://schemas.microsoft.com/office/drawing/2014/main" id="{C776DA12-AED2-4BC4-B750-D12C428FEDC8}"/>
            </a:ext>
          </a:extLst>
        </xdr:cNvPr>
        <xdr:cNvSpPr>
          <a:spLocks noChangeAspect="1" noChangeArrowheads="1"/>
        </xdr:cNvSpPr>
      </xdr:nvSpPr>
      <xdr:spPr bwMode="auto">
        <a:xfrm>
          <a:off x="905827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292" name="AutoShape 3">
          <a:extLst>
            <a:ext uri="{FF2B5EF4-FFF2-40B4-BE49-F238E27FC236}">
              <a16:creationId xmlns:a16="http://schemas.microsoft.com/office/drawing/2014/main" id="{9322D313-86C7-4896-86F5-A1E942928472}"/>
            </a:ext>
          </a:extLst>
        </xdr:cNvPr>
        <xdr:cNvSpPr>
          <a:spLocks noChangeAspect="1" noChangeArrowheads="1"/>
        </xdr:cNvSpPr>
      </xdr:nvSpPr>
      <xdr:spPr bwMode="auto">
        <a:xfrm>
          <a:off x="905827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293" name="AutoShape 3">
          <a:extLst>
            <a:ext uri="{FF2B5EF4-FFF2-40B4-BE49-F238E27FC236}">
              <a16:creationId xmlns:a16="http://schemas.microsoft.com/office/drawing/2014/main" id="{06EB5144-B99D-44E2-A582-14ECA889B204}"/>
            </a:ext>
          </a:extLst>
        </xdr:cNvPr>
        <xdr:cNvSpPr>
          <a:spLocks noChangeAspect="1" noChangeArrowheads="1"/>
        </xdr:cNvSpPr>
      </xdr:nvSpPr>
      <xdr:spPr bwMode="auto">
        <a:xfrm>
          <a:off x="905827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294" name="AutoShape 3">
          <a:extLst>
            <a:ext uri="{FF2B5EF4-FFF2-40B4-BE49-F238E27FC236}">
              <a16:creationId xmlns:a16="http://schemas.microsoft.com/office/drawing/2014/main" id="{0E9B2FB7-6B17-4B58-B61F-292F3F852760}"/>
            </a:ext>
          </a:extLst>
        </xdr:cNvPr>
        <xdr:cNvSpPr>
          <a:spLocks noChangeAspect="1" noChangeArrowheads="1"/>
        </xdr:cNvSpPr>
      </xdr:nvSpPr>
      <xdr:spPr bwMode="auto">
        <a:xfrm>
          <a:off x="905827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295" name="AutoShape 3">
          <a:extLst>
            <a:ext uri="{FF2B5EF4-FFF2-40B4-BE49-F238E27FC236}">
              <a16:creationId xmlns:a16="http://schemas.microsoft.com/office/drawing/2014/main" id="{AB6C57E7-9EDF-444A-9497-7C085584A3A4}"/>
            </a:ext>
          </a:extLst>
        </xdr:cNvPr>
        <xdr:cNvSpPr>
          <a:spLocks noChangeAspect="1" noChangeArrowheads="1"/>
        </xdr:cNvSpPr>
      </xdr:nvSpPr>
      <xdr:spPr bwMode="auto">
        <a:xfrm>
          <a:off x="905827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296" name="AutoShape 3">
          <a:extLst>
            <a:ext uri="{FF2B5EF4-FFF2-40B4-BE49-F238E27FC236}">
              <a16:creationId xmlns:a16="http://schemas.microsoft.com/office/drawing/2014/main" id="{548177F0-F65C-4942-A1B0-66631A43749F}"/>
            </a:ext>
          </a:extLst>
        </xdr:cNvPr>
        <xdr:cNvSpPr>
          <a:spLocks noChangeAspect="1" noChangeArrowheads="1"/>
        </xdr:cNvSpPr>
      </xdr:nvSpPr>
      <xdr:spPr bwMode="auto">
        <a:xfrm>
          <a:off x="905827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297" name="AutoShape 3">
          <a:extLst>
            <a:ext uri="{FF2B5EF4-FFF2-40B4-BE49-F238E27FC236}">
              <a16:creationId xmlns:a16="http://schemas.microsoft.com/office/drawing/2014/main" id="{F65182DF-5A28-4658-83AE-A1AD765F195D}"/>
            </a:ext>
          </a:extLst>
        </xdr:cNvPr>
        <xdr:cNvSpPr>
          <a:spLocks noChangeAspect="1" noChangeArrowheads="1"/>
        </xdr:cNvSpPr>
      </xdr:nvSpPr>
      <xdr:spPr bwMode="auto">
        <a:xfrm>
          <a:off x="905827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171450" cy="123825"/>
    <xdr:sp macro="" textlink="">
      <xdr:nvSpPr>
        <xdr:cNvPr id="298" name="AutoShape 58" descr="http://nationality.ferdamalastofa.is/images/flags/AT.jpg">
          <a:extLst>
            <a:ext uri="{FF2B5EF4-FFF2-40B4-BE49-F238E27FC236}">
              <a16:creationId xmlns:a16="http://schemas.microsoft.com/office/drawing/2014/main" id="{1467113E-20D8-42DF-ADCB-ED34C89DB8A8}"/>
            </a:ext>
          </a:extLst>
        </xdr:cNvPr>
        <xdr:cNvSpPr>
          <a:spLocks noChangeAspect="1" noChangeArrowheads="1"/>
        </xdr:cNvSpPr>
      </xdr:nvSpPr>
      <xdr:spPr bwMode="auto">
        <a:xfrm>
          <a:off x="905827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299" name="AutoShape 3">
          <a:extLst>
            <a:ext uri="{FF2B5EF4-FFF2-40B4-BE49-F238E27FC236}">
              <a16:creationId xmlns:a16="http://schemas.microsoft.com/office/drawing/2014/main" id="{716FF6A7-0EE7-45A4-BE2F-C59B48DC7034}"/>
            </a:ext>
          </a:extLst>
        </xdr:cNvPr>
        <xdr:cNvSpPr>
          <a:spLocks noChangeAspect="1" noChangeArrowheads="1"/>
        </xdr:cNvSpPr>
      </xdr:nvSpPr>
      <xdr:spPr bwMode="auto">
        <a:xfrm>
          <a:off x="905827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300" name="AutoShape 3">
          <a:extLst>
            <a:ext uri="{FF2B5EF4-FFF2-40B4-BE49-F238E27FC236}">
              <a16:creationId xmlns:a16="http://schemas.microsoft.com/office/drawing/2014/main" id="{49606B67-4F6A-4725-9770-7E6ADE440E1F}"/>
            </a:ext>
          </a:extLst>
        </xdr:cNvPr>
        <xdr:cNvSpPr>
          <a:spLocks noChangeAspect="1" noChangeArrowheads="1"/>
        </xdr:cNvSpPr>
      </xdr:nvSpPr>
      <xdr:spPr bwMode="auto">
        <a:xfrm>
          <a:off x="905827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301" name="AutoShape 3">
          <a:extLst>
            <a:ext uri="{FF2B5EF4-FFF2-40B4-BE49-F238E27FC236}">
              <a16:creationId xmlns:a16="http://schemas.microsoft.com/office/drawing/2014/main" id="{28DB2649-2293-4639-A553-F03319623B41}"/>
            </a:ext>
          </a:extLst>
        </xdr:cNvPr>
        <xdr:cNvSpPr>
          <a:spLocks noChangeAspect="1" noChangeArrowheads="1"/>
        </xdr:cNvSpPr>
      </xdr:nvSpPr>
      <xdr:spPr bwMode="auto">
        <a:xfrm>
          <a:off x="905827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47625</xdr:rowOff>
    </xdr:from>
    <xdr:ext cx="171450" cy="123825"/>
    <xdr:sp macro="" textlink="">
      <xdr:nvSpPr>
        <xdr:cNvPr id="302" name="AutoShape 3">
          <a:extLst>
            <a:ext uri="{FF2B5EF4-FFF2-40B4-BE49-F238E27FC236}">
              <a16:creationId xmlns:a16="http://schemas.microsoft.com/office/drawing/2014/main" id="{024BDD81-4B96-408D-B41F-6AE561D4EED1}"/>
            </a:ext>
          </a:extLst>
        </xdr:cNvPr>
        <xdr:cNvSpPr>
          <a:spLocks noChangeAspect="1" noChangeArrowheads="1"/>
        </xdr:cNvSpPr>
      </xdr:nvSpPr>
      <xdr:spPr bwMode="auto">
        <a:xfrm>
          <a:off x="9058275" y="1295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303" name="AutoShape 3">
          <a:extLst>
            <a:ext uri="{FF2B5EF4-FFF2-40B4-BE49-F238E27FC236}">
              <a16:creationId xmlns:a16="http://schemas.microsoft.com/office/drawing/2014/main" id="{3EE8C599-F8A6-4B9A-975E-00B63B47F4AB}"/>
            </a:ext>
          </a:extLst>
        </xdr:cNvPr>
        <xdr:cNvSpPr>
          <a:spLocks noChangeAspect="1" noChangeArrowheads="1"/>
        </xdr:cNvSpPr>
      </xdr:nvSpPr>
      <xdr:spPr bwMode="auto">
        <a:xfrm>
          <a:off x="905827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304" name="AutoShape 3">
          <a:extLst>
            <a:ext uri="{FF2B5EF4-FFF2-40B4-BE49-F238E27FC236}">
              <a16:creationId xmlns:a16="http://schemas.microsoft.com/office/drawing/2014/main" id="{697CF621-7D1F-493E-9B0C-AE0B3E6864F7}"/>
            </a:ext>
          </a:extLst>
        </xdr:cNvPr>
        <xdr:cNvSpPr>
          <a:spLocks noChangeAspect="1" noChangeArrowheads="1"/>
        </xdr:cNvSpPr>
      </xdr:nvSpPr>
      <xdr:spPr bwMode="auto">
        <a:xfrm>
          <a:off x="905827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305" name="AutoShape 3">
          <a:extLst>
            <a:ext uri="{FF2B5EF4-FFF2-40B4-BE49-F238E27FC236}">
              <a16:creationId xmlns:a16="http://schemas.microsoft.com/office/drawing/2014/main" id="{3B09E1C8-9D8D-4E33-8013-9CAA55BAA2A0}"/>
            </a:ext>
          </a:extLst>
        </xdr:cNvPr>
        <xdr:cNvSpPr>
          <a:spLocks noChangeAspect="1" noChangeArrowheads="1"/>
        </xdr:cNvSpPr>
      </xdr:nvSpPr>
      <xdr:spPr bwMode="auto">
        <a:xfrm>
          <a:off x="905827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306" name="AutoShape 3">
          <a:extLst>
            <a:ext uri="{FF2B5EF4-FFF2-40B4-BE49-F238E27FC236}">
              <a16:creationId xmlns:a16="http://schemas.microsoft.com/office/drawing/2014/main" id="{9F6DFA3A-6310-4D0E-93A4-9A6916751C39}"/>
            </a:ext>
          </a:extLst>
        </xdr:cNvPr>
        <xdr:cNvSpPr>
          <a:spLocks noChangeAspect="1" noChangeArrowheads="1"/>
        </xdr:cNvSpPr>
      </xdr:nvSpPr>
      <xdr:spPr bwMode="auto">
        <a:xfrm>
          <a:off x="905827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307" name="AutoShape 3">
          <a:extLst>
            <a:ext uri="{FF2B5EF4-FFF2-40B4-BE49-F238E27FC236}">
              <a16:creationId xmlns:a16="http://schemas.microsoft.com/office/drawing/2014/main" id="{ED0A3095-78C5-4A98-8A85-0DD7790C63AC}"/>
            </a:ext>
          </a:extLst>
        </xdr:cNvPr>
        <xdr:cNvSpPr>
          <a:spLocks noChangeAspect="1" noChangeArrowheads="1"/>
        </xdr:cNvSpPr>
      </xdr:nvSpPr>
      <xdr:spPr bwMode="auto">
        <a:xfrm>
          <a:off x="905827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308" name="AutoShape 3">
          <a:extLst>
            <a:ext uri="{FF2B5EF4-FFF2-40B4-BE49-F238E27FC236}">
              <a16:creationId xmlns:a16="http://schemas.microsoft.com/office/drawing/2014/main" id="{1009828E-C331-41CD-9C50-C68C82F45A9A}"/>
            </a:ext>
          </a:extLst>
        </xdr:cNvPr>
        <xdr:cNvSpPr>
          <a:spLocks noChangeAspect="1" noChangeArrowheads="1"/>
        </xdr:cNvSpPr>
      </xdr:nvSpPr>
      <xdr:spPr bwMode="auto">
        <a:xfrm>
          <a:off x="905827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309" name="AutoShape 3">
          <a:extLst>
            <a:ext uri="{FF2B5EF4-FFF2-40B4-BE49-F238E27FC236}">
              <a16:creationId xmlns:a16="http://schemas.microsoft.com/office/drawing/2014/main" id="{6C0EF5F3-89B4-4D92-B966-D41AE93D530E}"/>
            </a:ext>
          </a:extLst>
        </xdr:cNvPr>
        <xdr:cNvSpPr>
          <a:spLocks noChangeAspect="1" noChangeArrowheads="1"/>
        </xdr:cNvSpPr>
      </xdr:nvSpPr>
      <xdr:spPr bwMode="auto">
        <a:xfrm>
          <a:off x="905827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310" name="AutoShape 3">
          <a:extLst>
            <a:ext uri="{FF2B5EF4-FFF2-40B4-BE49-F238E27FC236}">
              <a16:creationId xmlns:a16="http://schemas.microsoft.com/office/drawing/2014/main" id="{6A80977A-3708-470A-9A83-2288890063E6}"/>
            </a:ext>
          </a:extLst>
        </xdr:cNvPr>
        <xdr:cNvSpPr>
          <a:spLocks noChangeAspect="1" noChangeArrowheads="1"/>
        </xdr:cNvSpPr>
      </xdr:nvSpPr>
      <xdr:spPr bwMode="auto">
        <a:xfrm>
          <a:off x="905827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311" name="AutoShape 3">
          <a:extLst>
            <a:ext uri="{FF2B5EF4-FFF2-40B4-BE49-F238E27FC236}">
              <a16:creationId xmlns:a16="http://schemas.microsoft.com/office/drawing/2014/main" id="{A5B292A0-3985-4D63-BD76-07AA9ED03CC5}"/>
            </a:ext>
          </a:extLst>
        </xdr:cNvPr>
        <xdr:cNvSpPr>
          <a:spLocks noChangeAspect="1" noChangeArrowheads="1"/>
        </xdr:cNvSpPr>
      </xdr:nvSpPr>
      <xdr:spPr bwMode="auto">
        <a:xfrm>
          <a:off x="905827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312" name="AutoShape 3">
          <a:extLst>
            <a:ext uri="{FF2B5EF4-FFF2-40B4-BE49-F238E27FC236}">
              <a16:creationId xmlns:a16="http://schemas.microsoft.com/office/drawing/2014/main" id="{A5CEF740-2833-41E4-9EF0-04A11B34504A}"/>
            </a:ext>
          </a:extLst>
        </xdr:cNvPr>
        <xdr:cNvSpPr>
          <a:spLocks noChangeAspect="1" noChangeArrowheads="1"/>
        </xdr:cNvSpPr>
      </xdr:nvSpPr>
      <xdr:spPr bwMode="auto">
        <a:xfrm>
          <a:off x="905827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313" name="AutoShape 3">
          <a:extLst>
            <a:ext uri="{FF2B5EF4-FFF2-40B4-BE49-F238E27FC236}">
              <a16:creationId xmlns:a16="http://schemas.microsoft.com/office/drawing/2014/main" id="{0E224643-CD5E-486B-A948-8F1B692D85B2}"/>
            </a:ext>
          </a:extLst>
        </xdr:cNvPr>
        <xdr:cNvSpPr>
          <a:spLocks noChangeAspect="1" noChangeArrowheads="1"/>
        </xdr:cNvSpPr>
      </xdr:nvSpPr>
      <xdr:spPr bwMode="auto">
        <a:xfrm>
          <a:off x="905827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171450" cy="123825"/>
    <xdr:sp macro="" textlink="">
      <xdr:nvSpPr>
        <xdr:cNvPr id="314" name="AutoShape 2">
          <a:extLst>
            <a:ext uri="{FF2B5EF4-FFF2-40B4-BE49-F238E27FC236}">
              <a16:creationId xmlns:a16="http://schemas.microsoft.com/office/drawing/2014/main" id="{3D236A0A-4056-486C-A38D-EE83A7F64B97}"/>
            </a:ext>
          </a:extLst>
        </xdr:cNvPr>
        <xdr:cNvSpPr>
          <a:spLocks noChangeAspect="1" noChangeArrowheads="1"/>
        </xdr:cNvSpPr>
      </xdr:nvSpPr>
      <xdr:spPr bwMode="auto">
        <a:xfrm>
          <a:off x="905827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315" name="AutoShape 3">
          <a:extLst>
            <a:ext uri="{FF2B5EF4-FFF2-40B4-BE49-F238E27FC236}">
              <a16:creationId xmlns:a16="http://schemas.microsoft.com/office/drawing/2014/main" id="{791E13B8-8694-499D-853A-443BF3DEF0EC}"/>
            </a:ext>
          </a:extLst>
        </xdr:cNvPr>
        <xdr:cNvSpPr>
          <a:spLocks noChangeAspect="1" noChangeArrowheads="1"/>
        </xdr:cNvSpPr>
      </xdr:nvSpPr>
      <xdr:spPr bwMode="auto">
        <a:xfrm>
          <a:off x="905827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316" name="AutoShape 3">
          <a:extLst>
            <a:ext uri="{FF2B5EF4-FFF2-40B4-BE49-F238E27FC236}">
              <a16:creationId xmlns:a16="http://schemas.microsoft.com/office/drawing/2014/main" id="{77166836-E0FA-45D3-A95E-D69A56D1E7E2}"/>
            </a:ext>
          </a:extLst>
        </xdr:cNvPr>
        <xdr:cNvSpPr>
          <a:spLocks noChangeAspect="1" noChangeArrowheads="1"/>
        </xdr:cNvSpPr>
      </xdr:nvSpPr>
      <xdr:spPr bwMode="auto">
        <a:xfrm>
          <a:off x="905827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317" name="AutoShape 3">
          <a:extLst>
            <a:ext uri="{FF2B5EF4-FFF2-40B4-BE49-F238E27FC236}">
              <a16:creationId xmlns:a16="http://schemas.microsoft.com/office/drawing/2014/main" id="{8054C1B5-01D4-4C02-B083-0D36534AB1AC}"/>
            </a:ext>
          </a:extLst>
        </xdr:cNvPr>
        <xdr:cNvSpPr>
          <a:spLocks noChangeAspect="1" noChangeArrowheads="1"/>
        </xdr:cNvSpPr>
      </xdr:nvSpPr>
      <xdr:spPr bwMode="auto">
        <a:xfrm>
          <a:off x="905827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318" name="AutoShape 3">
          <a:extLst>
            <a:ext uri="{FF2B5EF4-FFF2-40B4-BE49-F238E27FC236}">
              <a16:creationId xmlns:a16="http://schemas.microsoft.com/office/drawing/2014/main" id="{88159F00-A7BC-4BB2-A615-125EB27085E2}"/>
            </a:ext>
          </a:extLst>
        </xdr:cNvPr>
        <xdr:cNvSpPr>
          <a:spLocks noChangeAspect="1" noChangeArrowheads="1"/>
        </xdr:cNvSpPr>
      </xdr:nvSpPr>
      <xdr:spPr bwMode="auto">
        <a:xfrm>
          <a:off x="905827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319" name="AutoShape 3">
          <a:extLst>
            <a:ext uri="{FF2B5EF4-FFF2-40B4-BE49-F238E27FC236}">
              <a16:creationId xmlns:a16="http://schemas.microsoft.com/office/drawing/2014/main" id="{E2D0E7C7-002A-46BE-8A50-021345EFF166}"/>
            </a:ext>
          </a:extLst>
        </xdr:cNvPr>
        <xdr:cNvSpPr>
          <a:spLocks noChangeAspect="1" noChangeArrowheads="1"/>
        </xdr:cNvSpPr>
      </xdr:nvSpPr>
      <xdr:spPr bwMode="auto">
        <a:xfrm>
          <a:off x="905827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320" name="AutoShape 3">
          <a:extLst>
            <a:ext uri="{FF2B5EF4-FFF2-40B4-BE49-F238E27FC236}">
              <a16:creationId xmlns:a16="http://schemas.microsoft.com/office/drawing/2014/main" id="{5C8313A9-3CBA-48E5-84FA-1DF2A946B587}"/>
            </a:ext>
          </a:extLst>
        </xdr:cNvPr>
        <xdr:cNvSpPr>
          <a:spLocks noChangeAspect="1" noChangeArrowheads="1"/>
        </xdr:cNvSpPr>
      </xdr:nvSpPr>
      <xdr:spPr bwMode="auto">
        <a:xfrm>
          <a:off x="905827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321" name="AutoShape 3">
          <a:extLst>
            <a:ext uri="{FF2B5EF4-FFF2-40B4-BE49-F238E27FC236}">
              <a16:creationId xmlns:a16="http://schemas.microsoft.com/office/drawing/2014/main" id="{5408E356-69D8-4561-A025-B0B2D96A92E1}"/>
            </a:ext>
          </a:extLst>
        </xdr:cNvPr>
        <xdr:cNvSpPr>
          <a:spLocks noChangeAspect="1" noChangeArrowheads="1"/>
        </xdr:cNvSpPr>
      </xdr:nvSpPr>
      <xdr:spPr bwMode="auto">
        <a:xfrm>
          <a:off x="905827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322" name="AutoShape 3">
          <a:extLst>
            <a:ext uri="{FF2B5EF4-FFF2-40B4-BE49-F238E27FC236}">
              <a16:creationId xmlns:a16="http://schemas.microsoft.com/office/drawing/2014/main" id="{3307247C-618D-43B5-983E-5B0E6EB449F5}"/>
            </a:ext>
          </a:extLst>
        </xdr:cNvPr>
        <xdr:cNvSpPr>
          <a:spLocks noChangeAspect="1" noChangeArrowheads="1"/>
        </xdr:cNvSpPr>
      </xdr:nvSpPr>
      <xdr:spPr bwMode="auto">
        <a:xfrm>
          <a:off x="905827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323" name="AutoShape 3">
          <a:extLst>
            <a:ext uri="{FF2B5EF4-FFF2-40B4-BE49-F238E27FC236}">
              <a16:creationId xmlns:a16="http://schemas.microsoft.com/office/drawing/2014/main" id="{DE7704EA-E845-4595-BEF7-6497F86FE915}"/>
            </a:ext>
          </a:extLst>
        </xdr:cNvPr>
        <xdr:cNvSpPr>
          <a:spLocks noChangeAspect="1" noChangeArrowheads="1"/>
        </xdr:cNvSpPr>
      </xdr:nvSpPr>
      <xdr:spPr bwMode="auto">
        <a:xfrm>
          <a:off x="905827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324" name="AutoShape 3">
          <a:extLst>
            <a:ext uri="{FF2B5EF4-FFF2-40B4-BE49-F238E27FC236}">
              <a16:creationId xmlns:a16="http://schemas.microsoft.com/office/drawing/2014/main" id="{34CBB26D-6CB8-4822-990F-D6B6481AA093}"/>
            </a:ext>
          </a:extLst>
        </xdr:cNvPr>
        <xdr:cNvSpPr>
          <a:spLocks noChangeAspect="1" noChangeArrowheads="1"/>
        </xdr:cNvSpPr>
      </xdr:nvSpPr>
      <xdr:spPr bwMode="auto">
        <a:xfrm>
          <a:off x="905827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325" name="AutoShape 3">
          <a:extLst>
            <a:ext uri="{FF2B5EF4-FFF2-40B4-BE49-F238E27FC236}">
              <a16:creationId xmlns:a16="http://schemas.microsoft.com/office/drawing/2014/main" id="{D3B1E45C-CC5F-4ACD-9FDA-A99CBB442F43}"/>
            </a:ext>
          </a:extLst>
        </xdr:cNvPr>
        <xdr:cNvSpPr>
          <a:spLocks noChangeAspect="1" noChangeArrowheads="1"/>
        </xdr:cNvSpPr>
      </xdr:nvSpPr>
      <xdr:spPr bwMode="auto">
        <a:xfrm>
          <a:off x="905827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326" name="AutoShape 3">
          <a:extLst>
            <a:ext uri="{FF2B5EF4-FFF2-40B4-BE49-F238E27FC236}">
              <a16:creationId xmlns:a16="http://schemas.microsoft.com/office/drawing/2014/main" id="{552E5A9E-C0C0-4DA9-9786-2CCFCAC38F55}"/>
            </a:ext>
          </a:extLst>
        </xdr:cNvPr>
        <xdr:cNvSpPr>
          <a:spLocks noChangeAspect="1" noChangeArrowheads="1"/>
        </xdr:cNvSpPr>
      </xdr:nvSpPr>
      <xdr:spPr bwMode="auto">
        <a:xfrm>
          <a:off x="905827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327" name="AutoShape 3">
          <a:extLst>
            <a:ext uri="{FF2B5EF4-FFF2-40B4-BE49-F238E27FC236}">
              <a16:creationId xmlns:a16="http://schemas.microsoft.com/office/drawing/2014/main" id="{02C70931-022E-4B65-A412-318CEF8A7121}"/>
            </a:ext>
          </a:extLst>
        </xdr:cNvPr>
        <xdr:cNvSpPr>
          <a:spLocks noChangeAspect="1" noChangeArrowheads="1"/>
        </xdr:cNvSpPr>
      </xdr:nvSpPr>
      <xdr:spPr bwMode="auto">
        <a:xfrm>
          <a:off x="905827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328" name="AutoShape 3">
          <a:extLst>
            <a:ext uri="{FF2B5EF4-FFF2-40B4-BE49-F238E27FC236}">
              <a16:creationId xmlns:a16="http://schemas.microsoft.com/office/drawing/2014/main" id="{2A94C995-385F-4254-AD8E-4867CEB4E518}"/>
            </a:ext>
          </a:extLst>
        </xdr:cNvPr>
        <xdr:cNvSpPr>
          <a:spLocks noChangeAspect="1" noChangeArrowheads="1"/>
        </xdr:cNvSpPr>
      </xdr:nvSpPr>
      <xdr:spPr bwMode="auto">
        <a:xfrm>
          <a:off x="905827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329" name="AutoShape 3">
          <a:extLst>
            <a:ext uri="{FF2B5EF4-FFF2-40B4-BE49-F238E27FC236}">
              <a16:creationId xmlns:a16="http://schemas.microsoft.com/office/drawing/2014/main" id="{9F7C4DC1-A212-4D91-94C2-7E370D27BEA5}"/>
            </a:ext>
          </a:extLst>
        </xdr:cNvPr>
        <xdr:cNvSpPr>
          <a:spLocks noChangeAspect="1" noChangeArrowheads="1"/>
        </xdr:cNvSpPr>
      </xdr:nvSpPr>
      <xdr:spPr bwMode="auto">
        <a:xfrm>
          <a:off x="905827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104775</xdr:rowOff>
    </xdr:from>
    <xdr:ext cx="171450" cy="123825"/>
    <xdr:sp macro="" textlink="">
      <xdr:nvSpPr>
        <xdr:cNvPr id="330" name="AutoShape 59" descr="http://nationality.ferdamalastofa.is/images/flags/SG.jpg">
          <a:extLst>
            <a:ext uri="{FF2B5EF4-FFF2-40B4-BE49-F238E27FC236}">
              <a16:creationId xmlns:a16="http://schemas.microsoft.com/office/drawing/2014/main" id="{DBC27FAA-7E6A-4CE3-9717-C538CCC9C60D}"/>
            </a:ext>
          </a:extLst>
        </xdr:cNvPr>
        <xdr:cNvSpPr>
          <a:spLocks noChangeAspect="1" noChangeArrowheads="1"/>
        </xdr:cNvSpPr>
      </xdr:nvSpPr>
      <xdr:spPr bwMode="auto">
        <a:xfrm>
          <a:off x="9058275" y="1171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331" name="AutoShape 3">
          <a:extLst>
            <a:ext uri="{FF2B5EF4-FFF2-40B4-BE49-F238E27FC236}">
              <a16:creationId xmlns:a16="http://schemas.microsoft.com/office/drawing/2014/main" id="{DCB02AED-4D44-42DC-89CA-05FFCDFABD36}"/>
            </a:ext>
          </a:extLst>
        </xdr:cNvPr>
        <xdr:cNvSpPr>
          <a:spLocks noChangeAspect="1" noChangeArrowheads="1"/>
        </xdr:cNvSpPr>
      </xdr:nvSpPr>
      <xdr:spPr bwMode="auto">
        <a:xfrm>
          <a:off x="905827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332" name="AutoShape 3">
          <a:extLst>
            <a:ext uri="{FF2B5EF4-FFF2-40B4-BE49-F238E27FC236}">
              <a16:creationId xmlns:a16="http://schemas.microsoft.com/office/drawing/2014/main" id="{883F8CB8-18C8-4580-BE2C-08E06A663FFC}"/>
            </a:ext>
          </a:extLst>
        </xdr:cNvPr>
        <xdr:cNvSpPr>
          <a:spLocks noChangeAspect="1" noChangeArrowheads="1"/>
        </xdr:cNvSpPr>
      </xdr:nvSpPr>
      <xdr:spPr bwMode="auto">
        <a:xfrm>
          <a:off x="905827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333" name="AutoShape 3">
          <a:extLst>
            <a:ext uri="{FF2B5EF4-FFF2-40B4-BE49-F238E27FC236}">
              <a16:creationId xmlns:a16="http://schemas.microsoft.com/office/drawing/2014/main" id="{FE7AA220-CDA1-4826-A05C-8395CDEA498B}"/>
            </a:ext>
          </a:extLst>
        </xdr:cNvPr>
        <xdr:cNvSpPr>
          <a:spLocks noChangeAspect="1" noChangeArrowheads="1"/>
        </xdr:cNvSpPr>
      </xdr:nvSpPr>
      <xdr:spPr bwMode="auto">
        <a:xfrm>
          <a:off x="905827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334" name="AutoShape 3">
          <a:extLst>
            <a:ext uri="{FF2B5EF4-FFF2-40B4-BE49-F238E27FC236}">
              <a16:creationId xmlns:a16="http://schemas.microsoft.com/office/drawing/2014/main" id="{3849A349-5DD6-4068-9D09-AC034A1FCA54}"/>
            </a:ext>
          </a:extLst>
        </xdr:cNvPr>
        <xdr:cNvSpPr>
          <a:spLocks noChangeAspect="1" noChangeArrowheads="1"/>
        </xdr:cNvSpPr>
      </xdr:nvSpPr>
      <xdr:spPr bwMode="auto">
        <a:xfrm>
          <a:off x="905827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335" name="AutoShape 3">
          <a:extLst>
            <a:ext uri="{FF2B5EF4-FFF2-40B4-BE49-F238E27FC236}">
              <a16:creationId xmlns:a16="http://schemas.microsoft.com/office/drawing/2014/main" id="{3670ECED-B265-4128-B6F1-45D5AB094707}"/>
            </a:ext>
          </a:extLst>
        </xdr:cNvPr>
        <xdr:cNvSpPr>
          <a:spLocks noChangeAspect="1" noChangeArrowheads="1"/>
        </xdr:cNvSpPr>
      </xdr:nvSpPr>
      <xdr:spPr bwMode="auto">
        <a:xfrm>
          <a:off x="905827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336" name="AutoShape 3">
          <a:extLst>
            <a:ext uri="{FF2B5EF4-FFF2-40B4-BE49-F238E27FC236}">
              <a16:creationId xmlns:a16="http://schemas.microsoft.com/office/drawing/2014/main" id="{2E0BBC26-0BFC-4A7D-9E01-68A5C01E9EE6}"/>
            </a:ext>
          </a:extLst>
        </xdr:cNvPr>
        <xdr:cNvSpPr>
          <a:spLocks noChangeAspect="1" noChangeArrowheads="1"/>
        </xdr:cNvSpPr>
      </xdr:nvSpPr>
      <xdr:spPr bwMode="auto">
        <a:xfrm>
          <a:off x="905827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337" name="AutoShape 3">
          <a:extLst>
            <a:ext uri="{FF2B5EF4-FFF2-40B4-BE49-F238E27FC236}">
              <a16:creationId xmlns:a16="http://schemas.microsoft.com/office/drawing/2014/main" id="{9C66BC94-91BA-4AAD-AE43-AFB95536920A}"/>
            </a:ext>
          </a:extLst>
        </xdr:cNvPr>
        <xdr:cNvSpPr>
          <a:spLocks noChangeAspect="1" noChangeArrowheads="1"/>
        </xdr:cNvSpPr>
      </xdr:nvSpPr>
      <xdr:spPr bwMode="auto">
        <a:xfrm>
          <a:off x="905827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171450" cy="123825"/>
    <xdr:sp macro="" textlink="">
      <xdr:nvSpPr>
        <xdr:cNvPr id="338" name="AutoShape 58" descr="http://nationality.ferdamalastofa.is/images/flags/AT.jpg">
          <a:extLst>
            <a:ext uri="{FF2B5EF4-FFF2-40B4-BE49-F238E27FC236}">
              <a16:creationId xmlns:a16="http://schemas.microsoft.com/office/drawing/2014/main" id="{DA41D8FD-5227-4538-9B6E-81EBFD9E56FC}"/>
            </a:ext>
          </a:extLst>
        </xdr:cNvPr>
        <xdr:cNvSpPr>
          <a:spLocks noChangeAspect="1" noChangeArrowheads="1"/>
        </xdr:cNvSpPr>
      </xdr:nvSpPr>
      <xdr:spPr bwMode="auto">
        <a:xfrm>
          <a:off x="905827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339" name="AutoShape 3">
          <a:extLst>
            <a:ext uri="{FF2B5EF4-FFF2-40B4-BE49-F238E27FC236}">
              <a16:creationId xmlns:a16="http://schemas.microsoft.com/office/drawing/2014/main" id="{4CC538B2-9E59-4C7A-A3BC-7B4D3A49CE97}"/>
            </a:ext>
          </a:extLst>
        </xdr:cNvPr>
        <xdr:cNvSpPr>
          <a:spLocks noChangeAspect="1" noChangeArrowheads="1"/>
        </xdr:cNvSpPr>
      </xdr:nvSpPr>
      <xdr:spPr bwMode="auto">
        <a:xfrm>
          <a:off x="905827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340" name="AutoShape 3">
          <a:extLst>
            <a:ext uri="{FF2B5EF4-FFF2-40B4-BE49-F238E27FC236}">
              <a16:creationId xmlns:a16="http://schemas.microsoft.com/office/drawing/2014/main" id="{F11FEDEC-D447-4D37-BB9C-C2948B5C7E57}"/>
            </a:ext>
          </a:extLst>
        </xdr:cNvPr>
        <xdr:cNvSpPr>
          <a:spLocks noChangeAspect="1" noChangeArrowheads="1"/>
        </xdr:cNvSpPr>
      </xdr:nvSpPr>
      <xdr:spPr bwMode="auto">
        <a:xfrm>
          <a:off x="905827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341" name="AutoShape 3">
          <a:extLst>
            <a:ext uri="{FF2B5EF4-FFF2-40B4-BE49-F238E27FC236}">
              <a16:creationId xmlns:a16="http://schemas.microsoft.com/office/drawing/2014/main" id="{E191A998-4543-4C0B-B34F-E302EBF8C083}"/>
            </a:ext>
          </a:extLst>
        </xdr:cNvPr>
        <xdr:cNvSpPr>
          <a:spLocks noChangeAspect="1" noChangeArrowheads="1"/>
        </xdr:cNvSpPr>
      </xdr:nvSpPr>
      <xdr:spPr bwMode="auto">
        <a:xfrm>
          <a:off x="905827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47625</xdr:rowOff>
    </xdr:from>
    <xdr:ext cx="171450" cy="123825"/>
    <xdr:sp macro="" textlink="">
      <xdr:nvSpPr>
        <xdr:cNvPr id="342" name="AutoShape 3">
          <a:extLst>
            <a:ext uri="{FF2B5EF4-FFF2-40B4-BE49-F238E27FC236}">
              <a16:creationId xmlns:a16="http://schemas.microsoft.com/office/drawing/2014/main" id="{941D986B-A874-4893-B518-3F34BE1EA7A9}"/>
            </a:ext>
          </a:extLst>
        </xdr:cNvPr>
        <xdr:cNvSpPr>
          <a:spLocks noChangeAspect="1" noChangeArrowheads="1"/>
        </xdr:cNvSpPr>
      </xdr:nvSpPr>
      <xdr:spPr bwMode="auto">
        <a:xfrm>
          <a:off x="9058275" y="1295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343" name="AutoShape 3">
          <a:extLst>
            <a:ext uri="{FF2B5EF4-FFF2-40B4-BE49-F238E27FC236}">
              <a16:creationId xmlns:a16="http://schemas.microsoft.com/office/drawing/2014/main" id="{D0A943A9-22F6-4A90-8046-96B629671FE8}"/>
            </a:ext>
          </a:extLst>
        </xdr:cNvPr>
        <xdr:cNvSpPr>
          <a:spLocks noChangeAspect="1" noChangeArrowheads="1"/>
        </xdr:cNvSpPr>
      </xdr:nvSpPr>
      <xdr:spPr bwMode="auto">
        <a:xfrm>
          <a:off x="905827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344" name="AutoShape 3">
          <a:extLst>
            <a:ext uri="{FF2B5EF4-FFF2-40B4-BE49-F238E27FC236}">
              <a16:creationId xmlns:a16="http://schemas.microsoft.com/office/drawing/2014/main" id="{9CCAA4EC-674B-47DB-9475-AA967E46F6F1}"/>
            </a:ext>
          </a:extLst>
        </xdr:cNvPr>
        <xdr:cNvSpPr>
          <a:spLocks noChangeAspect="1" noChangeArrowheads="1"/>
        </xdr:cNvSpPr>
      </xdr:nvSpPr>
      <xdr:spPr bwMode="auto">
        <a:xfrm>
          <a:off x="905827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345" name="AutoShape 3">
          <a:extLst>
            <a:ext uri="{FF2B5EF4-FFF2-40B4-BE49-F238E27FC236}">
              <a16:creationId xmlns:a16="http://schemas.microsoft.com/office/drawing/2014/main" id="{F0DAA6AF-2302-4C3A-BB9B-1B1BA964EF9C}"/>
            </a:ext>
          </a:extLst>
        </xdr:cNvPr>
        <xdr:cNvSpPr>
          <a:spLocks noChangeAspect="1" noChangeArrowheads="1"/>
        </xdr:cNvSpPr>
      </xdr:nvSpPr>
      <xdr:spPr bwMode="auto">
        <a:xfrm>
          <a:off x="905827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346" name="AutoShape 3">
          <a:extLst>
            <a:ext uri="{FF2B5EF4-FFF2-40B4-BE49-F238E27FC236}">
              <a16:creationId xmlns:a16="http://schemas.microsoft.com/office/drawing/2014/main" id="{B27350BE-0FCE-4D17-A43D-46871DBAD563}"/>
            </a:ext>
          </a:extLst>
        </xdr:cNvPr>
        <xdr:cNvSpPr>
          <a:spLocks noChangeAspect="1" noChangeArrowheads="1"/>
        </xdr:cNvSpPr>
      </xdr:nvSpPr>
      <xdr:spPr bwMode="auto">
        <a:xfrm>
          <a:off x="905827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347" name="AutoShape 3">
          <a:extLst>
            <a:ext uri="{FF2B5EF4-FFF2-40B4-BE49-F238E27FC236}">
              <a16:creationId xmlns:a16="http://schemas.microsoft.com/office/drawing/2014/main" id="{9575C429-2B0C-4854-9A4C-A404252413B3}"/>
            </a:ext>
          </a:extLst>
        </xdr:cNvPr>
        <xdr:cNvSpPr>
          <a:spLocks noChangeAspect="1" noChangeArrowheads="1"/>
        </xdr:cNvSpPr>
      </xdr:nvSpPr>
      <xdr:spPr bwMode="auto">
        <a:xfrm>
          <a:off x="905827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348" name="AutoShape 3">
          <a:extLst>
            <a:ext uri="{FF2B5EF4-FFF2-40B4-BE49-F238E27FC236}">
              <a16:creationId xmlns:a16="http://schemas.microsoft.com/office/drawing/2014/main" id="{E97961FC-DA57-406D-9EBE-8AF6095910B1}"/>
            </a:ext>
          </a:extLst>
        </xdr:cNvPr>
        <xdr:cNvSpPr>
          <a:spLocks noChangeAspect="1" noChangeArrowheads="1"/>
        </xdr:cNvSpPr>
      </xdr:nvSpPr>
      <xdr:spPr bwMode="auto">
        <a:xfrm>
          <a:off x="905827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349" name="AutoShape 3">
          <a:extLst>
            <a:ext uri="{FF2B5EF4-FFF2-40B4-BE49-F238E27FC236}">
              <a16:creationId xmlns:a16="http://schemas.microsoft.com/office/drawing/2014/main" id="{801016CB-30BB-415B-9BBD-1DF3465987C6}"/>
            </a:ext>
          </a:extLst>
        </xdr:cNvPr>
        <xdr:cNvSpPr>
          <a:spLocks noChangeAspect="1" noChangeArrowheads="1"/>
        </xdr:cNvSpPr>
      </xdr:nvSpPr>
      <xdr:spPr bwMode="auto">
        <a:xfrm>
          <a:off x="905827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350" name="AutoShape 3">
          <a:extLst>
            <a:ext uri="{FF2B5EF4-FFF2-40B4-BE49-F238E27FC236}">
              <a16:creationId xmlns:a16="http://schemas.microsoft.com/office/drawing/2014/main" id="{1A9483E9-62A6-41D7-93B6-67A558DC85FD}"/>
            </a:ext>
          </a:extLst>
        </xdr:cNvPr>
        <xdr:cNvSpPr>
          <a:spLocks noChangeAspect="1" noChangeArrowheads="1"/>
        </xdr:cNvSpPr>
      </xdr:nvSpPr>
      <xdr:spPr bwMode="auto">
        <a:xfrm>
          <a:off x="905827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351" name="AutoShape 3">
          <a:extLst>
            <a:ext uri="{FF2B5EF4-FFF2-40B4-BE49-F238E27FC236}">
              <a16:creationId xmlns:a16="http://schemas.microsoft.com/office/drawing/2014/main" id="{F804E627-CCB8-4D49-B2DB-C22A97CD1F23}"/>
            </a:ext>
          </a:extLst>
        </xdr:cNvPr>
        <xdr:cNvSpPr>
          <a:spLocks noChangeAspect="1" noChangeArrowheads="1"/>
        </xdr:cNvSpPr>
      </xdr:nvSpPr>
      <xdr:spPr bwMode="auto">
        <a:xfrm>
          <a:off x="905827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352" name="AutoShape 3">
          <a:extLst>
            <a:ext uri="{FF2B5EF4-FFF2-40B4-BE49-F238E27FC236}">
              <a16:creationId xmlns:a16="http://schemas.microsoft.com/office/drawing/2014/main" id="{593A948A-65F8-4C9A-B656-A6E4A94E4C0B}"/>
            </a:ext>
          </a:extLst>
        </xdr:cNvPr>
        <xdr:cNvSpPr>
          <a:spLocks noChangeAspect="1" noChangeArrowheads="1"/>
        </xdr:cNvSpPr>
      </xdr:nvSpPr>
      <xdr:spPr bwMode="auto">
        <a:xfrm>
          <a:off x="905827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353" name="AutoShape 3">
          <a:extLst>
            <a:ext uri="{FF2B5EF4-FFF2-40B4-BE49-F238E27FC236}">
              <a16:creationId xmlns:a16="http://schemas.microsoft.com/office/drawing/2014/main" id="{7550396F-4537-4EFC-AA06-9000015F8F64}"/>
            </a:ext>
          </a:extLst>
        </xdr:cNvPr>
        <xdr:cNvSpPr>
          <a:spLocks noChangeAspect="1" noChangeArrowheads="1"/>
        </xdr:cNvSpPr>
      </xdr:nvSpPr>
      <xdr:spPr bwMode="auto">
        <a:xfrm>
          <a:off x="905827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171450" cy="123825"/>
    <xdr:sp macro="" textlink="">
      <xdr:nvSpPr>
        <xdr:cNvPr id="354" name="AutoShape 59" descr="http://nationality.ferdamalastofa.is/images/flags/SG.jpg">
          <a:extLst>
            <a:ext uri="{FF2B5EF4-FFF2-40B4-BE49-F238E27FC236}">
              <a16:creationId xmlns:a16="http://schemas.microsoft.com/office/drawing/2014/main" id="{6BF8AA96-5FC8-4AB2-BD9B-FE364D2EE11A}"/>
            </a:ext>
          </a:extLst>
        </xdr:cNvPr>
        <xdr:cNvSpPr>
          <a:spLocks noChangeAspect="1" noChangeArrowheads="1"/>
        </xdr:cNvSpPr>
      </xdr:nvSpPr>
      <xdr:spPr bwMode="auto">
        <a:xfrm>
          <a:off x="905827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171450" cy="123825"/>
    <xdr:sp macro="" textlink="">
      <xdr:nvSpPr>
        <xdr:cNvPr id="355" name="AutoShape 3">
          <a:extLst>
            <a:ext uri="{FF2B5EF4-FFF2-40B4-BE49-F238E27FC236}">
              <a16:creationId xmlns:a16="http://schemas.microsoft.com/office/drawing/2014/main" id="{596D2EC0-2E8C-4D69-8541-E50280E75399}"/>
            </a:ext>
          </a:extLst>
        </xdr:cNvPr>
        <xdr:cNvSpPr>
          <a:spLocks noChangeAspect="1" noChangeArrowheads="1"/>
        </xdr:cNvSpPr>
      </xdr:nvSpPr>
      <xdr:spPr bwMode="auto">
        <a:xfrm>
          <a:off x="905827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171450" cy="123825"/>
    <xdr:sp macro="" textlink="">
      <xdr:nvSpPr>
        <xdr:cNvPr id="356" name="AutoShape 3">
          <a:extLst>
            <a:ext uri="{FF2B5EF4-FFF2-40B4-BE49-F238E27FC236}">
              <a16:creationId xmlns:a16="http://schemas.microsoft.com/office/drawing/2014/main" id="{D9A42732-E945-4207-8585-00644061C7A2}"/>
            </a:ext>
          </a:extLst>
        </xdr:cNvPr>
        <xdr:cNvSpPr>
          <a:spLocks noChangeAspect="1" noChangeArrowheads="1"/>
        </xdr:cNvSpPr>
      </xdr:nvSpPr>
      <xdr:spPr bwMode="auto">
        <a:xfrm>
          <a:off x="905827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357" name="AutoShape 3">
          <a:extLst>
            <a:ext uri="{FF2B5EF4-FFF2-40B4-BE49-F238E27FC236}">
              <a16:creationId xmlns:a16="http://schemas.microsoft.com/office/drawing/2014/main" id="{8C628CF1-B294-4F88-AA4B-0F9273B0B502}"/>
            </a:ext>
          </a:extLst>
        </xdr:cNvPr>
        <xdr:cNvSpPr>
          <a:spLocks noChangeAspect="1" noChangeArrowheads="1"/>
        </xdr:cNvSpPr>
      </xdr:nvSpPr>
      <xdr:spPr bwMode="auto">
        <a:xfrm>
          <a:off x="9058275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358" name="AutoShape 3">
          <a:extLst>
            <a:ext uri="{FF2B5EF4-FFF2-40B4-BE49-F238E27FC236}">
              <a16:creationId xmlns:a16="http://schemas.microsoft.com/office/drawing/2014/main" id="{2539B460-62B6-458A-B145-338BE86EFA18}"/>
            </a:ext>
          </a:extLst>
        </xdr:cNvPr>
        <xdr:cNvSpPr>
          <a:spLocks noChangeAspect="1" noChangeArrowheads="1"/>
        </xdr:cNvSpPr>
      </xdr:nvSpPr>
      <xdr:spPr bwMode="auto">
        <a:xfrm>
          <a:off x="9058275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171450" cy="123825"/>
    <xdr:sp macro="" textlink="">
      <xdr:nvSpPr>
        <xdr:cNvPr id="359" name="AutoShape 3">
          <a:extLst>
            <a:ext uri="{FF2B5EF4-FFF2-40B4-BE49-F238E27FC236}">
              <a16:creationId xmlns:a16="http://schemas.microsoft.com/office/drawing/2014/main" id="{4F54C81C-9C62-4182-BAC5-95BBB7EC144F}"/>
            </a:ext>
          </a:extLst>
        </xdr:cNvPr>
        <xdr:cNvSpPr>
          <a:spLocks noChangeAspect="1" noChangeArrowheads="1"/>
        </xdr:cNvSpPr>
      </xdr:nvSpPr>
      <xdr:spPr bwMode="auto">
        <a:xfrm>
          <a:off x="905827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171450" cy="123825"/>
    <xdr:sp macro="" textlink="">
      <xdr:nvSpPr>
        <xdr:cNvPr id="360" name="AutoShape 3">
          <a:extLst>
            <a:ext uri="{FF2B5EF4-FFF2-40B4-BE49-F238E27FC236}">
              <a16:creationId xmlns:a16="http://schemas.microsoft.com/office/drawing/2014/main" id="{2EA3675B-CF6D-42E7-A631-1EBAB63680D0}"/>
            </a:ext>
          </a:extLst>
        </xdr:cNvPr>
        <xdr:cNvSpPr>
          <a:spLocks noChangeAspect="1" noChangeArrowheads="1"/>
        </xdr:cNvSpPr>
      </xdr:nvSpPr>
      <xdr:spPr bwMode="auto">
        <a:xfrm>
          <a:off x="905827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171450" cy="123825"/>
    <xdr:sp macro="" textlink="">
      <xdr:nvSpPr>
        <xdr:cNvPr id="361" name="AutoShape 3">
          <a:extLst>
            <a:ext uri="{FF2B5EF4-FFF2-40B4-BE49-F238E27FC236}">
              <a16:creationId xmlns:a16="http://schemas.microsoft.com/office/drawing/2014/main" id="{1BDD23F7-D258-4D4B-A3C0-C991324FF284}"/>
            </a:ext>
          </a:extLst>
        </xdr:cNvPr>
        <xdr:cNvSpPr>
          <a:spLocks noChangeAspect="1" noChangeArrowheads="1"/>
        </xdr:cNvSpPr>
      </xdr:nvSpPr>
      <xdr:spPr bwMode="auto">
        <a:xfrm>
          <a:off x="905827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171450" cy="123825"/>
    <xdr:sp macro="" textlink="">
      <xdr:nvSpPr>
        <xdr:cNvPr id="362" name="AutoShape 3">
          <a:extLst>
            <a:ext uri="{FF2B5EF4-FFF2-40B4-BE49-F238E27FC236}">
              <a16:creationId xmlns:a16="http://schemas.microsoft.com/office/drawing/2014/main" id="{CA580B40-B8BF-41C7-9545-4BCF8B27514B}"/>
            </a:ext>
          </a:extLst>
        </xdr:cNvPr>
        <xdr:cNvSpPr>
          <a:spLocks noChangeAspect="1" noChangeArrowheads="1"/>
        </xdr:cNvSpPr>
      </xdr:nvSpPr>
      <xdr:spPr bwMode="auto">
        <a:xfrm>
          <a:off x="905827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363" name="AutoShape 3">
          <a:extLst>
            <a:ext uri="{FF2B5EF4-FFF2-40B4-BE49-F238E27FC236}">
              <a16:creationId xmlns:a16="http://schemas.microsoft.com/office/drawing/2014/main" id="{68FC37F4-1A1C-4464-81F2-375534C7CD0A}"/>
            </a:ext>
          </a:extLst>
        </xdr:cNvPr>
        <xdr:cNvSpPr>
          <a:spLocks noChangeAspect="1" noChangeArrowheads="1"/>
        </xdr:cNvSpPr>
      </xdr:nvSpPr>
      <xdr:spPr bwMode="auto">
        <a:xfrm>
          <a:off x="9058275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364" name="AutoShape 3">
          <a:extLst>
            <a:ext uri="{FF2B5EF4-FFF2-40B4-BE49-F238E27FC236}">
              <a16:creationId xmlns:a16="http://schemas.microsoft.com/office/drawing/2014/main" id="{0F58A093-4C92-4782-99F1-183FEC561587}"/>
            </a:ext>
          </a:extLst>
        </xdr:cNvPr>
        <xdr:cNvSpPr>
          <a:spLocks noChangeAspect="1" noChangeArrowheads="1"/>
        </xdr:cNvSpPr>
      </xdr:nvSpPr>
      <xdr:spPr bwMode="auto">
        <a:xfrm>
          <a:off x="9058275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171450" cy="123825"/>
    <xdr:sp macro="" textlink="">
      <xdr:nvSpPr>
        <xdr:cNvPr id="365" name="AutoShape 3">
          <a:extLst>
            <a:ext uri="{FF2B5EF4-FFF2-40B4-BE49-F238E27FC236}">
              <a16:creationId xmlns:a16="http://schemas.microsoft.com/office/drawing/2014/main" id="{037708F5-58DA-43B0-B159-0F7EAD53482A}"/>
            </a:ext>
          </a:extLst>
        </xdr:cNvPr>
        <xdr:cNvSpPr>
          <a:spLocks noChangeAspect="1" noChangeArrowheads="1"/>
        </xdr:cNvSpPr>
      </xdr:nvSpPr>
      <xdr:spPr bwMode="auto">
        <a:xfrm>
          <a:off x="905827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171450" cy="123825"/>
    <xdr:sp macro="" textlink="">
      <xdr:nvSpPr>
        <xdr:cNvPr id="366" name="AutoShape 3">
          <a:extLst>
            <a:ext uri="{FF2B5EF4-FFF2-40B4-BE49-F238E27FC236}">
              <a16:creationId xmlns:a16="http://schemas.microsoft.com/office/drawing/2014/main" id="{D9390269-1B6D-4146-B1AD-F7C57AF64624}"/>
            </a:ext>
          </a:extLst>
        </xdr:cNvPr>
        <xdr:cNvSpPr>
          <a:spLocks noChangeAspect="1" noChangeArrowheads="1"/>
        </xdr:cNvSpPr>
      </xdr:nvSpPr>
      <xdr:spPr bwMode="auto">
        <a:xfrm>
          <a:off x="905827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171450" cy="123825"/>
    <xdr:sp macro="" textlink="">
      <xdr:nvSpPr>
        <xdr:cNvPr id="367" name="AutoShape 3">
          <a:extLst>
            <a:ext uri="{FF2B5EF4-FFF2-40B4-BE49-F238E27FC236}">
              <a16:creationId xmlns:a16="http://schemas.microsoft.com/office/drawing/2014/main" id="{5802AA0F-2735-401A-A4FF-1FD929512DD6}"/>
            </a:ext>
          </a:extLst>
        </xdr:cNvPr>
        <xdr:cNvSpPr>
          <a:spLocks noChangeAspect="1" noChangeArrowheads="1"/>
        </xdr:cNvSpPr>
      </xdr:nvSpPr>
      <xdr:spPr bwMode="auto">
        <a:xfrm>
          <a:off x="905827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171450" cy="123825"/>
    <xdr:sp macro="" textlink="">
      <xdr:nvSpPr>
        <xdr:cNvPr id="368" name="AutoShape 3">
          <a:extLst>
            <a:ext uri="{FF2B5EF4-FFF2-40B4-BE49-F238E27FC236}">
              <a16:creationId xmlns:a16="http://schemas.microsoft.com/office/drawing/2014/main" id="{C2E94CD1-3D20-4CAA-84E2-C5896BE8827A}"/>
            </a:ext>
          </a:extLst>
        </xdr:cNvPr>
        <xdr:cNvSpPr>
          <a:spLocks noChangeAspect="1" noChangeArrowheads="1"/>
        </xdr:cNvSpPr>
      </xdr:nvSpPr>
      <xdr:spPr bwMode="auto">
        <a:xfrm>
          <a:off x="905827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369" name="AutoShape 3">
          <a:extLst>
            <a:ext uri="{FF2B5EF4-FFF2-40B4-BE49-F238E27FC236}">
              <a16:creationId xmlns:a16="http://schemas.microsoft.com/office/drawing/2014/main" id="{BF1AA227-A195-497B-BD13-78D7580C2CDC}"/>
            </a:ext>
          </a:extLst>
        </xdr:cNvPr>
        <xdr:cNvSpPr>
          <a:spLocks noChangeAspect="1" noChangeArrowheads="1"/>
        </xdr:cNvSpPr>
      </xdr:nvSpPr>
      <xdr:spPr bwMode="auto">
        <a:xfrm>
          <a:off x="9058275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370" name="AutoShape 3">
          <a:extLst>
            <a:ext uri="{FF2B5EF4-FFF2-40B4-BE49-F238E27FC236}">
              <a16:creationId xmlns:a16="http://schemas.microsoft.com/office/drawing/2014/main" id="{C20D96B2-8D36-43CB-B442-4754819B2A45}"/>
            </a:ext>
          </a:extLst>
        </xdr:cNvPr>
        <xdr:cNvSpPr>
          <a:spLocks noChangeAspect="1" noChangeArrowheads="1"/>
        </xdr:cNvSpPr>
      </xdr:nvSpPr>
      <xdr:spPr bwMode="auto">
        <a:xfrm>
          <a:off x="9058275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371" name="AutoShape 3">
          <a:extLst>
            <a:ext uri="{FF2B5EF4-FFF2-40B4-BE49-F238E27FC236}">
              <a16:creationId xmlns:a16="http://schemas.microsoft.com/office/drawing/2014/main" id="{E012BE4B-86FC-46F9-9383-FEA4330F3372}"/>
            </a:ext>
          </a:extLst>
        </xdr:cNvPr>
        <xdr:cNvSpPr>
          <a:spLocks noChangeAspect="1" noChangeArrowheads="1"/>
        </xdr:cNvSpPr>
      </xdr:nvSpPr>
      <xdr:spPr bwMode="auto">
        <a:xfrm>
          <a:off x="9058275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372" name="AutoShape 3">
          <a:extLst>
            <a:ext uri="{FF2B5EF4-FFF2-40B4-BE49-F238E27FC236}">
              <a16:creationId xmlns:a16="http://schemas.microsoft.com/office/drawing/2014/main" id="{0D77BEC4-F49C-4990-8397-E7B5D09EAAB0}"/>
            </a:ext>
          </a:extLst>
        </xdr:cNvPr>
        <xdr:cNvSpPr>
          <a:spLocks noChangeAspect="1" noChangeArrowheads="1"/>
        </xdr:cNvSpPr>
      </xdr:nvSpPr>
      <xdr:spPr bwMode="auto">
        <a:xfrm>
          <a:off x="9058275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38100</xdr:rowOff>
    </xdr:from>
    <xdr:ext cx="171450" cy="123825"/>
    <xdr:sp macro="" textlink="">
      <xdr:nvSpPr>
        <xdr:cNvPr id="373" name="AutoShape 67" descr="http://nationality.ferdamalastofa.is/images/flags/.jpg">
          <a:extLst>
            <a:ext uri="{FF2B5EF4-FFF2-40B4-BE49-F238E27FC236}">
              <a16:creationId xmlns:a16="http://schemas.microsoft.com/office/drawing/2014/main" id="{D6E0779D-54BE-4E44-86B1-1B9A3EDEF7B2}"/>
            </a:ext>
          </a:extLst>
        </xdr:cNvPr>
        <xdr:cNvSpPr>
          <a:spLocks noChangeAspect="1" noChangeArrowheads="1"/>
        </xdr:cNvSpPr>
      </xdr:nvSpPr>
      <xdr:spPr bwMode="auto">
        <a:xfrm>
          <a:off x="9058275" y="1285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171450" cy="123825"/>
    <xdr:sp macro="" textlink="">
      <xdr:nvSpPr>
        <xdr:cNvPr id="374" name="AutoShape 2">
          <a:extLst>
            <a:ext uri="{FF2B5EF4-FFF2-40B4-BE49-F238E27FC236}">
              <a16:creationId xmlns:a16="http://schemas.microsoft.com/office/drawing/2014/main" id="{E6C583AD-42DA-4FEC-943B-5FB21C780268}"/>
            </a:ext>
          </a:extLst>
        </xdr:cNvPr>
        <xdr:cNvSpPr>
          <a:spLocks noChangeAspect="1" noChangeArrowheads="1"/>
        </xdr:cNvSpPr>
      </xdr:nvSpPr>
      <xdr:spPr bwMode="auto">
        <a:xfrm>
          <a:off x="905827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375" name="AutoShape 3">
          <a:extLst>
            <a:ext uri="{FF2B5EF4-FFF2-40B4-BE49-F238E27FC236}">
              <a16:creationId xmlns:a16="http://schemas.microsoft.com/office/drawing/2014/main" id="{F693B7CF-D828-4536-9531-9D2A12D7D97B}"/>
            </a:ext>
          </a:extLst>
        </xdr:cNvPr>
        <xdr:cNvSpPr>
          <a:spLocks noChangeAspect="1" noChangeArrowheads="1"/>
        </xdr:cNvSpPr>
      </xdr:nvSpPr>
      <xdr:spPr bwMode="auto">
        <a:xfrm>
          <a:off x="905827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376" name="AutoShape 3">
          <a:extLst>
            <a:ext uri="{FF2B5EF4-FFF2-40B4-BE49-F238E27FC236}">
              <a16:creationId xmlns:a16="http://schemas.microsoft.com/office/drawing/2014/main" id="{3D0F085F-D147-46BB-A191-1CC9D86ACAE1}"/>
            </a:ext>
          </a:extLst>
        </xdr:cNvPr>
        <xdr:cNvSpPr>
          <a:spLocks noChangeAspect="1" noChangeArrowheads="1"/>
        </xdr:cNvSpPr>
      </xdr:nvSpPr>
      <xdr:spPr bwMode="auto">
        <a:xfrm>
          <a:off x="905827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377" name="AutoShape 3">
          <a:extLst>
            <a:ext uri="{FF2B5EF4-FFF2-40B4-BE49-F238E27FC236}">
              <a16:creationId xmlns:a16="http://schemas.microsoft.com/office/drawing/2014/main" id="{425B1A78-F746-4E11-86C9-2861C483E910}"/>
            </a:ext>
          </a:extLst>
        </xdr:cNvPr>
        <xdr:cNvSpPr>
          <a:spLocks noChangeAspect="1" noChangeArrowheads="1"/>
        </xdr:cNvSpPr>
      </xdr:nvSpPr>
      <xdr:spPr bwMode="auto">
        <a:xfrm>
          <a:off x="905827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378" name="AutoShape 3">
          <a:extLst>
            <a:ext uri="{FF2B5EF4-FFF2-40B4-BE49-F238E27FC236}">
              <a16:creationId xmlns:a16="http://schemas.microsoft.com/office/drawing/2014/main" id="{3521E87E-F2CF-45AA-B335-2942B7F196FF}"/>
            </a:ext>
          </a:extLst>
        </xdr:cNvPr>
        <xdr:cNvSpPr>
          <a:spLocks noChangeAspect="1" noChangeArrowheads="1"/>
        </xdr:cNvSpPr>
      </xdr:nvSpPr>
      <xdr:spPr bwMode="auto">
        <a:xfrm>
          <a:off x="905827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379" name="AutoShape 3">
          <a:extLst>
            <a:ext uri="{FF2B5EF4-FFF2-40B4-BE49-F238E27FC236}">
              <a16:creationId xmlns:a16="http://schemas.microsoft.com/office/drawing/2014/main" id="{5A5D3545-BBBB-4960-802A-192C2E5707E0}"/>
            </a:ext>
          </a:extLst>
        </xdr:cNvPr>
        <xdr:cNvSpPr>
          <a:spLocks noChangeAspect="1" noChangeArrowheads="1"/>
        </xdr:cNvSpPr>
      </xdr:nvSpPr>
      <xdr:spPr bwMode="auto">
        <a:xfrm>
          <a:off x="905827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380" name="AutoShape 3">
          <a:extLst>
            <a:ext uri="{FF2B5EF4-FFF2-40B4-BE49-F238E27FC236}">
              <a16:creationId xmlns:a16="http://schemas.microsoft.com/office/drawing/2014/main" id="{2A6D0731-F5D9-456C-8F25-6094E44426DE}"/>
            </a:ext>
          </a:extLst>
        </xdr:cNvPr>
        <xdr:cNvSpPr>
          <a:spLocks noChangeAspect="1" noChangeArrowheads="1"/>
        </xdr:cNvSpPr>
      </xdr:nvSpPr>
      <xdr:spPr bwMode="auto">
        <a:xfrm>
          <a:off x="905827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381" name="AutoShape 3">
          <a:extLst>
            <a:ext uri="{FF2B5EF4-FFF2-40B4-BE49-F238E27FC236}">
              <a16:creationId xmlns:a16="http://schemas.microsoft.com/office/drawing/2014/main" id="{7DDC1778-02DF-4134-8041-6DEBE60C58F9}"/>
            </a:ext>
          </a:extLst>
        </xdr:cNvPr>
        <xdr:cNvSpPr>
          <a:spLocks noChangeAspect="1" noChangeArrowheads="1"/>
        </xdr:cNvSpPr>
      </xdr:nvSpPr>
      <xdr:spPr bwMode="auto">
        <a:xfrm>
          <a:off x="905827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382" name="AutoShape 3">
          <a:extLst>
            <a:ext uri="{FF2B5EF4-FFF2-40B4-BE49-F238E27FC236}">
              <a16:creationId xmlns:a16="http://schemas.microsoft.com/office/drawing/2014/main" id="{AC1BAA69-FDA8-43FF-B2D8-BACAB49074E8}"/>
            </a:ext>
          </a:extLst>
        </xdr:cNvPr>
        <xdr:cNvSpPr>
          <a:spLocks noChangeAspect="1" noChangeArrowheads="1"/>
        </xdr:cNvSpPr>
      </xdr:nvSpPr>
      <xdr:spPr bwMode="auto">
        <a:xfrm>
          <a:off x="905827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383" name="AutoShape 3">
          <a:extLst>
            <a:ext uri="{FF2B5EF4-FFF2-40B4-BE49-F238E27FC236}">
              <a16:creationId xmlns:a16="http://schemas.microsoft.com/office/drawing/2014/main" id="{C3F087E8-853D-4735-809E-B70DE33FCDD1}"/>
            </a:ext>
          </a:extLst>
        </xdr:cNvPr>
        <xdr:cNvSpPr>
          <a:spLocks noChangeAspect="1" noChangeArrowheads="1"/>
        </xdr:cNvSpPr>
      </xdr:nvSpPr>
      <xdr:spPr bwMode="auto">
        <a:xfrm>
          <a:off x="905827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384" name="AutoShape 3">
          <a:extLst>
            <a:ext uri="{FF2B5EF4-FFF2-40B4-BE49-F238E27FC236}">
              <a16:creationId xmlns:a16="http://schemas.microsoft.com/office/drawing/2014/main" id="{C3FD3F65-AB24-4344-9D73-4B8CC3FD10C8}"/>
            </a:ext>
          </a:extLst>
        </xdr:cNvPr>
        <xdr:cNvSpPr>
          <a:spLocks noChangeAspect="1" noChangeArrowheads="1"/>
        </xdr:cNvSpPr>
      </xdr:nvSpPr>
      <xdr:spPr bwMode="auto">
        <a:xfrm>
          <a:off x="905827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385" name="AutoShape 3">
          <a:extLst>
            <a:ext uri="{FF2B5EF4-FFF2-40B4-BE49-F238E27FC236}">
              <a16:creationId xmlns:a16="http://schemas.microsoft.com/office/drawing/2014/main" id="{DB4848FF-9D54-4A24-AD30-A3B4B8C39FE9}"/>
            </a:ext>
          </a:extLst>
        </xdr:cNvPr>
        <xdr:cNvSpPr>
          <a:spLocks noChangeAspect="1" noChangeArrowheads="1"/>
        </xdr:cNvSpPr>
      </xdr:nvSpPr>
      <xdr:spPr bwMode="auto">
        <a:xfrm>
          <a:off x="905827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386" name="AutoShape 3">
          <a:extLst>
            <a:ext uri="{FF2B5EF4-FFF2-40B4-BE49-F238E27FC236}">
              <a16:creationId xmlns:a16="http://schemas.microsoft.com/office/drawing/2014/main" id="{726A5AC4-7DA2-4C08-8E13-09FB637B6374}"/>
            </a:ext>
          </a:extLst>
        </xdr:cNvPr>
        <xdr:cNvSpPr>
          <a:spLocks noChangeAspect="1" noChangeArrowheads="1"/>
        </xdr:cNvSpPr>
      </xdr:nvSpPr>
      <xdr:spPr bwMode="auto">
        <a:xfrm>
          <a:off x="905827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387" name="AutoShape 3">
          <a:extLst>
            <a:ext uri="{FF2B5EF4-FFF2-40B4-BE49-F238E27FC236}">
              <a16:creationId xmlns:a16="http://schemas.microsoft.com/office/drawing/2014/main" id="{BCACB433-1ED6-4DFA-9194-2FC829E0A9AA}"/>
            </a:ext>
          </a:extLst>
        </xdr:cNvPr>
        <xdr:cNvSpPr>
          <a:spLocks noChangeAspect="1" noChangeArrowheads="1"/>
        </xdr:cNvSpPr>
      </xdr:nvSpPr>
      <xdr:spPr bwMode="auto">
        <a:xfrm>
          <a:off x="905827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388" name="AutoShape 3">
          <a:extLst>
            <a:ext uri="{FF2B5EF4-FFF2-40B4-BE49-F238E27FC236}">
              <a16:creationId xmlns:a16="http://schemas.microsoft.com/office/drawing/2014/main" id="{674C5210-A336-4EBD-8F24-D08B96841FDA}"/>
            </a:ext>
          </a:extLst>
        </xdr:cNvPr>
        <xdr:cNvSpPr>
          <a:spLocks noChangeAspect="1" noChangeArrowheads="1"/>
        </xdr:cNvSpPr>
      </xdr:nvSpPr>
      <xdr:spPr bwMode="auto">
        <a:xfrm>
          <a:off x="905827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389" name="AutoShape 3">
          <a:extLst>
            <a:ext uri="{FF2B5EF4-FFF2-40B4-BE49-F238E27FC236}">
              <a16:creationId xmlns:a16="http://schemas.microsoft.com/office/drawing/2014/main" id="{3DEA0A4D-3F0F-4CD6-B0E5-17E22C0488FE}"/>
            </a:ext>
          </a:extLst>
        </xdr:cNvPr>
        <xdr:cNvSpPr>
          <a:spLocks noChangeAspect="1" noChangeArrowheads="1"/>
        </xdr:cNvSpPr>
      </xdr:nvSpPr>
      <xdr:spPr bwMode="auto">
        <a:xfrm>
          <a:off x="905827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104775</xdr:rowOff>
    </xdr:from>
    <xdr:ext cx="171450" cy="123825"/>
    <xdr:sp macro="" textlink="">
      <xdr:nvSpPr>
        <xdr:cNvPr id="390" name="AutoShape 59" descr="http://nationality.ferdamalastofa.is/images/flags/SG.jpg">
          <a:extLst>
            <a:ext uri="{FF2B5EF4-FFF2-40B4-BE49-F238E27FC236}">
              <a16:creationId xmlns:a16="http://schemas.microsoft.com/office/drawing/2014/main" id="{B013B046-46E6-4DE7-9372-5DF2608032C2}"/>
            </a:ext>
          </a:extLst>
        </xdr:cNvPr>
        <xdr:cNvSpPr>
          <a:spLocks noChangeAspect="1" noChangeArrowheads="1"/>
        </xdr:cNvSpPr>
      </xdr:nvSpPr>
      <xdr:spPr bwMode="auto">
        <a:xfrm>
          <a:off x="9058275" y="1171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391" name="AutoShape 3">
          <a:extLst>
            <a:ext uri="{FF2B5EF4-FFF2-40B4-BE49-F238E27FC236}">
              <a16:creationId xmlns:a16="http://schemas.microsoft.com/office/drawing/2014/main" id="{199ED9A5-699A-4404-A35A-E266C7E56223}"/>
            </a:ext>
          </a:extLst>
        </xdr:cNvPr>
        <xdr:cNvSpPr>
          <a:spLocks noChangeAspect="1" noChangeArrowheads="1"/>
        </xdr:cNvSpPr>
      </xdr:nvSpPr>
      <xdr:spPr bwMode="auto">
        <a:xfrm>
          <a:off x="905827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392" name="AutoShape 3">
          <a:extLst>
            <a:ext uri="{FF2B5EF4-FFF2-40B4-BE49-F238E27FC236}">
              <a16:creationId xmlns:a16="http://schemas.microsoft.com/office/drawing/2014/main" id="{4FAE42BB-3EAC-4739-9495-752C8461FD07}"/>
            </a:ext>
          </a:extLst>
        </xdr:cNvPr>
        <xdr:cNvSpPr>
          <a:spLocks noChangeAspect="1" noChangeArrowheads="1"/>
        </xdr:cNvSpPr>
      </xdr:nvSpPr>
      <xdr:spPr bwMode="auto">
        <a:xfrm>
          <a:off x="905827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393" name="AutoShape 3">
          <a:extLst>
            <a:ext uri="{FF2B5EF4-FFF2-40B4-BE49-F238E27FC236}">
              <a16:creationId xmlns:a16="http://schemas.microsoft.com/office/drawing/2014/main" id="{903C0D7F-044D-43BF-8EE8-31EFAFD694E5}"/>
            </a:ext>
          </a:extLst>
        </xdr:cNvPr>
        <xdr:cNvSpPr>
          <a:spLocks noChangeAspect="1" noChangeArrowheads="1"/>
        </xdr:cNvSpPr>
      </xdr:nvSpPr>
      <xdr:spPr bwMode="auto">
        <a:xfrm>
          <a:off x="905827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394" name="AutoShape 3">
          <a:extLst>
            <a:ext uri="{FF2B5EF4-FFF2-40B4-BE49-F238E27FC236}">
              <a16:creationId xmlns:a16="http://schemas.microsoft.com/office/drawing/2014/main" id="{F31316B5-FF8B-43CE-838C-DCD5947295B2}"/>
            </a:ext>
          </a:extLst>
        </xdr:cNvPr>
        <xdr:cNvSpPr>
          <a:spLocks noChangeAspect="1" noChangeArrowheads="1"/>
        </xdr:cNvSpPr>
      </xdr:nvSpPr>
      <xdr:spPr bwMode="auto">
        <a:xfrm>
          <a:off x="905827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395" name="AutoShape 3">
          <a:extLst>
            <a:ext uri="{FF2B5EF4-FFF2-40B4-BE49-F238E27FC236}">
              <a16:creationId xmlns:a16="http://schemas.microsoft.com/office/drawing/2014/main" id="{CA428D5A-BCF9-4FD9-ADDB-E44053D8A705}"/>
            </a:ext>
          </a:extLst>
        </xdr:cNvPr>
        <xdr:cNvSpPr>
          <a:spLocks noChangeAspect="1" noChangeArrowheads="1"/>
        </xdr:cNvSpPr>
      </xdr:nvSpPr>
      <xdr:spPr bwMode="auto">
        <a:xfrm>
          <a:off x="905827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396" name="AutoShape 3">
          <a:extLst>
            <a:ext uri="{FF2B5EF4-FFF2-40B4-BE49-F238E27FC236}">
              <a16:creationId xmlns:a16="http://schemas.microsoft.com/office/drawing/2014/main" id="{BDF9030E-B898-42F8-BBD0-606A874B904A}"/>
            </a:ext>
          </a:extLst>
        </xdr:cNvPr>
        <xdr:cNvSpPr>
          <a:spLocks noChangeAspect="1" noChangeArrowheads="1"/>
        </xdr:cNvSpPr>
      </xdr:nvSpPr>
      <xdr:spPr bwMode="auto">
        <a:xfrm>
          <a:off x="905827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397" name="AutoShape 3">
          <a:extLst>
            <a:ext uri="{FF2B5EF4-FFF2-40B4-BE49-F238E27FC236}">
              <a16:creationId xmlns:a16="http://schemas.microsoft.com/office/drawing/2014/main" id="{8DB92F5E-9409-4FE6-94A5-97BBA948879C}"/>
            </a:ext>
          </a:extLst>
        </xdr:cNvPr>
        <xdr:cNvSpPr>
          <a:spLocks noChangeAspect="1" noChangeArrowheads="1"/>
        </xdr:cNvSpPr>
      </xdr:nvSpPr>
      <xdr:spPr bwMode="auto">
        <a:xfrm>
          <a:off x="905827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171450" cy="123825"/>
    <xdr:sp macro="" textlink="">
      <xdr:nvSpPr>
        <xdr:cNvPr id="398" name="AutoShape 58" descr="http://nationality.ferdamalastofa.is/images/flags/AT.jpg">
          <a:extLst>
            <a:ext uri="{FF2B5EF4-FFF2-40B4-BE49-F238E27FC236}">
              <a16:creationId xmlns:a16="http://schemas.microsoft.com/office/drawing/2014/main" id="{6210E094-9A80-41B6-8AFD-B1E413A1443B}"/>
            </a:ext>
          </a:extLst>
        </xdr:cNvPr>
        <xdr:cNvSpPr>
          <a:spLocks noChangeAspect="1" noChangeArrowheads="1"/>
        </xdr:cNvSpPr>
      </xdr:nvSpPr>
      <xdr:spPr bwMode="auto">
        <a:xfrm>
          <a:off x="905827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399" name="AutoShape 3">
          <a:extLst>
            <a:ext uri="{FF2B5EF4-FFF2-40B4-BE49-F238E27FC236}">
              <a16:creationId xmlns:a16="http://schemas.microsoft.com/office/drawing/2014/main" id="{B9C29CF1-E52F-4ADC-90C9-240D8C8E6B66}"/>
            </a:ext>
          </a:extLst>
        </xdr:cNvPr>
        <xdr:cNvSpPr>
          <a:spLocks noChangeAspect="1" noChangeArrowheads="1"/>
        </xdr:cNvSpPr>
      </xdr:nvSpPr>
      <xdr:spPr bwMode="auto">
        <a:xfrm>
          <a:off x="905827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400" name="AutoShape 3">
          <a:extLst>
            <a:ext uri="{FF2B5EF4-FFF2-40B4-BE49-F238E27FC236}">
              <a16:creationId xmlns:a16="http://schemas.microsoft.com/office/drawing/2014/main" id="{18546C83-065E-4F82-A6BB-A50122401D8B}"/>
            </a:ext>
          </a:extLst>
        </xdr:cNvPr>
        <xdr:cNvSpPr>
          <a:spLocks noChangeAspect="1" noChangeArrowheads="1"/>
        </xdr:cNvSpPr>
      </xdr:nvSpPr>
      <xdr:spPr bwMode="auto">
        <a:xfrm>
          <a:off x="905827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401" name="AutoShape 3">
          <a:extLst>
            <a:ext uri="{FF2B5EF4-FFF2-40B4-BE49-F238E27FC236}">
              <a16:creationId xmlns:a16="http://schemas.microsoft.com/office/drawing/2014/main" id="{344B4CAE-DFED-4700-8F6A-2C25A4840671}"/>
            </a:ext>
          </a:extLst>
        </xdr:cNvPr>
        <xdr:cNvSpPr>
          <a:spLocks noChangeAspect="1" noChangeArrowheads="1"/>
        </xdr:cNvSpPr>
      </xdr:nvSpPr>
      <xdr:spPr bwMode="auto">
        <a:xfrm>
          <a:off x="905827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47625</xdr:rowOff>
    </xdr:from>
    <xdr:ext cx="171450" cy="123825"/>
    <xdr:sp macro="" textlink="">
      <xdr:nvSpPr>
        <xdr:cNvPr id="402" name="AutoShape 3">
          <a:extLst>
            <a:ext uri="{FF2B5EF4-FFF2-40B4-BE49-F238E27FC236}">
              <a16:creationId xmlns:a16="http://schemas.microsoft.com/office/drawing/2014/main" id="{6B792619-F47B-44F8-8311-51BE3B82559A}"/>
            </a:ext>
          </a:extLst>
        </xdr:cNvPr>
        <xdr:cNvSpPr>
          <a:spLocks noChangeAspect="1" noChangeArrowheads="1"/>
        </xdr:cNvSpPr>
      </xdr:nvSpPr>
      <xdr:spPr bwMode="auto">
        <a:xfrm>
          <a:off x="9058275" y="1295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403" name="AutoShape 3">
          <a:extLst>
            <a:ext uri="{FF2B5EF4-FFF2-40B4-BE49-F238E27FC236}">
              <a16:creationId xmlns:a16="http://schemas.microsoft.com/office/drawing/2014/main" id="{22869F9A-5880-4FE1-89B2-3F32D2D7CF94}"/>
            </a:ext>
          </a:extLst>
        </xdr:cNvPr>
        <xdr:cNvSpPr>
          <a:spLocks noChangeAspect="1" noChangeArrowheads="1"/>
        </xdr:cNvSpPr>
      </xdr:nvSpPr>
      <xdr:spPr bwMode="auto">
        <a:xfrm>
          <a:off x="905827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404" name="AutoShape 3">
          <a:extLst>
            <a:ext uri="{FF2B5EF4-FFF2-40B4-BE49-F238E27FC236}">
              <a16:creationId xmlns:a16="http://schemas.microsoft.com/office/drawing/2014/main" id="{036227A2-0985-47B2-85D3-D73FED7F4AB6}"/>
            </a:ext>
          </a:extLst>
        </xdr:cNvPr>
        <xdr:cNvSpPr>
          <a:spLocks noChangeAspect="1" noChangeArrowheads="1"/>
        </xdr:cNvSpPr>
      </xdr:nvSpPr>
      <xdr:spPr bwMode="auto">
        <a:xfrm>
          <a:off x="905827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405" name="AutoShape 3">
          <a:extLst>
            <a:ext uri="{FF2B5EF4-FFF2-40B4-BE49-F238E27FC236}">
              <a16:creationId xmlns:a16="http://schemas.microsoft.com/office/drawing/2014/main" id="{D0E6BC89-3E59-4518-82D0-4FD7D9F121C4}"/>
            </a:ext>
          </a:extLst>
        </xdr:cNvPr>
        <xdr:cNvSpPr>
          <a:spLocks noChangeAspect="1" noChangeArrowheads="1"/>
        </xdr:cNvSpPr>
      </xdr:nvSpPr>
      <xdr:spPr bwMode="auto">
        <a:xfrm>
          <a:off x="905827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406" name="AutoShape 3">
          <a:extLst>
            <a:ext uri="{FF2B5EF4-FFF2-40B4-BE49-F238E27FC236}">
              <a16:creationId xmlns:a16="http://schemas.microsoft.com/office/drawing/2014/main" id="{5A5753DD-E7EE-4B75-92B4-067ADE36B02D}"/>
            </a:ext>
          </a:extLst>
        </xdr:cNvPr>
        <xdr:cNvSpPr>
          <a:spLocks noChangeAspect="1" noChangeArrowheads="1"/>
        </xdr:cNvSpPr>
      </xdr:nvSpPr>
      <xdr:spPr bwMode="auto">
        <a:xfrm>
          <a:off x="905827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407" name="AutoShape 3">
          <a:extLst>
            <a:ext uri="{FF2B5EF4-FFF2-40B4-BE49-F238E27FC236}">
              <a16:creationId xmlns:a16="http://schemas.microsoft.com/office/drawing/2014/main" id="{032B0A31-8568-4A62-AD9F-A7731E8F2406}"/>
            </a:ext>
          </a:extLst>
        </xdr:cNvPr>
        <xdr:cNvSpPr>
          <a:spLocks noChangeAspect="1" noChangeArrowheads="1"/>
        </xdr:cNvSpPr>
      </xdr:nvSpPr>
      <xdr:spPr bwMode="auto">
        <a:xfrm>
          <a:off x="905827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408" name="AutoShape 3">
          <a:extLst>
            <a:ext uri="{FF2B5EF4-FFF2-40B4-BE49-F238E27FC236}">
              <a16:creationId xmlns:a16="http://schemas.microsoft.com/office/drawing/2014/main" id="{21F25162-D7A2-46A0-9F92-6C8754B2F9DA}"/>
            </a:ext>
          </a:extLst>
        </xdr:cNvPr>
        <xdr:cNvSpPr>
          <a:spLocks noChangeAspect="1" noChangeArrowheads="1"/>
        </xdr:cNvSpPr>
      </xdr:nvSpPr>
      <xdr:spPr bwMode="auto">
        <a:xfrm>
          <a:off x="905827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409" name="AutoShape 3">
          <a:extLst>
            <a:ext uri="{FF2B5EF4-FFF2-40B4-BE49-F238E27FC236}">
              <a16:creationId xmlns:a16="http://schemas.microsoft.com/office/drawing/2014/main" id="{53F1E0A8-1806-4862-8DD0-1F3E36837E6C}"/>
            </a:ext>
          </a:extLst>
        </xdr:cNvPr>
        <xdr:cNvSpPr>
          <a:spLocks noChangeAspect="1" noChangeArrowheads="1"/>
        </xdr:cNvSpPr>
      </xdr:nvSpPr>
      <xdr:spPr bwMode="auto">
        <a:xfrm>
          <a:off x="905827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410" name="AutoShape 3">
          <a:extLst>
            <a:ext uri="{FF2B5EF4-FFF2-40B4-BE49-F238E27FC236}">
              <a16:creationId xmlns:a16="http://schemas.microsoft.com/office/drawing/2014/main" id="{CF34F989-DCD6-4FBA-A621-68BC4DAF0A81}"/>
            </a:ext>
          </a:extLst>
        </xdr:cNvPr>
        <xdr:cNvSpPr>
          <a:spLocks noChangeAspect="1" noChangeArrowheads="1"/>
        </xdr:cNvSpPr>
      </xdr:nvSpPr>
      <xdr:spPr bwMode="auto">
        <a:xfrm>
          <a:off x="905827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411" name="AutoShape 3">
          <a:extLst>
            <a:ext uri="{FF2B5EF4-FFF2-40B4-BE49-F238E27FC236}">
              <a16:creationId xmlns:a16="http://schemas.microsoft.com/office/drawing/2014/main" id="{00EC0F2D-56E5-48D0-BC55-B6BC860F6714}"/>
            </a:ext>
          </a:extLst>
        </xdr:cNvPr>
        <xdr:cNvSpPr>
          <a:spLocks noChangeAspect="1" noChangeArrowheads="1"/>
        </xdr:cNvSpPr>
      </xdr:nvSpPr>
      <xdr:spPr bwMode="auto">
        <a:xfrm>
          <a:off x="905827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412" name="AutoShape 3">
          <a:extLst>
            <a:ext uri="{FF2B5EF4-FFF2-40B4-BE49-F238E27FC236}">
              <a16:creationId xmlns:a16="http://schemas.microsoft.com/office/drawing/2014/main" id="{A8C03A3D-15DF-4A9B-9189-4918B9EDEFB1}"/>
            </a:ext>
          </a:extLst>
        </xdr:cNvPr>
        <xdr:cNvSpPr>
          <a:spLocks noChangeAspect="1" noChangeArrowheads="1"/>
        </xdr:cNvSpPr>
      </xdr:nvSpPr>
      <xdr:spPr bwMode="auto">
        <a:xfrm>
          <a:off x="905827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133350</xdr:rowOff>
    </xdr:from>
    <xdr:ext cx="171450" cy="123825"/>
    <xdr:sp macro="" textlink="">
      <xdr:nvSpPr>
        <xdr:cNvPr id="413" name="AutoShape 3">
          <a:extLst>
            <a:ext uri="{FF2B5EF4-FFF2-40B4-BE49-F238E27FC236}">
              <a16:creationId xmlns:a16="http://schemas.microsoft.com/office/drawing/2014/main" id="{B8956544-66C3-49C6-B6E7-EE4B556BAB4F}"/>
            </a:ext>
          </a:extLst>
        </xdr:cNvPr>
        <xdr:cNvSpPr>
          <a:spLocks noChangeAspect="1" noChangeArrowheads="1"/>
        </xdr:cNvSpPr>
      </xdr:nvSpPr>
      <xdr:spPr bwMode="auto">
        <a:xfrm>
          <a:off x="9058275" y="1200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0</xdr:rowOff>
    </xdr:from>
    <xdr:ext cx="171450" cy="123825"/>
    <xdr:sp macro="" textlink="">
      <xdr:nvSpPr>
        <xdr:cNvPr id="414" name="AutoShape 13">
          <a:extLst>
            <a:ext uri="{FF2B5EF4-FFF2-40B4-BE49-F238E27FC236}">
              <a16:creationId xmlns:a16="http://schemas.microsoft.com/office/drawing/2014/main" id="{4900D82E-077B-4DF4-8EBB-AFEF04B1C203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33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0</xdr:rowOff>
    </xdr:from>
    <xdr:ext cx="171450" cy="123825"/>
    <xdr:sp macro="" textlink="">
      <xdr:nvSpPr>
        <xdr:cNvPr id="415" name="AutoShape 16" descr="http://nationality.ferdamalastofa.is/images/flags/IN.jpg">
          <a:extLst>
            <a:ext uri="{FF2B5EF4-FFF2-40B4-BE49-F238E27FC236}">
              <a16:creationId xmlns:a16="http://schemas.microsoft.com/office/drawing/2014/main" id="{D69A6CC8-6E2A-480B-ABEB-E02F528BE8F2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33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0</xdr:rowOff>
    </xdr:from>
    <xdr:ext cx="171450" cy="123825"/>
    <xdr:sp macro="" textlink="">
      <xdr:nvSpPr>
        <xdr:cNvPr id="416" name="AutoShape 46" descr="http://nationality.ferdamalastofa.is/images/flags/IL.jpg">
          <a:extLst>
            <a:ext uri="{FF2B5EF4-FFF2-40B4-BE49-F238E27FC236}">
              <a16:creationId xmlns:a16="http://schemas.microsoft.com/office/drawing/2014/main" id="{96C86D86-5908-4390-B994-BFD56EA06EA6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33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0</xdr:rowOff>
    </xdr:from>
    <xdr:ext cx="171450" cy="123825"/>
    <xdr:sp macro="" textlink="">
      <xdr:nvSpPr>
        <xdr:cNvPr id="417" name="AutoShape 32" descr="http://nationality.ferdamalastofa.is/images/flags/AT.jpg">
          <a:extLst>
            <a:ext uri="{FF2B5EF4-FFF2-40B4-BE49-F238E27FC236}">
              <a16:creationId xmlns:a16="http://schemas.microsoft.com/office/drawing/2014/main" id="{847D8D84-F9CB-455C-BF9D-5F9084EA96C7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33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0</xdr:rowOff>
    </xdr:from>
    <xdr:ext cx="171450" cy="123825"/>
    <xdr:sp macro="" textlink="">
      <xdr:nvSpPr>
        <xdr:cNvPr id="418" name="AutoShape 33" descr="http://nationality.ferdamalastofa.is/images/flags/AU.jpg">
          <a:extLst>
            <a:ext uri="{FF2B5EF4-FFF2-40B4-BE49-F238E27FC236}">
              <a16:creationId xmlns:a16="http://schemas.microsoft.com/office/drawing/2014/main" id="{DA0B5B6E-2CD4-4F98-A575-542DD547B680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33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0</xdr:rowOff>
    </xdr:from>
    <xdr:ext cx="171450" cy="123825"/>
    <xdr:sp macro="" textlink="">
      <xdr:nvSpPr>
        <xdr:cNvPr id="419" name="AutoShape 34" descr="http://nationality.ferdamalastofa.is/images/flags/BE.jpg">
          <a:extLst>
            <a:ext uri="{FF2B5EF4-FFF2-40B4-BE49-F238E27FC236}">
              <a16:creationId xmlns:a16="http://schemas.microsoft.com/office/drawing/2014/main" id="{C2FBDDDD-38C9-4E69-A1AC-3F74E1A09293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33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47625</xdr:rowOff>
    </xdr:from>
    <xdr:ext cx="171450" cy="123825"/>
    <xdr:sp macro="" textlink="">
      <xdr:nvSpPr>
        <xdr:cNvPr id="420" name="AutoShape 41" descr="http://nationality.ferdamalastofa.is/images/flags/.jpg">
          <a:extLst>
            <a:ext uri="{FF2B5EF4-FFF2-40B4-BE49-F238E27FC236}">
              <a16:creationId xmlns:a16="http://schemas.microsoft.com/office/drawing/2014/main" id="{18270BFB-0E9F-45F8-99F7-C4A9C066DC2B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3812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0</xdr:rowOff>
    </xdr:from>
    <xdr:ext cx="171450" cy="123825"/>
    <xdr:sp macro="" textlink="">
      <xdr:nvSpPr>
        <xdr:cNvPr id="421" name="AutoShape 45" descr="http://nationality.ferdamalastofa.is/images/flags/HK.jpg">
          <a:extLst>
            <a:ext uri="{FF2B5EF4-FFF2-40B4-BE49-F238E27FC236}">
              <a16:creationId xmlns:a16="http://schemas.microsoft.com/office/drawing/2014/main" id="{25A2697B-3148-4776-9E23-E6C5366C9DF3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33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0</xdr:rowOff>
    </xdr:from>
    <xdr:ext cx="171450" cy="123825"/>
    <xdr:sp macro="" textlink="">
      <xdr:nvSpPr>
        <xdr:cNvPr id="422" name="AutoShape 46" descr="http://nationality.ferdamalastofa.is/images/flags/IE.jpg">
          <a:extLst>
            <a:ext uri="{FF2B5EF4-FFF2-40B4-BE49-F238E27FC236}">
              <a16:creationId xmlns:a16="http://schemas.microsoft.com/office/drawing/2014/main" id="{6B338858-0B57-4D74-A2B1-64F08BA5581B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33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38100</xdr:rowOff>
    </xdr:from>
    <xdr:ext cx="171450" cy="123825"/>
    <xdr:sp macro="" textlink="">
      <xdr:nvSpPr>
        <xdr:cNvPr id="423" name="AutoShape 47" descr="http://nationality.ferdamalastofa.is/images/flags/IL.jpg">
          <a:extLst>
            <a:ext uri="{FF2B5EF4-FFF2-40B4-BE49-F238E27FC236}">
              <a16:creationId xmlns:a16="http://schemas.microsoft.com/office/drawing/2014/main" id="{65F2E7F8-84A3-45E8-9E6B-04F49F2D28DC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371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38100</xdr:rowOff>
    </xdr:from>
    <xdr:ext cx="171450" cy="123825"/>
    <xdr:sp macro="" textlink="">
      <xdr:nvSpPr>
        <xdr:cNvPr id="424" name="AutoShape 52" descr="http://nationality.ferdamalastofa.is/images/flags/KR.jpg">
          <a:extLst>
            <a:ext uri="{FF2B5EF4-FFF2-40B4-BE49-F238E27FC236}">
              <a16:creationId xmlns:a16="http://schemas.microsoft.com/office/drawing/2014/main" id="{C95F75FA-3793-4C75-844B-EAF6E4F421AA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371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0</xdr:rowOff>
    </xdr:from>
    <xdr:ext cx="171450" cy="123825"/>
    <xdr:sp macro="" textlink="">
      <xdr:nvSpPr>
        <xdr:cNvPr id="425" name="AutoShape 32" descr="http://nationality.ferdamalastofa.is/images/flags/AT.jpg">
          <a:extLst>
            <a:ext uri="{FF2B5EF4-FFF2-40B4-BE49-F238E27FC236}">
              <a16:creationId xmlns:a16="http://schemas.microsoft.com/office/drawing/2014/main" id="{C96C3CDD-4848-47C7-A383-6C033E6A3926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33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0</xdr:rowOff>
    </xdr:from>
    <xdr:ext cx="171450" cy="123825"/>
    <xdr:sp macro="" textlink="">
      <xdr:nvSpPr>
        <xdr:cNvPr id="426" name="AutoShape 33" descr="http://nationality.ferdamalastofa.is/images/flags/AU.jpg">
          <a:extLst>
            <a:ext uri="{FF2B5EF4-FFF2-40B4-BE49-F238E27FC236}">
              <a16:creationId xmlns:a16="http://schemas.microsoft.com/office/drawing/2014/main" id="{B2AA9CD9-44DA-4C6C-8491-6D944DB55DFA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33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0</xdr:rowOff>
    </xdr:from>
    <xdr:ext cx="171450" cy="123825"/>
    <xdr:sp macro="" textlink="">
      <xdr:nvSpPr>
        <xdr:cNvPr id="427" name="AutoShape 34" descr="http://nationality.ferdamalastofa.is/images/flags/BE.jpg">
          <a:extLst>
            <a:ext uri="{FF2B5EF4-FFF2-40B4-BE49-F238E27FC236}">
              <a16:creationId xmlns:a16="http://schemas.microsoft.com/office/drawing/2014/main" id="{CF0D9E67-5F1B-4677-A7F1-68AB868D4EC1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33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47625</xdr:rowOff>
    </xdr:from>
    <xdr:ext cx="171450" cy="123825"/>
    <xdr:sp macro="" textlink="">
      <xdr:nvSpPr>
        <xdr:cNvPr id="428" name="AutoShape 41" descr="http://nationality.ferdamalastofa.is/images/flags/.jpg">
          <a:extLst>
            <a:ext uri="{FF2B5EF4-FFF2-40B4-BE49-F238E27FC236}">
              <a16:creationId xmlns:a16="http://schemas.microsoft.com/office/drawing/2014/main" id="{2BF4936E-9541-4FCC-9840-6BE412B5406C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3812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0</xdr:rowOff>
    </xdr:from>
    <xdr:ext cx="171450" cy="123825"/>
    <xdr:sp macro="" textlink="">
      <xdr:nvSpPr>
        <xdr:cNvPr id="429" name="AutoShape 45" descr="http://nationality.ferdamalastofa.is/images/flags/HK.jpg">
          <a:extLst>
            <a:ext uri="{FF2B5EF4-FFF2-40B4-BE49-F238E27FC236}">
              <a16:creationId xmlns:a16="http://schemas.microsoft.com/office/drawing/2014/main" id="{59FAEB85-91DB-4F23-9AD1-7824EBD5DC4C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33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0</xdr:rowOff>
    </xdr:from>
    <xdr:ext cx="171450" cy="123825"/>
    <xdr:sp macro="" textlink="">
      <xdr:nvSpPr>
        <xdr:cNvPr id="430" name="AutoShape 46" descr="http://nationality.ferdamalastofa.is/images/flags/IE.jpg">
          <a:extLst>
            <a:ext uri="{FF2B5EF4-FFF2-40B4-BE49-F238E27FC236}">
              <a16:creationId xmlns:a16="http://schemas.microsoft.com/office/drawing/2014/main" id="{3B9E6AA0-8442-462D-B47B-AD16C1FBDBDB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33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38100</xdr:rowOff>
    </xdr:from>
    <xdr:ext cx="171450" cy="123825"/>
    <xdr:sp macro="" textlink="">
      <xdr:nvSpPr>
        <xdr:cNvPr id="431" name="AutoShape 47" descr="http://nationality.ferdamalastofa.is/images/flags/IL.jpg">
          <a:extLst>
            <a:ext uri="{FF2B5EF4-FFF2-40B4-BE49-F238E27FC236}">
              <a16:creationId xmlns:a16="http://schemas.microsoft.com/office/drawing/2014/main" id="{F225D2A8-B23A-4894-8377-BEAA172EBA8A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371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38100</xdr:rowOff>
    </xdr:from>
    <xdr:ext cx="171450" cy="123825"/>
    <xdr:sp macro="" textlink="">
      <xdr:nvSpPr>
        <xdr:cNvPr id="432" name="AutoShape 52" descr="http://nationality.ferdamalastofa.is/images/flags/KR.jpg">
          <a:extLst>
            <a:ext uri="{FF2B5EF4-FFF2-40B4-BE49-F238E27FC236}">
              <a16:creationId xmlns:a16="http://schemas.microsoft.com/office/drawing/2014/main" id="{B3FADB22-AE45-4379-99B7-9BEBA2CAD9CE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371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104775</xdr:rowOff>
    </xdr:from>
    <xdr:ext cx="171450" cy="123825"/>
    <xdr:sp macro="" textlink="">
      <xdr:nvSpPr>
        <xdr:cNvPr id="433" name="AutoShape 33" descr="http://nationality.ferdamalastofa.is/images/flags/AU.jpg">
          <a:extLst>
            <a:ext uri="{FF2B5EF4-FFF2-40B4-BE49-F238E27FC236}">
              <a16:creationId xmlns:a16="http://schemas.microsoft.com/office/drawing/2014/main" id="{D27748F6-EBF5-46B5-B22E-A8DC32046244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434" name="AutoShape 3">
          <a:extLst>
            <a:ext uri="{FF2B5EF4-FFF2-40B4-BE49-F238E27FC236}">
              <a16:creationId xmlns:a16="http://schemas.microsoft.com/office/drawing/2014/main" id="{13C4E441-7E53-4951-B391-652C6EBF2EB1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435" name="AutoShape 3">
          <a:extLst>
            <a:ext uri="{FF2B5EF4-FFF2-40B4-BE49-F238E27FC236}">
              <a16:creationId xmlns:a16="http://schemas.microsoft.com/office/drawing/2014/main" id="{66328BFC-F956-4148-91F2-4B8E33449A3C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436" name="AutoShape 3">
          <a:extLst>
            <a:ext uri="{FF2B5EF4-FFF2-40B4-BE49-F238E27FC236}">
              <a16:creationId xmlns:a16="http://schemas.microsoft.com/office/drawing/2014/main" id="{97CF0D09-C4B5-4C3D-B5B4-A8E959A42F46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437" name="AutoShape 3">
          <a:extLst>
            <a:ext uri="{FF2B5EF4-FFF2-40B4-BE49-F238E27FC236}">
              <a16:creationId xmlns:a16="http://schemas.microsoft.com/office/drawing/2014/main" id="{00822A37-F313-4D5F-BB35-119CF70CC5DE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438" name="AutoShape 3">
          <a:extLst>
            <a:ext uri="{FF2B5EF4-FFF2-40B4-BE49-F238E27FC236}">
              <a16:creationId xmlns:a16="http://schemas.microsoft.com/office/drawing/2014/main" id="{9C659AB7-44E9-4FCD-BC35-BADBE4E111D5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439" name="AutoShape 3">
          <a:extLst>
            <a:ext uri="{FF2B5EF4-FFF2-40B4-BE49-F238E27FC236}">
              <a16:creationId xmlns:a16="http://schemas.microsoft.com/office/drawing/2014/main" id="{B7272F8B-9A28-4FAB-A7BD-A1039E7A9CE3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440" name="AutoShape 3">
          <a:extLst>
            <a:ext uri="{FF2B5EF4-FFF2-40B4-BE49-F238E27FC236}">
              <a16:creationId xmlns:a16="http://schemas.microsoft.com/office/drawing/2014/main" id="{5EA75D82-F6E5-427C-B881-918E3664E3F9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441" name="AutoShape 3">
          <a:extLst>
            <a:ext uri="{FF2B5EF4-FFF2-40B4-BE49-F238E27FC236}">
              <a16:creationId xmlns:a16="http://schemas.microsoft.com/office/drawing/2014/main" id="{7C72E0DC-8D33-4A14-99E3-D283C15CED24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104775</xdr:rowOff>
    </xdr:from>
    <xdr:ext cx="171450" cy="123825"/>
    <xdr:sp macro="" textlink="">
      <xdr:nvSpPr>
        <xdr:cNvPr id="442" name="AutoShape 59" descr="http://nationality.ferdamalastofa.is/images/flags/SG.jpg">
          <a:extLst>
            <a:ext uri="{FF2B5EF4-FFF2-40B4-BE49-F238E27FC236}">
              <a16:creationId xmlns:a16="http://schemas.microsoft.com/office/drawing/2014/main" id="{A289A7F4-FC7E-43E9-ACE0-48FF4A575289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443" name="AutoShape 3">
          <a:extLst>
            <a:ext uri="{FF2B5EF4-FFF2-40B4-BE49-F238E27FC236}">
              <a16:creationId xmlns:a16="http://schemas.microsoft.com/office/drawing/2014/main" id="{9457981A-F02C-4392-9221-F5FDD3C8084A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444" name="AutoShape 3">
          <a:extLst>
            <a:ext uri="{FF2B5EF4-FFF2-40B4-BE49-F238E27FC236}">
              <a16:creationId xmlns:a16="http://schemas.microsoft.com/office/drawing/2014/main" id="{8A52EDAE-70B7-451F-BB5C-6E7F42C429F7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445" name="AutoShape 3">
          <a:extLst>
            <a:ext uri="{FF2B5EF4-FFF2-40B4-BE49-F238E27FC236}">
              <a16:creationId xmlns:a16="http://schemas.microsoft.com/office/drawing/2014/main" id="{1694D686-C182-4CDB-9427-198A70DAD494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446" name="AutoShape 3">
          <a:extLst>
            <a:ext uri="{FF2B5EF4-FFF2-40B4-BE49-F238E27FC236}">
              <a16:creationId xmlns:a16="http://schemas.microsoft.com/office/drawing/2014/main" id="{E471FD57-F266-471A-9680-2CD9F594AC26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447" name="AutoShape 3">
          <a:extLst>
            <a:ext uri="{FF2B5EF4-FFF2-40B4-BE49-F238E27FC236}">
              <a16:creationId xmlns:a16="http://schemas.microsoft.com/office/drawing/2014/main" id="{4CEB8A74-9616-44EE-8DDD-4CE662A4798E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448" name="AutoShape 3">
          <a:extLst>
            <a:ext uri="{FF2B5EF4-FFF2-40B4-BE49-F238E27FC236}">
              <a16:creationId xmlns:a16="http://schemas.microsoft.com/office/drawing/2014/main" id="{3C5BEF73-A1B7-499F-BD34-61304D052E5E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449" name="AutoShape 3">
          <a:extLst>
            <a:ext uri="{FF2B5EF4-FFF2-40B4-BE49-F238E27FC236}">
              <a16:creationId xmlns:a16="http://schemas.microsoft.com/office/drawing/2014/main" id="{E4F5D73F-5501-419C-BB56-23396BCB115F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450" name="AutoShape 3">
          <a:extLst>
            <a:ext uri="{FF2B5EF4-FFF2-40B4-BE49-F238E27FC236}">
              <a16:creationId xmlns:a16="http://schemas.microsoft.com/office/drawing/2014/main" id="{1F51F000-33C3-4A39-9A26-3B926757DFBD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451" name="AutoShape 3">
          <a:extLst>
            <a:ext uri="{FF2B5EF4-FFF2-40B4-BE49-F238E27FC236}">
              <a16:creationId xmlns:a16="http://schemas.microsoft.com/office/drawing/2014/main" id="{5AD7B997-9123-4693-8250-160A873BBF40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452" name="AutoShape 3">
          <a:extLst>
            <a:ext uri="{FF2B5EF4-FFF2-40B4-BE49-F238E27FC236}">
              <a16:creationId xmlns:a16="http://schemas.microsoft.com/office/drawing/2014/main" id="{8C661993-16B0-40F0-A58F-99AEBEEEAFF4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453" name="AutoShape 3">
          <a:extLst>
            <a:ext uri="{FF2B5EF4-FFF2-40B4-BE49-F238E27FC236}">
              <a16:creationId xmlns:a16="http://schemas.microsoft.com/office/drawing/2014/main" id="{72B6B116-6283-4B45-AD5B-28AF9B778904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454" name="AutoShape 3">
          <a:extLst>
            <a:ext uri="{FF2B5EF4-FFF2-40B4-BE49-F238E27FC236}">
              <a16:creationId xmlns:a16="http://schemas.microsoft.com/office/drawing/2014/main" id="{669BFB46-42F7-4DC0-8E1F-655088BAAF4C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455" name="AutoShape 3">
          <a:extLst>
            <a:ext uri="{FF2B5EF4-FFF2-40B4-BE49-F238E27FC236}">
              <a16:creationId xmlns:a16="http://schemas.microsoft.com/office/drawing/2014/main" id="{C2DF31F5-E891-4D89-AFEA-98A553D33A38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456" name="AutoShape 3">
          <a:extLst>
            <a:ext uri="{FF2B5EF4-FFF2-40B4-BE49-F238E27FC236}">
              <a16:creationId xmlns:a16="http://schemas.microsoft.com/office/drawing/2014/main" id="{E683BBC9-DF41-4DFD-8317-9B157424675F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457" name="AutoShape 3">
          <a:extLst>
            <a:ext uri="{FF2B5EF4-FFF2-40B4-BE49-F238E27FC236}">
              <a16:creationId xmlns:a16="http://schemas.microsoft.com/office/drawing/2014/main" id="{8C741A62-F341-4643-9D11-0A2634A20A75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458" name="AutoShape 3">
          <a:extLst>
            <a:ext uri="{FF2B5EF4-FFF2-40B4-BE49-F238E27FC236}">
              <a16:creationId xmlns:a16="http://schemas.microsoft.com/office/drawing/2014/main" id="{DF562D34-183D-4AEC-8338-0D9FDA0B6E73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459" name="AutoShape 3">
          <a:extLst>
            <a:ext uri="{FF2B5EF4-FFF2-40B4-BE49-F238E27FC236}">
              <a16:creationId xmlns:a16="http://schemas.microsoft.com/office/drawing/2014/main" id="{4B228816-D554-4568-ADB3-9994B880C357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460" name="AutoShape 3">
          <a:extLst>
            <a:ext uri="{FF2B5EF4-FFF2-40B4-BE49-F238E27FC236}">
              <a16:creationId xmlns:a16="http://schemas.microsoft.com/office/drawing/2014/main" id="{67781A23-9FD8-4D35-83C5-CE1049A39144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461" name="AutoShape 3">
          <a:extLst>
            <a:ext uri="{FF2B5EF4-FFF2-40B4-BE49-F238E27FC236}">
              <a16:creationId xmlns:a16="http://schemas.microsoft.com/office/drawing/2014/main" id="{86517C54-9DAC-4819-9771-C34D9FCC0051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462" name="AutoShape 3">
          <a:extLst>
            <a:ext uri="{FF2B5EF4-FFF2-40B4-BE49-F238E27FC236}">
              <a16:creationId xmlns:a16="http://schemas.microsoft.com/office/drawing/2014/main" id="{412613F2-FE16-4895-B169-A2ED0412066C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463" name="AutoShape 3">
          <a:extLst>
            <a:ext uri="{FF2B5EF4-FFF2-40B4-BE49-F238E27FC236}">
              <a16:creationId xmlns:a16="http://schemas.microsoft.com/office/drawing/2014/main" id="{96D2DB83-B660-4B77-A060-D9195D1B5618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464" name="AutoShape 3">
          <a:extLst>
            <a:ext uri="{FF2B5EF4-FFF2-40B4-BE49-F238E27FC236}">
              <a16:creationId xmlns:a16="http://schemas.microsoft.com/office/drawing/2014/main" id="{B2BD9738-FCD4-4B01-9815-5AEDA132419D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465" name="AutoShape 3">
          <a:extLst>
            <a:ext uri="{FF2B5EF4-FFF2-40B4-BE49-F238E27FC236}">
              <a16:creationId xmlns:a16="http://schemas.microsoft.com/office/drawing/2014/main" id="{A5FF3C30-EFFB-488F-A2EF-1FD9630959ED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0</xdr:rowOff>
    </xdr:from>
    <xdr:ext cx="171450" cy="123825"/>
    <xdr:sp macro="" textlink="">
      <xdr:nvSpPr>
        <xdr:cNvPr id="466" name="AutoShape 60" descr="http://nationality.ferdamalastofa.is/images/flags/BE.jpg">
          <a:extLst>
            <a:ext uri="{FF2B5EF4-FFF2-40B4-BE49-F238E27FC236}">
              <a16:creationId xmlns:a16="http://schemas.microsoft.com/office/drawing/2014/main" id="{C4AC03B8-7A42-4F80-BAF2-0DCAF5E154C7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33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0</xdr:rowOff>
    </xdr:from>
    <xdr:ext cx="171450" cy="123825"/>
    <xdr:sp macro="" textlink="">
      <xdr:nvSpPr>
        <xdr:cNvPr id="467" name="AutoShape 17">
          <a:extLst>
            <a:ext uri="{FF2B5EF4-FFF2-40B4-BE49-F238E27FC236}">
              <a16:creationId xmlns:a16="http://schemas.microsoft.com/office/drawing/2014/main" id="{A0D83D16-3B7A-403C-96C5-D8D487BE8722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33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0</xdr:rowOff>
    </xdr:from>
    <xdr:ext cx="171450" cy="123825"/>
    <xdr:sp macro="" textlink="">
      <xdr:nvSpPr>
        <xdr:cNvPr id="468" name="AutoShape 73" descr="http://nationality.ferdamalastofa.is/images/flags/IL.jpg">
          <a:extLst>
            <a:ext uri="{FF2B5EF4-FFF2-40B4-BE49-F238E27FC236}">
              <a16:creationId xmlns:a16="http://schemas.microsoft.com/office/drawing/2014/main" id="{87E5D734-4DAE-4044-8783-543508EC64A1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33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0</xdr:rowOff>
    </xdr:from>
    <xdr:ext cx="171450" cy="123825"/>
    <xdr:sp macro="" textlink="">
      <xdr:nvSpPr>
        <xdr:cNvPr id="469" name="AutoShape 59" descr="http://nationality.ferdamalastofa.is/images/flags/AU.jpg">
          <a:extLst>
            <a:ext uri="{FF2B5EF4-FFF2-40B4-BE49-F238E27FC236}">
              <a16:creationId xmlns:a16="http://schemas.microsoft.com/office/drawing/2014/main" id="{536246E9-280F-4342-A00F-DD81012ABAFE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33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9525</xdr:rowOff>
    </xdr:from>
    <xdr:ext cx="171450" cy="123825"/>
    <xdr:sp macro="" textlink="">
      <xdr:nvSpPr>
        <xdr:cNvPr id="470" name="AutoShape 34" descr="http://nationality.ferdamalastofa.is/images/flags/BE.jpg">
          <a:extLst>
            <a:ext uri="{FF2B5EF4-FFF2-40B4-BE49-F238E27FC236}">
              <a16:creationId xmlns:a16="http://schemas.microsoft.com/office/drawing/2014/main" id="{28E5391F-2D67-4698-A10B-D1F193EE6492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343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471" name="AutoShape 3">
          <a:extLst>
            <a:ext uri="{FF2B5EF4-FFF2-40B4-BE49-F238E27FC236}">
              <a16:creationId xmlns:a16="http://schemas.microsoft.com/office/drawing/2014/main" id="{A2F3A256-A596-4CC4-B8DE-713262B0A36E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472" name="AutoShape 3">
          <a:extLst>
            <a:ext uri="{FF2B5EF4-FFF2-40B4-BE49-F238E27FC236}">
              <a16:creationId xmlns:a16="http://schemas.microsoft.com/office/drawing/2014/main" id="{AE04C056-5205-42BA-A556-DC8681E94E19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473" name="AutoShape 3">
          <a:extLst>
            <a:ext uri="{FF2B5EF4-FFF2-40B4-BE49-F238E27FC236}">
              <a16:creationId xmlns:a16="http://schemas.microsoft.com/office/drawing/2014/main" id="{F08E5912-AE81-48F0-A9B3-0F426F99DC58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474" name="AutoShape 3">
          <a:extLst>
            <a:ext uri="{FF2B5EF4-FFF2-40B4-BE49-F238E27FC236}">
              <a16:creationId xmlns:a16="http://schemas.microsoft.com/office/drawing/2014/main" id="{A3232CBB-C7A3-4C93-8A66-74786D22C8B9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475" name="AutoShape 3">
          <a:extLst>
            <a:ext uri="{FF2B5EF4-FFF2-40B4-BE49-F238E27FC236}">
              <a16:creationId xmlns:a16="http://schemas.microsoft.com/office/drawing/2014/main" id="{A6B39AD5-AF3D-4FAA-A4D4-828CE2243062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476" name="AutoShape 3">
          <a:extLst>
            <a:ext uri="{FF2B5EF4-FFF2-40B4-BE49-F238E27FC236}">
              <a16:creationId xmlns:a16="http://schemas.microsoft.com/office/drawing/2014/main" id="{6DD80AB3-98EE-4AAB-8A6B-7C11092B42A2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477" name="AutoShape 3">
          <a:extLst>
            <a:ext uri="{FF2B5EF4-FFF2-40B4-BE49-F238E27FC236}">
              <a16:creationId xmlns:a16="http://schemas.microsoft.com/office/drawing/2014/main" id="{9640F34B-E3BA-4EA8-93A4-6C947925C650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478" name="AutoShape 3">
          <a:extLst>
            <a:ext uri="{FF2B5EF4-FFF2-40B4-BE49-F238E27FC236}">
              <a16:creationId xmlns:a16="http://schemas.microsoft.com/office/drawing/2014/main" id="{76F8D4EB-E42B-484E-B3CE-A10F04AD7BD4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0</xdr:rowOff>
    </xdr:from>
    <xdr:ext cx="171450" cy="123825"/>
    <xdr:sp macro="" textlink="">
      <xdr:nvSpPr>
        <xdr:cNvPr id="479" name="AutoShape 48" descr="http://nationality.ferdamalastofa.is/images/flags/IN.jpg">
          <a:extLst>
            <a:ext uri="{FF2B5EF4-FFF2-40B4-BE49-F238E27FC236}">
              <a16:creationId xmlns:a16="http://schemas.microsoft.com/office/drawing/2014/main" id="{624CC299-C44A-4E54-AC8D-544DA1D516B7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33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104775</xdr:rowOff>
    </xdr:from>
    <xdr:ext cx="171450" cy="123825"/>
    <xdr:sp macro="" textlink="">
      <xdr:nvSpPr>
        <xdr:cNvPr id="480" name="AutoShape 33" descr="http://nationality.ferdamalastofa.is/images/flags/AU.jpg">
          <a:extLst>
            <a:ext uri="{FF2B5EF4-FFF2-40B4-BE49-F238E27FC236}">
              <a16:creationId xmlns:a16="http://schemas.microsoft.com/office/drawing/2014/main" id="{F6B9BF95-C139-4ABE-A2AE-7C423BFA9107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0</xdr:rowOff>
    </xdr:from>
    <xdr:ext cx="171450" cy="123825"/>
    <xdr:sp macro="" textlink="">
      <xdr:nvSpPr>
        <xdr:cNvPr id="481" name="AutoShape 14">
          <a:extLst>
            <a:ext uri="{FF2B5EF4-FFF2-40B4-BE49-F238E27FC236}">
              <a16:creationId xmlns:a16="http://schemas.microsoft.com/office/drawing/2014/main" id="{7D278C5A-CE27-4888-8ADA-89E733F3AF5B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33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482" name="AutoShape 3">
          <a:extLst>
            <a:ext uri="{FF2B5EF4-FFF2-40B4-BE49-F238E27FC236}">
              <a16:creationId xmlns:a16="http://schemas.microsoft.com/office/drawing/2014/main" id="{45EE4151-AB83-40FE-A4C7-4BF94BC0EAAA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483" name="AutoShape 3">
          <a:extLst>
            <a:ext uri="{FF2B5EF4-FFF2-40B4-BE49-F238E27FC236}">
              <a16:creationId xmlns:a16="http://schemas.microsoft.com/office/drawing/2014/main" id="{FD1632D6-616A-4139-B104-48CCC8D18648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484" name="AutoShape 3">
          <a:extLst>
            <a:ext uri="{FF2B5EF4-FFF2-40B4-BE49-F238E27FC236}">
              <a16:creationId xmlns:a16="http://schemas.microsoft.com/office/drawing/2014/main" id="{26EB1E71-1B2D-41B6-A1FF-AD251F7C73D3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485" name="AutoShape 3">
          <a:extLst>
            <a:ext uri="{FF2B5EF4-FFF2-40B4-BE49-F238E27FC236}">
              <a16:creationId xmlns:a16="http://schemas.microsoft.com/office/drawing/2014/main" id="{9D5EE26C-02A8-499B-8C76-C75958EFEE3D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486" name="AutoShape 3">
          <a:extLst>
            <a:ext uri="{FF2B5EF4-FFF2-40B4-BE49-F238E27FC236}">
              <a16:creationId xmlns:a16="http://schemas.microsoft.com/office/drawing/2014/main" id="{8C15CB82-B2FF-49A5-A3F9-A9EFE772449B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487" name="AutoShape 3">
          <a:extLst>
            <a:ext uri="{FF2B5EF4-FFF2-40B4-BE49-F238E27FC236}">
              <a16:creationId xmlns:a16="http://schemas.microsoft.com/office/drawing/2014/main" id="{6916CE6E-BEAA-45BD-81FA-560EA88928B9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488" name="AutoShape 3">
          <a:extLst>
            <a:ext uri="{FF2B5EF4-FFF2-40B4-BE49-F238E27FC236}">
              <a16:creationId xmlns:a16="http://schemas.microsoft.com/office/drawing/2014/main" id="{A69D1BA5-F0A5-4870-A9EE-367350EDBF37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489" name="AutoShape 3">
          <a:extLst>
            <a:ext uri="{FF2B5EF4-FFF2-40B4-BE49-F238E27FC236}">
              <a16:creationId xmlns:a16="http://schemas.microsoft.com/office/drawing/2014/main" id="{5AA2D910-2937-49E9-9C32-F5BAE8026F30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104775</xdr:rowOff>
    </xdr:from>
    <xdr:ext cx="171450" cy="123825"/>
    <xdr:sp macro="" textlink="">
      <xdr:nvSpPr>
        <xdr:cNvPr id="490" name="AutoShape 59" descr="http://nationality.ferdamalastofa.is/images/flags/SG.jpg">
          <a:extLst>
            <a:ext uri="{FF2B5EF4-FFF2-40B4-BE49-F238E27FC236}">
              <a16:creationId xmlns:a16="http://schemas.microsoft.com/office/drawing/2014/main" id="{2A488AF4-5510-4BF5-BBD5-6DDD9255C569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491" name="AutoShape 3">
          <a:extLst>
            <a:ext uri="{FF2B5EF4-FFF2-40B4-BE49-F238E27FC236}">
              <a16:creationId xmlns:a16="http://schemas.microsoft.com/office/drawing/2014/main" id="{D1A83804-E1B4-48C3-866B-7EDF7249583E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492" name="AutoShape 3">
          <a:extLst>
            <a:ext uri="{FF2B5EF4-FFF2-40B4-BE49-F238E27FC236}">
              <a16:creationId xmlns:a16="http://schemas.microsoft.com/office/drawing/2014/main" id="{B80C89FD-A485-4749-9EAD-D402AC1EBF7A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493" name="AutoShape 3">
          <a:extLst>
            <a:ext uri="{FF2B5EF4-FFF2-40B4-BE49-F238E27FC236}">
              <a16:creationId xmlns:a16="http://schemas.microsoft.com/office/drawing/2014/main" id="{47B16E5F-5674-4247-8282-4524A21A3E9D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494" name="AutoShape 3">
          <a:extLst>
            <a:ext uri="{FF2B5EF4-FFF2-40B4-BE49-F238E27FC236}">
              <a16:creationId xmlns:a16="http://schemas.microsoft.com/office/drawing/2014/main" id="{DCB5FECF-C646-44AE-B275-ABA613AB20CC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495" name="AutoShape 3">
          <a:extLst>
            <a:ext uri="{FF2B5EF4-FFF2-40B4-BE49-F238E27FC236}">
              <a16:creationId xmlns:a16="http://schemas.microsoft.com/office/drawing/2014/main" id="{91440EC4-5796-4132-B33B-97CE065A10C2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496" name="AutoShape 3">
          <a:extLst>
            <a:ext uri="{FF2B5EF4-FFF2-40B4-BE49-F238E27FC236}">
              <a16:creationId xmlns:a16="http://schemas.microsoft.com/office/drawing/2014/main" id="{6B01F85C-A86A-42D1-922D-FADA065FFB3F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497" name="AutoShape 3">
          <a:extLst>
            <a:ext uri="{FF2B5EF4-FFF2-40B4-BE49-F238E27FC236}">
              <a16:creationId xmlns:a16="http://schemas.microsoft.com/office/drawing/2014/main" id="{A83B513F-33A6-4E84-819C-13F61FCDA5EF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498" name="AutoShape 3">
          <a:extLst>
            <a:ext uri="{FF2B5EF4-FFF2-40B4-BE49-F238E27FC236}">
              <a16:creationId xmlns:a16="http://schemas.microsoft.com/office/drawing/2014/main" id="{7F749047-426A-4223-B58F-3EC297A0645C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499" name="AutoShape 3">
          <a:extLst>
            <a:ext uri="{FF2B5EF4-FFF2-40B4-BE49-F238E27FC236}">
              <a16:creationId xmlns:a16="http://schemas.microsoft.com/office/drawing/2014/main" id="{CB354A81-29AF-47C4-8AA2-02A9A4DC3DEF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500" name="AutoShape 3">
          <a:extLst>
            <a:ext uri="{FF2B5EF4-FFF2-40B4-BE49-F238E27FC236}">
              <a16:creationId xmlns:a16="http://schemas.microsoft.com/office/drawing/2014/main" id="{3D5F4986-8688-4B08-86D2-CA9F0E7100AF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501" name="AutoShape 3">
          <a:extLst>
            <a:ext uri="{FF2B5EF4-FFF2-40B4-BE49-F238E27FC236}">
              <a16:creationId xmlns:a16="http://schemas.microsoft.com/office/drawing/2014/main" id="{8DB5A962-74B3-4941-8D36-BE93FFE3088D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502" name="AutoShape 3">
          <a:extLst>
            <a:ext uri="{FF2B5EF4-FFF2-40B4-BE49-F238E27FC236}">
              <a16:creationId xmlns:a16="http://schemas.microsoft.com/office/drawing/2014/main" id="{6D61D421-D137-47FF-9068-238AD2F1E8D2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503" name="AutoShape 3">
          <a:extLst>
            <a:ext uri="{FF2B5EF4-FFF2-40B4-BE49-F238E27FC236}">
              <a16:creationId xmlns:a16="http://schemas.microsoft.com/office/drawing/2014/main" id="{C97CFDA8-5AF2-4F2C-8373-D1BE4A4E9C1E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504" name="AutoShape 3">
          <a:extLst>
            <a:ext uri="{FF2B5EF4-FFF2-40B4-BE49-F238E27FC236}">
              <a16:creationId xmlns:a16="http://schemas.microsoft.com/office/drawing/2014/main" id="{D47F9814-FD45-47B3-A2B6-9883EEC69FD6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505" name="AutoShape 3">
          <a:extLst>
            <a:ext uri="{FF2B5EF4-FFF2-40B4-BE49-F238E27FC236}">
              <a16:creationId xmlns:a16="http://schemas.microsoft.com/office/drawing/2014/main" id="{AB6A78AA-679F-43E1-B8D9-EC713A5A4BAD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0</xdr:rowOff>
    </xdr:from>
    <xdr:ext cx="171450" cy="123825"/>
    <xdr:sp macro="" textlink="">
      <xdr:nvSpPr>
        <xdr:cNvPr id="506" name="AutoShape 48" descr="http://nationality.ferdamalastofa.is/images/flags/IN.jpg">
          <a:extLst>
            <a:ext uri="{FF2B5EF4-FFF2-40B4-BE49-F238E27FC236}">
              <a16:creationId xmlns:a16="http://schemas.microsoft.com/office/drawing/2014/main" id="{75399B38-8988-4F97-B7E3-C6D4CFB3D4F3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33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0</xdr:rowOff>
    </xdr:from>
    <xdr:ext cx="171450" cy="123825"/>
    <xdr:sp macro="" textlink="">
      <xdr:nvSpPr>
        <xdr:cNvPr id="507" name="AutoShape 14">
          <a:extLst>
            <a:ext uri="{FF2B5EF4-FFF2-40B4-BE49-F238E27FC236}">
              <a16:creationId xmlns:a16="http://schemas.microsoft.com/office/drawing/2014/main" id="{9B97B40C-851D-44A7-9BCE-AA9CC6D7B890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33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508" name="AutoShape 3">
          <a:extLst>
            <a:ext uri="{FF2B5EF4-FFF2-40B4-BE49-F238E27FC236}">
              <a16:creationId xmlns:a16="http://schemas.microsoft.com/office/drawing/2014/main" id="{944A280D-A86E-4333-9717-0A129E26914C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509" name="AutoShape 3">
          <a:extLst>
            <a:ext uri="{FF2B5EF4-FFF2-40B4-BE49-F238E27FC236}">
              <a16:creationId xmlns:a16="http://schemas.microsoft.com/office/drawing/2014/main" id="{B1333518-235A-42A7-8AAC-F9C752DBB973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510" name="AutoShape 3">
          <a:extLst>
            <a:ext uri="{FF2B5EF4-FFF2-40B4-BE49-F238E27FC236}">
              <a16:creationId xmlns:a16="http://schemas.microsoft.com/office/drawing/2014/main" id="{AE7D90F2-7433-4794-B7DC-519B34491BF9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511" name="AutoShape 3">
          <a:extLst>
            <a:ext uri="{FF2B5EF4-FFF2-40B4-BE49-F238E27FC236}">
              <a16:creationId xmlns:a16="http://schemas.microsoft.com/office/drawing/2014/main" id="{8A72BEA6-F78B-4B5F-BA58-50559C007426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512" name="AutoShape 3">
          <a:extLst>
            <a:ext uri="{FF2B5EF4-FFF2-40B4-BE49-F238E27FC236}">
              <a16:creationId xmlns:a16="http://schemas.microsoft.com/office/drawing/2014/main" id="{2C5A409C-B350-4A11-9F2D-2AC770EF2A9E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513" name="AutoShape 3">
          <a:extLst>
            <a:ext uri="{FF2B5EF4-FFF2-40B4-BE49-F238E27FC236}">
              <a16:creationId xmlns:a16="http://schemas.microsoft.com/office/drawing/2014/main" id="{3D55BA2A-B044-4F3B-9025-EFEBA9B826CB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514" name="AutoShape 3">
          <a:extLst>
            <a:ext uri="{FF2B5EF4-FFF2-40B4-BE49-F238E27FC236}">
              <a16:creationId xmlns:a16="http://schemas.microsoft.com/office/drawing/2014/main" id="{EDEC4C98-6C7A-496D-9BD8-39FBD16B7A00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515" name="AutoShape 3">
          <a:extLst>
            <a:ext uri="{FF2B5EF4-FFF2-40B4-BE49-F238E27FC236}">
              <a16:creationId xmlns:a16="http://schemas.microsoft.com/office/drawing/2014/main" id="{188A45EA-386D-40B1-B65E-607E24FEB742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516" name="AutoShape 3">
          <a:extLst>
            <a:ext uri="{FF2B5EF4-FFF2-40B4-BE49-F238E27FC236}">
              <a16:creationId xmlns:a16="http://schemas.microsoft.com/office/drawing/2014/main" id="{AD39C421-AAF3-4DF0-A0C2-790415F0421B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517" name="AutoShape 3">
          <a:extLst>
            <a:ext uri="{FF2B5EF4-FFF2-40B4-BE49-F238E27FC236}">
              <a16:creationId xmlns:a16="http://schemas.microsoft.com/office/drawing/2014/main" id="{F6B9FAD2-867D-47E3-8792-89F9B6394143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518" name="AutoShape 3">
          <a:extLst>
            <a:ext uri="{FF2B5EF4-FFF2-40B4-BE49-F238E27FC236}">
              <a16:creationId xmlns:a16="http://schemas.microsoft.com/office/drawing/2014/main" id="{80DF06E4-4522-44A2-B71E-36A2E723F40E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519" name="AutoShape 3">
          <a:extLst>
            <a:ext uri="{FF2B5EF4-FFF2-40B4-BE49-F238E27FC236}">
              <a16:creationId xmlns:a16="http://schemas.microsoft.com/office/drawing/2014/main" id="{715D5C8A-7171-4127-99AE-C4413F9F1E1A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520" name="AutoShape 3">
          <a:extLst>
            <a:ext uri="{FF2B5EF4-FFF2-40B4-BE49-F238E27FC236}">
              <a16:creationId xmlns:a16="http://schemas.microsoft.com/office/drawing/2014/main" id="{4E07604C-0A41-4DBE-B4DE-CB1B36BE27DD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521" name="AutoShape 3">
          <a:extLst>
            <a:ext uri="{FF2B5EF4-FFF2-40B4-BE49-F238E27FC236}">
              <a16:creationId xmlns:a16="http://schemas.microsoft.com/office/drawing/2014/main" id="{26026BD3-D2D8-4C28-BE38-3C26A9A77C8C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522" name="AutoShape 3">
          <a:extLst>
            <a:ext uri="{FF2B5EF4-FFF2-40B4-BE49-F238E27FC236}">
              <a16:creationId xmlns:a16="http://schemas.microsoft.com/office/drawing/2014/main" id="{1FA6E82C-3B66-4201-B21D-68F36784C69F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523" name="AutoShape 3">
          <a:extLst>
            <a:ext uri="{FF2B5EF4-FFF2-40B4-BE49-F238E27FC236}">
              <a16:creationId xmlns:a16="http://schemas.microsoft.com/office/drawing/2014/main" id="{231DD842-AE7D-4B51-AD79-B9AF3AF0F462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524" name="AutoShape 3">
          <a:extLst>
            <a:ext uri="{FF2B5EF4-FFF2-40B4-BE49-F238E27FC236}">
              <a16:creationId xmlns:a16="http://schemas.microsoft.com/office/drawing/2014/main" id="{3769DCA0-2E68-4BA1-B118-EF2CC2453D7E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525" name="AutoShape 3">
          <a:extLst>
            <a:ext uri="{FF2B5EF4-FFF2-40B4-BE49-F238E27FC236}">
              <a16:creationId xmlns:a16="http://schemas.microsoft.com/office/drawing/2014/main" id="{32A28D3F-CC3D-4823-BA19-BFD3B975ABDA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526" name="AutoShape 3">
          <a:extLst>
            <a:ext uri="{FF2B5EF4-FFF2-40B4-BE49-F238E27FC236}">
              <a16:creationId xmlns:a16="http://schemas.microsoft.com/office/drawing/2014/main" id="{18B0C27C-86B2-44F9-9D7E-4598F69AF9BA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527" name="AutoShape 3">
          <a:extLst>
            <a:ext uri="{FF2B5EF4-FFF2-40B4-BE49-F238E27FC236}">
              <a16:creationId xmlns:a16="http://schemas.microsoft.com/office/drawing/2014/main" id="{ED4DEF89-E5E2-437F-B775-A88A58197D0E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528" name="AutoShape 3">
          <a:extLst>
            <a:ext uri="{FF2B5EF4-FFF2-40B4-BE49-F238E27FC236}">
              <a16:creationId xmlns:a16="http://schemas.microsoft.com/office/drawing/2014/main" id="{E0781B06-B677-4A90-ABEE-712FCB6F47AE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529" name="AutoShape 3">
          <a:extLst>
            <a:ext uri="{FF2B5EF4-FFF2-40B4-BE49-F238E27FC236}">
              <a16:creationId xmlns:a16="http://schemas.microsoft.com/office/drawing/2014/main" id="{0E0D97DB-AB5C-4BE1-8175-376F29332AA1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530" name="AutoShape 3">
          <a:extLst>
            <a:ext uri="{FF2B5EF4-FFF2-40B4-BE49-F238E27FC236}">
              <a16:creationId xmlns:a16="http://schemas.microsoft.com/office/drawing/2014/main" id="{88054A71-2889-4224-B508-827E4FC552E0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531" name="AutoShape 3">
          <a:extLst>
            <a:ext uri="{FF2B5EF4-FFF2-40B4-BE49-F238E27FC236}">
              <a16:creationId xmlns:a16="http://schemas.microsoft.com/office/drawing/2014/main" id="{6161C1A4-80ED-45B7-99A6-A7930DC89ECE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9525</xdr:rowOff>
    </xdr:from>
    <xdr:ext cx="171450" cy="123825"/>
    <xdr:sp macro="" textlink="">
      <xdr:nvSpPr>
        <xdr:cNvPr id="532" name="AutoShape 34" descr="http://nationality.ferdamalastofa.is/images/flags/BE.jpg">
          <a:extLst>
            <a:ext uri="{FF2B5EF4-FFF2-40B4-BE49-F238E27FC236}">
              <a16:creationId xmlns:a16="http://schemas.microsoft.com/office/drawing/2014/main" id="{404CD38A-2CC0-4A3C-8213-4DB93D1F7C75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343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533" name="AutoShape 3">
          <a:extLst>
            <a:ext uri="{FF2B5EF4-FFF2-40B4-BE49-F238E27FC236}">
              <a16:creationId xmlns:a16="http://schemas.microsoft.com/office/drawing/2014/main" id="{66AEE10D-847C-48F1-8BAE-3DA7A0B5D302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534" name="AutoShape 3">
          <a:extLst>
            <a:ext uri="{FF2B5EF4-FFF2-40B4-BE49-F238E27FC236}">
              <a16:creationId xmlns:a16="http://schemas.microsoft.com/office/drawing/2014/main" id="{41239180-6EDA-4C5B-B8FE-8A2483808C00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535" name="AutoShape 3">
          <a:extLst>
            <a:ext uri="{FF2B5EF4-FFF2-40B4-BE49-F238E27FC236}">
              <a16:creationId xmlns:a16="http://schemas.microsoft.com/office/drawing/2014/main" id="{E974EE6C-721E-4ED6-A186-F0015B1F896A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536" name="AutoShape 3">
          <a:extLst>
            <a:ext uri="{FF2B5EF4-FFF2-40B4-BE49-F238E27FC236}">
              <a16:creationId xmlns:a16="http://schemas.microsoft.com/office/drawing/2014/main" id="{570C48CF-9707-4371-BC7C-F2D88A0C4F78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537" name="AutoShape 3">
          <a:extLst>
            <a:ext uri="{FF2B5EF4-FFF2-40B4-BE49-F238E27FC236}">
              <a16:creationId xmlns:a16="http://schemas.microsoft.com/office/drawing/2014/main" id="{00CBA206-E58A-495A-B8A1-26A8CB47D111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538" name="AutoShape 3">
          <a:extLst>
            <a:ext uri="{FF2B5EF4-FFF2-40B4-BE49-F238E27FC236}">
              <a16:creationId xmlns:a16="http://schemas.microsoft.com/office/drawing/2014/main" id="{C420F888-A957-4B29-A4DB-B6985FB7374F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539" name="AutoShape 3">
          <a:extLst>
            <a:ext uri="{FF2B5EF4-FFF2-40B4-BE49-F238E27FC236}">
              <a16:creationId xmlns:a16="http://schemas.microsoft.com/office/drawing/2014/main" id="{72882291-10A4-4614-8116-ADD0B9D2F27C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540" name="AutoShape 3">
          <a:extLst>
            <a:ext uri="{FF2B5EF4-FFF2-40B4-BE49-F238E27FC236}">
              <a16:creationId xmlns:a16="http://schemas.microsoft.com/office/drawing/2014/main" id="{38745721-02E7-4A3D-8ABB-A99F88D8C069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541" name="AutoShape 3">
          <a:extLst>
            <a:ext uri="{FF2B5EF4-FFF2-40B4-BE49-F238E27FC236}">
              <a16:creationId xmlns:a16="http://schemas.microsoft.com/office/drawing/2014/main" id="{F111B85D-141D-4D23-B124-BC32342ADAA5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542" name="AutoShape 3">
          <a:extLst>
            <a:ext uri="{FF2B5EF4-FFF2-40B4-BE49-F238E27FC236}">
              <a16:creationId xmlns:a16="http://schemas.microsoft.com/office/drawing/2014/main" id="{1AD182A4-15FB-40C8-B963-8C4408F629F9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543" name="AutoShape 3">
          <a:extLst>
            <a:ext uri="{FF2B5EF4-FFF2-40B4-BE49-F238E27FC236}">
              <a16:creationId xmlns:a16="http://schemas.microsoft.com/office/drawing/2014/main" id="{287F27E0-3BA0-4243-9386-CE017039259F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544" name="AutoShape 3">
          <a:extLst>
            <a:ext uri="{FF2B5EF4-FFF2-40B4-BE49-F238E27FC236}">
              <a16:creationId xmlns:a16="http://schemas.microsoft.com/office/drawing/2014/main" id="{939BB31C-6508-4B26-BBD2-C6ACA6448179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545" name="AutoShape 3">
          <a:extLst>
            <a:ext uri="{FF2B5EF4-FFF2-40B4-BE49-F238E27FC236}">
              <a16:creationId xmlns:a16="http://schemas.microsoft.com/office/drawing/2014/main" id="{F9605FAF-9476-4337-8AF3-664D2EE72CA3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546" name="AutoShape 3">
          <a:extLst>
            <a:ext uri="{FF2B5EF4-FFF2-40B4-BE49-F238E27FC236}">
              <a16:creationId xmlns:a16="http://schemas.microsoft.com/office/drawing/2014/main" id="{0A60A42D-417C-4848-8021-CC4DD6D98123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547" name="AutoShape 3">
          <a:extLst>
            <a:ext uri="{FF2B5EF4-FFF2-40B4-BE49-F238E27FC236}">
              <a16:creationId xmlns:a16="http://schemas.microsoft.com/office/drawing/2014/main" id="{0651EB80-F0CF-42EE-9998-703ADF9CEAE3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548" name="AutoShape 3">
          <a:extLst>
            <a:ext uri="{FF2B5EF4-FFF2-40B4-BE49-F238E27FC236}">
              <a16:creationId xmlns:a16="http://schemas.microsoft.com/office/drawing/2014/main" id="{ECA8C872-141D-4594-83FA-9DD5331F74E0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549" name="AutoShape 3">
          <a:extLst>
            <a:ext uri="{FF2B5EF4-FFF2-40B4-BE49-F238E27FC236}">
              <a16:creationId xmlns:a16="http://schemas.microsoft.com/office/drawing/2014/main" id="{12245489-61A1-444C-B6BA-3F4AC71FEAE7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550" name="AutoShape 3">
          <a:extLst>
            <a:ext uri="{FF2B5EF4-FFF2-40B4-BE49-F238E27FC236}">
              <a16:creationId xmlns:a16="http://schemas.microsoft.com/office/drawing/2014/main" id="{4E871824-E406-49C6-B244-8F19823F7ACD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551" name="AutoShape 3">
          <a:extLst>
            <a:ext uri="{FF2B5EF4-FFF2-40B4-BE49-F238E27FC236}">
              <a16:creationId xmlns:a16="http://schemas.microsoft.com/office/drawing/2014/main" id="{EDEA10CD-135A-415F-A146-B15A1D4131F0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552" name="AutoShape 3">
          <a:extLst>
            <a:ext uri="{FF2B5EF4-FFF2-40B4-BE49-F238E27FC236}">
              <a16:creationId xmlns:a16="http://schemas.microsoft.com/office/drawing/2014/main" id="{7B007B02-88BF-4DD4-8731-A248C9EBEE69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553" name="AutoShape 3">
          <a:extLst>
            <a:ext uri="{FF2B5EF4-FFF2-40B4-BE49-F238E27FC236}">
              <a16:creationId xmlns:a16="http://schemas.microsoft.com/office/drawing/2014/main" id="{EE5FC843-6AA7-4097-B115-8DF2A2F8B8B6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554" name="AutoShape 3">
          <a:extLst>
            <a:ext uri="{FF2B5EF4-FFF2-40B4-BE49-F238E27FC236}">
              <a16:creationId xmlns:a16="http://schemas.microsoft.com/office/drawing/2014/main" id="{CA09946C-C860-47F8-98D3-AE595093957B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555" name="AutoShape 3">
          <a:extLst>
            <a:ext uri="{FF2B5EF4-FFF2-40B4-BE49-F238E27FC236}">
              <a16:creationId xmlns:a16="http://schemas.microsoft.com/office/drawing/2014/main" id="{037B7B3C-0289-42C7-ADC4-679FF15494D6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556" name="AutoShape 3">
          <a:extLst>
            <a:ext uri="{FF2B5EF4-FFF2-40B4-BE49-F238E27FC236}">
              <a16:creationId xmlns:a16="http://schemas.microsoft.com/office/drawing/2014/main" id="{B9A4C5EC-03AB-425B-90AF-529BBDCDAB88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557" name="AutoShape 3">
          <a:extLst>
            <a:ext uri="{FF2B5EF4-FFF2-40B4-BE49-F238E27FC236}">
              <a16:creationId xmlns:a16="http://schemas.microsoft.com/office/drawing/2014/main" id="{0B8B5369-F4EE-4469-B62E-2FD813EC7380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558" name="AutoShape 3">
          <a:extLst>
            <a:ext uri="{FF2B5EF4-FFF2-40B4-BE49-F238E27FC236}">
              <a16:creationId xmlns:a16="http://schemas.microsoft.com/office/drawing/2014/main" id="{79E522BA-2ABF-438D-B6E2-E8E2CE620845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559" name="AutoShape 3">
          <a:extLst>
            <a:ext uri="{FF2B5EF4-FFF2-40B4-BE49-F238E27FC236}">
              <a16:creationId xmlns:a16="http://schemas.microsoft.com/office/drawing/2014/main" id="{1A663AC8-3AEF-4475-881A-1E06495F7735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560" name="AutoShape 3">
          <a:extLst>
            <a:ext uri="{FF2B5EF4-FFF2-40B4-BE49-F238E27FC236}">
              <a16:creationId xmlns:a16="http://schemas.microsoft.com/office/drawing/2014/main" id="{259272B3-2489-4FB6-9F54-99B2459676A1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561" name="AutoShape 3">
          <a:extLst>
            <a:ext uri="{FF2B5EF4-FFF2-40B4-BE49-F238E27FC236}">
              <a16:creationId xmlns:a16="http://schemas.microsoft.com/office/drawing/2014/main" id="{66BF9280-1433-4DA5-AE8A-FD8FA0088F5B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562" name="AutoShape 3">
          <a:extLst>
            <a:ext uri="{FF2B5EF4-FFF2-40B4-BE49-F238E27FC236}">
              <a16:creationId xmlns:a16="http://schemas.microsoft.com/office/drawing/2014/main" id="{B36673B7-33E9-4A4B-9713-759D1DD2FE46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563" name="AutoShape 3">
          <a:extLst>
            <a:ext uri="{FF2B5EF4-FFF2-40B4-BE49-F238E27FC236}">
              <a16:creationId xmlns:a16="http://schemas.microsoft.com/office/drawing/2014/main" id="{E76BA42D-5202-454F-9596-DD0BD3E27583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564" name="AutoShape 3">
          <a:extLst>
            <a:ext uri="{FF2B5EF4-FFF2-40B4-BE49-F238E27FC236}">
              <a16:creationId xmlns:a16="http://schemas.microsoft.com/office/drawing/2014/main" id="{82193A4A-6722-4265-979E-BA004B9B12B1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565" name="AutoShape 3">
          <a:extLst>
            <a:ext uri="{FF2B5EF4-FFF2-40B4-BE49-F238E27FC236}">
              <a16:creationId xmlns:a16="http://schemas.microsoft.com/office/drawing/2014/main" id="{9A57781E-F30A-49E7-A2F5-C63594BE2F87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566" name="AutoShape 3">
          <a:extLst>
            <a:ext uri="{FF2B5EF4-FFF2-40B4-BE49-F238E27FC236}">
              <a16:creationId xmlns:a16="http://schemas.microsoft.com/office/drawing/2014/main" id="{FB0676CF-0A8B-4333-A970-9B44BF7F9E63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33350"/>
    <xdr:sp macro="" textlink="">
      <xdr:nvSpPr>
        <xdr:cNvPr id="567" name="AutoShape 3">
          <a:extLst>
            <a:ext uri="{FF2B5EF4-FFF2-40B4-BE49-F238E27FC236}">
              <a16:creationId xmlns:a16="http://schemas.microsoft.com/office/drawing/2014/main" id="{9124E8CD-20A3-4603-9851-A18D9D306B9E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63842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568" name="AutoShape 3">
          <a:extLst>
            <a:ext uri="{FF2B5EF4-FFF2-40B4-BE49-F238E27FC236}">
              <a16:creationId xmlns:a16="http://schemas.microsoft.com/office/drawing/2014/main" id="{2BD0F146-D86C-4648-B6A0-F2A73498F360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569" name="AutoShape 3">
          <a:extLst>
            <a:ext uri="{FF2B5EF4-FFF2-40B4-BE49-F238E27FC236}">
              <a16:creationId xmlns:a16="http://schemas.microsoft.com/office/drawing/2014/main" id="{A24A61A5-3E09-4DEA-BD6B-AF8BC53F7476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570" name="AutoShape 3">
          <a:extLst>
            <a:ext uri="{FF2B5EF4-FFF2-40B4-BE49-F238E27FC236}">
              <a16:creationId xmlns:a16="http://schemas.microsoft.com/office/drawing/2014/main" id="{F8C44930-1005-4F42-AFD4-0322447D5F43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571" name="AutoShape 3">
          <a:extLst>
            <a:ext uri="{FF2B5EF4-FFF2-40B4-BE49-F238E27FC236}">
              <a16:creationId xmlns:a16="http://schemas.microsoft.com/office/drawing/2014/main" id="{B11E96B5-6097-4AAE-8818-96A9426DC51D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572" name="AutoShape 3">
          <a:extLst>
            <a:ext uri="{FF2B5EF4-FFF2-40B4-BE49-F238E27FC236}">
              <a16:creationId xmlns:a16="http://schemas.microsoft.com/office/drawing/2014/main" id="{28B3AEF9-0FBC-468B-B653-143CE1566752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573" name="AutoShape 3">
          <a:extLst>
            <a:ext uri="{FF2B5EF4-FFF2-40B4-BE49-F238E27FC236}">
              <a16:creationId xmlns:a16="http://schemas.microsoft.com/office/drawing/2014/main" id="{D4AB730B-FBB3-443A-A00B-AEEF3158BB08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574" name="AutoShape 3">
          <a:extLst>
            <a:ext uri="{FF2B5EF4-FFF2-40B4-BE49-F238E27FC236}">
              <a16:creationId xmlns:a16="http://schemas.microsoft.com/office/drawing/2014/main" id="{0FA2A811-D5A9-448D-8DEE-F6704F076011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575" name="AutoShape 3">
          <a:extLst>
            <a:ext uri="{FF2B5EF4-FFF2-40B4-BE49-F238E27FC236}">
              <a16:creationId xmlns:a16="http://schemas.microsoft.com/office/drawing/2014/main" id="{150CC6E9-6EDC-40E4-82DB-23AEE0BD2917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576" name="AutoShape 3">
          <a:extLst>
            <a:ext uri="{FF2B5EF4-FFF2-40B4-BE49-F238E27FC236}">
              <a16:creationId xmlns:a16="http://schemas.microsoft.com/office/drawing/2014/main" id="{B9A96556-F4F0-482B-9AAB-C4A3835C9E1F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577" name="AutoShape 3">
          <a:extLst>
            <a:ext uri="{FF2B5EF4-FFF2-40B4-BE49-F238E27FC236}">
              <a16:creationId xmlns:a16="http://schemas.microsoft.com/office/drawing/2014/main" id="{96958B51-44E3-48AB-B696-764DF337826F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578" name="AutoShape 3">
          <a:extLst>
            <a:ext uri="{FF2B5EF4-FFF2-40B4-BE49-F238E27FC236}">
              <a16:creationId xmlns:a16="http://schemas.microsoft.com/office/drawing/2014/main" id="{18B8A09C-70F0-4B07-8575-7BB815F24435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579" name="AutoShape 3">
          <a:extLst>
            <a:ext uri="{FF2B5EF4-FFF2-40B4-BE49-F238E27FC236}">
              <a16:creationId xmlns:a16="http://schemas.microsoft.com/office/drawing/2014/main" id="{58A632DE-9A0C-4466-BDBD-51B8FF98C946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580" name="AutoShape 3">
          <a:extLst>
            <a:ext uri="{FF2B5EF4-FFF2-40B4-BE49-F238E27FC236}">
              <a16:creationId xmlns:a16="http://schemas.microsoft.com/office/drawing/2014/main" id="{4335205A-951D-48BB-9B0C-AF81491CD4D6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581" name="AutoShape 3">
          <a:extLst>
            <a:ext uri="{FF2B5EF4-FFF2-40B4-BE49-F238E27FC236}">
              <a16:creationId xmlns:a16="http://schemas.microsoft.com/office/drawing/2014/main" id="{19324D38-82A7-44E3-8149-CD5DBB774337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582" name="AutoShape 3">
          <a:extLst>
            <a:ext uri="{FF2B5EF4-FFF2-40B4-BE49-F238E27FC236}">
              <a16:creationId xmlns:a16="http://schemas.microsoft.com/office/drawing/2014/main" id="{0FF5542E-FB36-4FCA-BC23-772BF968CFFB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583" name="AutoShape 3">
          <a:extLst>
            <a:ext uri="{FF2B5EF4-FFF2-40B4-BE49-F238E27FC236}">
              <a16:creationId xmlns:a16="http://schemas.microsoft.com/office/drawing/2014/main" id="{42D5AD82-FAFC-46F2-8B4E-DF68CA18AE36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584" name="AutoShape 3">
          <a:extLst>
            <a:ext uri="{FF2B5EF4-FFF2-40B4-BE49-F238E27FC236}">
              <a16:creationId xmlns:a16="http://schemas.microsoft.com/office/drawing/2014/main" id="{E8360A59-CF4D-4B11-8333-8CC04518D6CD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585" name="AutoShape 3">
          <a:extLst>
            <a:ext uri="{FF2B5EF4-FFF2-40B4-BE49-F238E27FC236}">
              <a16:creationId xmlns:a16="http://schemas.microsoft.com/office/drawing/2014/main" id="{E2ECA1C3-E4FC-4805-8C9D-B85FB5EECDDC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586" name="AutoShape 3">
          <a:extLst>
            <a:ext uri="{FF2B5EF4-FFF2-40B4-BE49-F238E27FC236}">
              <a16:creationId xmlns:a16="http://schemas.microsoft.com/office/drawing/2014/main" id="{AA688394-7FF8-4A05-BECC-3ECA8001D19D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587" name="AutoShape 3">
          <a:extLst>
            <a:ext uri="{FF2B5EF4-FFF2-40B4-BE49-F238E27FC236}">
              <a16:creationId xmlns:a16="http://schemas.microsoft.com/office/drawing/2014/main" id="{96871D64-774D-46F0-AE89-CF1184CA2B0C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588" name="AutoShape 3">
          <a:extLst>
            <a:ext uri="{FF2B5EF4-FFF2-40B4-BE49-F238E27FC236}">
              <a16:creationId xmlns:a16="http://schemas.microsoft.com/office/drawing/2014/main" id="{4DFE44DE-40F4-4B86-9E50-D131B139ABF8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589" name="AutoShape 3">
          <a:extLst>
            <a:ext uri="{FF2B5EF4-FFF2-40B4-BE49-F238E27FC236}">
              <a16:creationId xmlns:a16="http://schemas.microsoft.com/office/drawing/2014/main" id="{707CFDDB-FE36-4C16-90FB-8455A91F24AF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590" name="AutoShape 3">
          <a:extLst>
            <a:ext uri="{FF2B5EF4-FFF2-40B4-BE49-F238E27FC236}">
              <a16:creationId xmlns:a16="http://schemas.microsoft.com/office/drawing/2014/main" id="{CAF13F81-AAED-46E5-9459-0EDCC7F03D7F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591" name="AutoShape 3">
          <a:extLst>
            <a:ext uri="{FF2B5EF4-FFF2-40B4-BE49-F238E27FC236}">
              <a16:creationId xmlns:a16="http://schemas.microsoft.com/office/drawing/2014/main" id="{61914D92-7D54-4EE2-8514-E95BEE1F6FF9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104775</xdr:rowOff>
    </xdr:from>
    <xdr:ext cx="171450" cy="123825"/>
    <xdr:sp macro="" textlink="">
      <xdr:nvSpPr>
        <xdr:cNvPr id="592" name="AutoShape 33" descr="http://nationality.ferdamalastofa.is/images/flags/AU.jpg">
          <a:extLst>
            <a:ext uri="{FF2B5EF4-FFF2-40B4-BE49-F238E27FC236}">
              <a16:creationId xmlns:a16="http://schemas.microsoft.com/office/drawing/2014/main" id="{6706DB22-B9C0-48E0-A85C-69965FF89017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619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593" name="AutoShape 3">
          <a:extLst>
            <a:ext uri="{FF2B5EF4-FFF2-40B4-BE49-F238E27FC236}">
              <a16:creationId xmlns:a16="http://schemas.microsoft.com/office/drawing/2014/main" id="{E0B202C5-B9CA-4D0F-9B9D-BF0FB8DB8C9C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594" name="AutoShape 3">
          <a:extLst>
            <a:ext uri="{FF2B5EF4-FFF2-40B4-BE49-F238E27FC236}">
              <a16:creationId xmlns:a16="http://schemas.microsoft.com/office/drawing/2014/main" id="{6E55D162-2677-48CD-8938-ED9BB67D6666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595" name="AutoShape 3">
          <a:extLst>
            <a:ext uri="{FF2B5EF4-FFF2-40B4-BE49-F238E27FC236}">
              <a16:creationId xmlns:a16="http://schemas.microsoft.com/office/drawing/2014/main" id="{1FDF9C9B-9C67-4BEA-B24D-DED106294E80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596" name="AutoShape 3">
          <a:extLst>
            <a:ext uri="{FF2B5EF4-FFF2-40B4-BE49-F238E27FC236}">
              <a16:creationId xmlns:a16="http://schemas.microsoft.com/office/drawing/2014/main" id="{6B8EA9C7-DE11-42E5-8DAF-371B8542269B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597" name="AutoShape 3">
          <a:extLst>
            <a:ext uri="{FF2B5EF4-FFF2-40B4-BE49-F238E27FC236}">
              <a16:creationId xmlns:a16="http://schemas.microsoft.com/office/drawing/2014/main" id="{17DD4578-3969-4CC7-801B-610FF942B8F6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598" name="AutoShape 3">
          <a:extLst>
            <a:ext uri="{FF2B5EF4-FFF2-40B4-BE49-F238E27FC236}">
              <a16:creationId xmlns:a16="http://schemas.microsoft.com/office/drawing/2014/main" id="{D5E1A716-5783-4C6A-91B1-C87CA1CFD4DF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599" name="AutoShape 3">
          <a:extLst>
            <a:ext uri="{FF2B5EF4-FFF2-40B4-BE49-F238E27FC236}">
              <a16:creationId xmlns:a16="http://schemas.microsoft.com/office/drawing/2014/main" id="{BAED14B8-8EA9-4A9C-A451-9F271A469B30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600" name="AutoShape 3">
          <a:extLst>
            <a:ext uri="{FF2B5EF4-FFF2-40B4-BE49-F238E27FC236}">
              <a16:creationId xmlns:a16="http://schemas.microsoft.com/office/drawing/2014/main" id="{E8E6BBFF-1948-48D9-B111-6597D7631B2C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104775</xdr:rowOff>
    </xdr:from>
    <xdr:ext cx="171450" cy="123825"/>
    <xdr:sp macro="" textlink="">
      <xdr:nvSpPr>
        <xdr:cNvPr id="601" name="AutoShape 59" descr="http://nationality.ferdamalastofa.is/images/flags/SG.jpg">
          <a:extLst>
            <a:ext uri="{FF2B5EF4-FFF2-40B4-BE49-F238E27FC236}">
              <a16:creationId xmlns:a16="http://schemas.microsoft.com/office/drawing/2014/main" id="{75587F18-5D59-4D6A-AAC4-F31ADE911FA3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619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602" name="AutoShape 3">
          <a:extLst>
            <a:ext uri="{FF2B5EF4-FFF2-40B4-BE49-F238E27FC236}">
              <a16:creationId xmlns:a16="http://schemas.microsoft.com/office/drawing/2014/main" id="{3154B503-84C4-4B16-91F1-A35BFAA4B454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603" name="AutoShape 3">
          <a:extLst>
            <a:ext uri="{FF2B5EF4-FFF2-40B4-BE49-F238E27FC236}">
              <a16:creationId xmlns:a16="http://schemas.microsoft.com/office/drawing/2014/main" id="{0B61F5AF-7003-468B-B9B5-C0A613ED68D6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604" name="AutoShape 3">
          <a:extLst>
            <a:ext uri="{FF2B5EF4-FFF2-40B4-BE49-F238E27FC236}">
              <a16:creationId xmlns:a16="http://schemas.microsoft.com/office/drawing/2014/main" id="{727A2248-285B-4930-B689-A379779E5799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605" name="AutoShape 3">
          <a:extLst>
            <a:ext uri="{FF2B5EF4-FFF2-40B4-BE49-F238E27FC236}">
              <a16:creationId xmlns:a16="http://schemas.microsoft.com/office/drawing/2014/main" id="{7CD0CF62-0E12-4D73-9DDF-25C212C37CA7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606" name="AutoShape 3">
          <a:extLst>
            <a:ext uri="{FF2B5EF4-FFF2-40B4-BE49-F238E27FC236}">
              <a16:creationId xmlns:a16="http://schemas.microsoft.com/office/drawing/2014/main" id="{8F9B508B-49AA-4A8B-86A1-4E7AA1CBB152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607" name="AutoShape 3">
          <a:extLst>
            <a:ext uri="{FF2B5EF4-FFF2-40B4-BE49-F238E27FC236}">
              <a16:creationId xmlns:a16="http://schemas.microsoft.com/office/drawing/2014/main" id="{BE52AC92-EFAC-4947-9693-025FE802A4DC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608" name="AutoShape 3">
          <a:extLst>
            <a:ext uri="{FF2B5EF4-FFF2-40B4-BE49-F238E27FC236}">
              <a16:creationId xmlns:a16="http://schemas.microsoft.com/office/drawing/2014/main" id="{1EC0D081-60EE-4CF7-A20D-BD5EA57FA9A8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609" name="AutoShape 3">
          <a:extLst>
            <a:ext uri="{FF2B5EF4-FFF2-40B4-BE49-F238E27FC236}">
              <a16:creationId xmlns:a16="http://schemas.microsoft.com/office/drawing/2014/main" id="{A0C939F8-2FFD-49A5-9039-0835971B80BC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610" name="AutoShape 3">
          <a:extLst>
            <a:ext uri="{FF2B5EF4-FFF2-40B4-BE49-F238E27FC236}">
              <a16:creationId xmlns:a16="http://schemas.microsoft.com/office/drawing/2014/main" id="{29E827D4-A67F-4836-8BF1-D15D8A5F8621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611" name="AutoShape 3">
          <a:extLst>
            <a:ext uri="{FF2B5EF4-FFF2-40B4-BE49-F238E27FC236}">
              <a16:creationId xmlns:a16="http://schemas.microsoft.com/office/drawing/2014/main" id="{02686254-799A-42D2-BFFF-B29B5852CE11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612" name="AutoShape 3">
          <a:extLst>
            <a:ext uri="{FF2B5EF4-FFF2-40B4-BE49-F238E27FC236}">
              <a16:creationId xmlns:a16="http://schemas.microsoft.com/office/drawing/2014/main" id="{8F1CD0B9-6A16-434F-8EAB-DB7271A9E64F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613" name="AutoShape 3">
          <a:extLst>
            <a:ext uri="{FF2B5EF4-FFF2-40B4-BE49-F238E27FC236}">
              <a16:creationId xmlns:a16="http://schemas.microsoft.com/office/drawing/2014/main" id="{3825C2FE-409A-4695-A441-BB90E65B2C26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614" name="AutoShape 3">
          <a:extLst>
            <a:ext uri="{FF2B5EF4-FFF2-40B4-BE49-F238E27FC236}">
              <a16:creationId xmlns:a16="http://schemas.microsoft.com/office/drawing/2014/main" id="{E1531618-760B-4BFC-A7D8-E3E967FFBD67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615" name="AutoShape 3">
          <a:extLst>
            <a:ext uri="{FF2B5EF4-FFF2-40B4-BE49-F238E27FC236}">
              <a16:creationId xmlns:a16="http://schemas.microsoft.com/office/drawing/2014/main" id="{A3E802E9-3A45-4CDD-A57D-7649B02B133A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616" name="AutoShape 3">
          <a:extLst>
            <a:ext uri="{FF2B5EF4-FFF2-40B4-BE49-F238E27FC236}">
              <a16:creationId xmlns:a16="http://schemas.microsoft.com/office/drawing/2014/main" id="{DAA90A42-740D-4397-A7B2-32D6FC421AFC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617" name="AutoShape 3">
          <a:extLst>
            <a:ext uri="{FF2B5EF4-FFF2-40B4-BE49-F238E27FC236}">
              <a16:creationId xmlns:a16="http://schemas.microsoft.com/office/drawing/2014/main" id="{FA65EB63-9956-41FF-A5F0-9F2C29EC6A3C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618" name="AutoShape 3">
          <a:extLst>
            <a:ext uri="{FF2B5EF4-FFF2-40B4-BE49-F238E27FC236}">
              <a16:creationId xmlns:a16="http://schemas.microsoft.com/office/drawing/2014/main" id="{BF2689DE-E657-4474-B517-752729073C03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619" name="AutoShape 3">
          <a:extLst>
            <a:ext uri="{FF2B5EF4-FFF2-40B4-BE49-F238E27FC236}">
              <a16:creationId xmlns:a16="http://schemas.microsoft.com/office/drawing/2014/main" id="{AC73C336-55AE-4BE7-977F-98BA95505961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620" name="AutoShape 3">
          <a:extLst>
            <a:ext uri="{FF2B5EF4-FFF2-40B4-BE49-F238E27FC236}">
              <a16:creationId xmlns:a16="http://schemas.microsoft.com/office/drawing/2014/main" id="{A4FE2F4B-8074-4F61-B701-61EB534D1C60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621" name="AutoShape 3">
          <a:extLst>
            <a:ext uri="{FF2B5EF4-FFF2-40B4-BE49-F238E27FC236}">
              <a16:creationId xmlns:a16="http://schemas.microsoft.com/office/drawing/2014/main" id="{DA50B9FD-3BC8-4985-85F9-2C3D9B00B780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622" name="AutoShape 3">
          <a:extLst>
            <a:ext uri="{FF2B5EF4-FFF2-40B4-BE49-F238E27FC236}">
              <a16:creationId xmlns:a16="http://schemas.microsoft.com/office/drawing/2014/main" id="{4AF86DB7-BAD8-4CCF-892B-1AA7A3CA222A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623" name="AutoShape 3">
          <a:extLst>
            <a:ext uri="{FF2B5EF4-FFF2-40B4-BE49-F238E27FC236}">
              <a16:creationId xmlns:a16="http://schemas.microsoft.com/office/drawing/2014/main" id="{7CCCC89D-B2C2-4C21-BC10-3DB3F7EE3EF9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624" name="AutoShape 3">
          <a:extLst>
            <a:ext uri="{FF2B5EF4-FFF2-40B4-BE49-F238E27FC236}">
              <a16:creationId xmlns:a16="http://schemas.microsoft.com/office/drawing/2014/main" id="{F3AAE8B6-6D64-45E7-9EED-F6954542076B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625" name="AutoShape 3">
          <a:extLst>
            <a:ext uri="{FF2B5EF4-FFF2-40B4-BE49-F238E27FC236}">
              <a16:creationId xmlns:a16="http://schemas.microsoft.com/office/drawing/2014/main" id="{14F785FD-A903-4DFB-85B2-2F74DB77EFE2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626" name="AutoShape 3">
          <a:extLst>
            <a:ext uri="{FF2B5EF4-FFF2-40B4-BE49-F238E27FC236}">
              <a16:creationId xmlns:a16="http://schemas.microsoft.com/office/drawing/2014/main" id="{3BDFEFEF-5CCF-4C76-9F6D-6EA821C7F4C8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627" name="AutoShape 3">
          <a:extLst>
            <a:ext uri="{FF2B5EF4-FFF2-40B4-BE49-F238E27FC236}">
              <a16:creationId xmlns:a16="http://schemas.microsoft.com/office/drawing/2014/main" id="{8B98B394-83D7-49AD-A8DD-89A695C5D09C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628" name="AutoShape 3">
          <a:extLst>
            <a:ext uri="{FF2B5EF4-FFF2-40B4-BE49-F238E27FC236}">
              <a16:creationId xmlns:a16="http://schemas.microsoft.com/office/drawing/2014/main" id="{16B42415-059D-4941-8125-D7D7CF0C1EDE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629" name="AutoShape 3">
          <a:extLst>
            <a:ext uri="{FF2B5EF4-FFF2-40B4-BE49-F238E27FC236}">
              <a16:creationId xmlns:a16="http://schemas.microsoft.com/office/drawing/2014/main" id="{C093FFCB-BF44-484B-B662-70BE0C42C78A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630" name="AutoShape 3">
          <a:extLst>
            <a:ext uri="{FF2B5EF4-FFF2-40B4-BE49-F238E27FC236}">
              <a16:creationId xmlns:a16="http://schemas.microsoft.com/office/drawing/2014/main" id="{9008F921-8A4A-4BCC-B5E6-F9B781832F22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631" name="AutoShape 3">
          <a:extLst>
            <a:ext uri="{FF2B5EF4-FFF2-40B4-BE49-F238E27FC236}">
              <a16:creationId xmlns:a16="http://schemas.microsoft.com/office/drawing/2014/main" id="{CC772598-521B-4B4A-81FC-21A218195683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632" name="AutoShape 3">
          <a:extLst>
            <a:ext uri="{FF2B5EF4-FFF2-40B4-BE49-F238E27FC236}">
              <a16:creationId xmlns:a16="http://schemas.microsoft.com/office/drawing/2014/main" id="{1D3DA101-02D0-403E-A24F-39276A9E1D0B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633" name="AutoShape 3">
          <a:extLst>
            <a:ext uri="{FF2B5EF4-FFF2-40B4-BE49-F238E27FC236}">
              <a16:creationId xmlns:a16="http://schemas.microsoft.com/office/drawing/2014/main" id="{2DD96EDA-1955-41AD-80A0-C2474F241003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634" name="AutoShape 3">
          <a:extLst>
            <a:ext uri="{FF2B5EF4-FFF2-40B4-BE49-F238E27FC236}">
              <a16:creationId xmlns:a16="http://schemas.microsoft.com/office/drawing/2014/main" id="{FA4BEF38-FF27-4E18-807F-2C3768F5CC0A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635" name="AutoShape 3">
          <a:extLst>
            <a:ext uri="{FF2B5EF4-FFF2-40B4-BE49-F238E27FC236}">
              <a16:creationId xmlns:a16="http://schemas.microsoft.com/office/drawing/2014/main" id="{5EC4187F-636E-4CCF-95EE-93A4E5D263AC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636" name="AutoShape 3">
          <a:extLst>
            <a:ext uri="{FF2B5EF4-FFF2-40B4-BE49-F238E27FC236}">
              <a16:creationId xmlns:a16="http://schemas.microsoft.com/office/drawing/2014/main" id="{2C44CB5A-E453-4D7A-A14D-F8B1FA1619C4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637" name="AutoShape 3">
          <a:extLst>
            <a:ext uri="{FF2B5EF4-FFF2-40B4-BE49-F238E27FC236}">
              <a16:creationId xmlns:a16="http://schemas.microsoft.com/office/drawing/2014/main" id="{AA66B5BC-8598-4336-AC45-839554BAF056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638" name="AutoShape 3">
          <a:extLst>
            <a:ext uri="{FF2B5EF4-FFF2-40B4-BE49-F238E27FC236}">
              <a16:creationId xmlns:a16="http://schemas.microsoft.com/office/drawing/2014/main" id="{4E91C03D-C1CC-4929-8035-B6CF1467F424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639" name="AutoShape 3">
          <a:extLst>
            <a:ext uri="{FF2B5EF4-FFF2-40B4-BE49-F238E27FC236}">
              <a16:creationId xmlns:a16="http://schemas.microsoft.com/office/drawing/2014/main" id="{F324A362-DDEA-4C18-8104-45EC663B4F65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640" name="AutoShape 3">
          <a:extLst>
            <a:ext uri="{FF2B5EF4-FFF2-40B4-BE49-F238E27FC236}">
              <a16:creationId xmlns:a16="http://schemas.microsoft.com/office/drawing/2014/main" id="{25B5F02A-3818-46BB-95E6-2FBBD5921CB6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104775</xdr:rowOff>
    </xdr:from>
    <xdr:ext cx="171450" cy="123825"/>
    <xdr:sp macro="" textlink="">
      <xdr:nvSpPr>
        <xdr:cNvPr id="641" name="AutoShape 33" descr="http://nationality.ferdamalastofa.is/images/flags/AU.jpg">
          <a:extLst>
            <a:ext uri="{FF2B5EF4-FFF2-40B4-BE49-F238E27FC236}">
              <a16:creationId xmlns:a16="http://schemas.microsoft.com/office/drawing/2014/main" id="{6DBEDA52-1D25-4884-93BE-8932C63D9A10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619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642" name="AutoShape 3">
          <a:extLst>
            <a:ext uri="{FF2B5EF4-FFF2-40B4-BE49-F238E27FC236}">
              <a16:creationId xmlns:a16="http://schemas.microsoft.com/office/drawing/2014/main" id="{2D9EC7D0-B80A-4248-9C24-4978616266A3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643" name="AutoShape 3">
          <a:extLst>
            <a:ext uri="{FF2B5EF4-FFF2-40B4-BE49-F238E27FC236}">
              <a16:creationId xmlns:a16="http://schemas.microsoft.com/office/drawing/2014/main" id="{D64FA88C-D795-446C-BFDB-BD7B47C7C795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644" name="AutoShape 3">
          <a:extLst>
            <a:ext uri="{FF2B5EF4-FFF2-40B4-BE49-F238E27FC236}">
              <a16:creationId xmlns:a16="http://schemas.microsoft.com/office/drawing/2014/main" id="{3FF90F24-864C-4E02-AB4A-4C1AE0265C04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645" name="AutoShape 3">
          <a:extLst>
            <a:ext uri="{FF2B5EF4-FFF2-40B4-BE49-F238E27FC236}">
              <a16:creationId xmlns:a16="http://schemas.microsoft.com/office/drawing/2014/main" id="{F194C0C2-084F-4C7C-8D50-B18286DE9E3F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646" name="AutoShape 3">
          <a:extLst>
            <a:ext uri="{FF2B5EF4-FFF2-40B4-BE49-F238E27FC236}">
              <a16:creationId xmlns:a16="http://schemas.microsoft.com/office/drawing/2014/main" id="{DC25A372-A04F-4B4D-B3A8-79E5E275C905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647" name="AutoShape 3">
          <a:extLst>
            <a:ext uri="{FF2B5EF4-FFF2-40B4-BE49-F238E27FC236}">
              <a16:creationId xmlns:a16="http://schemas.microsoft.com/office/drawing/2014/main" id="{AD690DE5-B459-400B-8F3C-1AAF39C1BCA2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648" name="AutoShape 3">
          <a:extLst>
            <a:ext uri="{FF2B5EF4-FFF2-40B4-BE49-F238E27FC236}">
              <a16:creationId xmlns:a16="http://schemas.microsoft.com/office/drawing/2014/main" id="{A8E96B78-FD67-4D3F-96B1-F7D93263F3F6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649" name="AutoShape 3">
          <a:extLst>
            <a:ext uri="{FF2B5EF4-FFF2-40B4-BE49-F238E27FC236}">
              <a16:creationId xmlns:a16="http://schemas.microsoft.com/office/drawing/2014/main" id="{A72F9975-89D8-451A-B138-4CACBC2855A2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104775</xdr:rowOff>
    </xdr:from>
    <xdr:ext cx="171450" cy="123825"/>
    <xdr:sp macro="" textlink="">
      <xdr:nvSpPr>
        <xdr:cNvPr id="650" name="AutoShape 59" descr="http://nationality.ferdamalastofa.is/images/flags/SG.jpg">
          <a:extLst>
            <a:ext uri="{FF2B5EF4-FFF2-40B4-BE49-F238E27FC236}">
              <a16:creationId xmlns:a16="http://schemas.microsoft.com/office/drawing/2014/main" id="{1EA1A67E-BE91-4664-921F-A4702B69D42F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619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651" name="AutoShape 3">
          <a:extLst>
            <a:ext uri="{FF2B5EF4-FFF2-40B4-BE49-F238E27FC236}">
              <a16:creationId xmlns:a16="http://schemas.microsoft.com/office/drawing/2014/main" id="{B85A934D-EE27-4132-8011-6EBA5147E4B8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652" name="AutoShape 3">
          <a:extLst>
            <a:ext uri="{FF2B5EF4-FFF2-40B4-BE49-F238E27FC236}">
              <a16:creationId xmlns:a16="http://schemas.microsoft.com/office/drawing/2014/main" id="{49DC32EE-4D83-427C-A745-8C29BC644748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653" name="AutoShape 3">
          <a:extLst>
            <a:ext uri="{FF2B5EF4-FFF2-40B4-BE49-F238E27FC236}">
              <a16:creationId xmlns:a16="http://schemas.microsoft.com/office/drawing/2014/main" id="{207E64E8-81B5-4D48-8CAB-E15A0FEFD778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654" name="AutoShape 3">
          <a:extLst>
            <a:ext uri="{FF2B5EF4-FFF2-40B4-BE49-F238E27FC236}">
              <a16:creationId xmlns:a16="http://schemas.microsoft.com/office/drawing/2014/main" id="{D77E5FD8-BA8E-4D59-A3F5-0E4026BDAC4D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655" name="AutoShape 3">
          <a:extLst>
            <a:ext uri="{FF2B5EF4-FFF2-40B4-BE49-F238E27FC236}">
              <a16:creationId xmlns:a16="http://schemas.microsoft.com/office/drawing/2014/main" id="{CDC162D6-B3D0-48CF-9EE2-6BB5F074EC07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656" name="AutoShape 3">
          <a:extLst>
            <a:ext uri="{FF2B5EF4-FFF2-40B4-BE49-F238E27FC236}">
              <a16:creationId xmlns:a16="http://schemas.microsoft.com/office/drawing/2014/main" id="{E728D011-B0F4-4FE3-98DE-695F2F7204E2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657" name="AutoShape 3">
          <a:extLst>
            <a:ext uri="{FF2B5EF4-FFF2-40B4-BE49-F238E27FC236}">
              <a16:creationId xmlns:a16="http://schemas.microsoft.com/office/drawing/2014/main" id="{2FEA8113-0253-4215-980B-7182076D8C1E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658" name="AutoShape 3">
          <a:extLst>
            <a:ext uri="{FF2B5EF4-FFF2-40B4-BE49-F238E27FC236}">
              <a16:creationId xmlns:a16="http://schemas.microsoft.com/office/drawing/2014/main" id="{83687443-0F11-4DFE-8EE4-29B2F2DD0E9A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659" name="AutoShape 3">
          <a:extLst>
            <a:ext uri="{FF2B5EF4-FFF2-40B4-BE49-F238E27FC236}">
              <a16:creationId xmlns:a16="http://schemas.microsoft.com/office/drawing/2014/main" id="{1C7ECD2C-80C0-4F35-9CCA-307066918241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660" name="AutoShape 3">
          <a:extLst>
            <a:ext uri="{FF2B5EF4-FFF2-40B4-BE49-F238E27FC236}">
              <a16:creationId xmlns:a16="http://schemas.microsoft.com/office/drawing/2014/main" id="{EDFA2B33-9EC5-4C2D-A0C6-B07A61935EBD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661" name="AutoShape 3">
          <a:extLst>
            <a:ext uri="{FF2B5EF4-FFF2-40B4-BE49-F238E27FC236}">
              <a16:creationId xmlns:a16="http://schemas.microsoft.com/office/drawing/2014/main" id="{47BEA281-83EB-4533-9A04-F55DDDB33BAE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662" name="AutoShape 3">
          <a:extLst>
            <a:ext uri="{FF2B5EF4-FFF2-40B4-BE49-F238E27FC236}">
              <a16:creationId xmlns:a16="http://schemas.microsoft.com/office/drawing/2014/main" id="{FF09E540-DC6C-4864-8FE1-ABB3682B1E42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663" name="AutoShape 3">
          <a:extLst>
            <a:ext uri="{FF2B5EF4-FFF2-40B4-BE49-F238E27FC236}">
              <a16:creationId xmlns:a16="http://schemas.microsoft.com/office/drawing/2014/main" id="{DB30D78D-3056-4E8A-B70D-C80CDDA253E9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664" name="AutoShape 3">
          <a:extLst>
            <a:ext uri="{FF2B5EF4-FFF2-40B4-BE49-F238E27FC236}">
              <a16:creationId xmlns:a16="http://schemas.microsoft.com/office/drawing/2014/main" id="{B542440F-16D9-4859-9E39-AB184E17E146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665" name="AutoShape 3">
          <a:extLst>
            <a:ext uri="{FF2B5EF4-FFF2-40B4-BE49-F238E27FC236}">
              <a16:creationId xmlns:a16="http://schemas.microsoft.com/office/drawing/2014/main" id="{F0102C2C-8E55-4128-97DC-84F6900B62B7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666" name="AutoShape 3">
          <a:extLst>
            <a:ext uri="{FF2B5EF4-FFF2-40B4-BE49-F238E27FC236}">
              <a16:creationId xmlns:a16="http://schemas.microsoft.com/office/drawing/2014/main" id="{4E7BBC38-B7A8-4361-93B7-E7AB948B18BB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667" name="AutoShape 3">
          <a:extLst>
            <a:ext uri="{FF2B5EF4-FFF2-40B4-BE49-F238E27FC236}">
              <a16:creationId xmlns:a16="http://schemas.microsoft.com/office/drawing/2014/main" id="{40FD7B6C-1577-4D41-A112-9A2FF7A43E06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668" name="AutoShape 3">
          <a:extLst>
            <a:ext uri="{FF2B5EF4-FFF2-40B4-BE49-F238E27FC236}">
              <a16:creationId xmlns:a16="http://schemas.microsoft.com/office/drawing/2014/main" id="{A8B5B1CD-946D-475E-B04B-1F7D5BE1EBBC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669" name="AutoShape 3">
          <a:extLst>
            <a:ext uri="{FF2B5EF4-FFF2-40B4-BE49-F238E27FC236}">
              <a16:creationId xmlns:a16="http://schemas.microsoft.com/office/drawing/2014/main" id="{967E863D-1A4C-4658-AF96-08E47373170A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670" name="AutoShape 3">
          <a:extLst>
            <a:ext uri="{FF2B5EF4-FFF2-40B4-BE49-F238E27FC236}">
              <a16:creationId xmlns:a16="http://schemas.microsoft.com/office/drawing/2014/main" id="{34EDA891-5F45-4A06-B530-90AA719043C2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671" name="AutoShape 3">
          <a:extLst>
            <a:ext uri="{FF2B5EF4-FFF2-40B4-BE49-F238E27FC236}">
              <a16:creationId xmlns:a16="http://schemas.microsoft.com/office/drawing/2014/main" id="{78859BE3-4A40-499C-BF86-BFD3F2E078EB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672" name="AutoShape 3">
          <a:extLst>
            <a:ext uri="{FF2B5EF4-FFF2-40B4-BE49-F238E27FC236}">
              <a16:creationId xmlns:a16="http://schemas.microsoft.com/office/drawing/2014/main" id="{DEC51FE9-AB19-468E-8732-5EFC36635F29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673" name="AutoShape 3">
          <a:extLst>
            <a:ext uri="{FF2B5EF4-FFF2-40B4-BE49-F238E27FC236}">
              <a16:creationId xmlns:a16="http://schemas.microsoft.com/office/drawing/2014/main" id="{91F4088E-FEE5-45DD-9759-77F6C1F6AC06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674" name="AutoShape 3">
          <a:extLst>
            <a:ext uri="{FF2B5EF4-FFF2-40B4-BE49-F238E27FC236}">
              <a16:creationId xmlns:a16="http://schemas.microsoft.com/office/drawing/2014/main" id="{D5DCA5A7-EFA3-4A01-A0CC-15DD0A90D950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675" name="AutoShape 3">
          <a:extLst>
            <a:ext uri="{FF2B5EF4-FFF2-40B4-BE49-F238E27FC236}">
              <a16:creationId xmlns:a16="http://schemas.microsoft.com/office/drawing/2014/main" id="{9ABB6FF7-C252-4436-94E5-DBAF744DCEFB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676" name="AutoShape 3">
          <a:extLst>
            <a:ext uri="{FF2B5EF4-FFF2-40B4-BE49-F238E27FC236}">
              <a16:creationId xmlns:a16="http://schemas.microsoft.com/office/drawing/2014/main" id="{06CE0140-D44A-4D40-9776-6D0D8F3F0E2D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677" name="AutoShape 3">
          <a:extLst>
            <a:ext uri="{FF2B5EF4-FFF2-40B4-BE49-F238E27FC236}">
              <a16:creationId xmlns:a16="http://schemas.microsoft.com/office/drawing/2014/main" id="{39FC16C0-3791-41C1-BA14-0189B5E3E0D6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678" name="AutoShape 3">
          <a:extLst>
            <a:ext uri="{FF2B5EF4-FFF2-40B4-BE49-F238E27FC236}">
              <a16:creationId xmlns:a16="http://schemas.microsoft.com/office/drawing/2014/main" id="{C5140DE3-98A3-4DA4-B75A-95FF55546467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679" name="AutoShape 3">
          <a:extLst>
            <a:ext uri="{FF2B5EF4-FFF2-40B4-BE49-F238E27FC236}">
              <a16:creationId xmlns:a16="http://schemas.microsoft.com/office/drawing/2014/main" id="{9E4CCD0E-FFB4-418A-8560-F61DE35A5C05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680" name="AutoShape 3">
          <a:extLst>
            <a:ext uri="{FF2B5EF4-FFF2-40B4-BE49-F238E27FC236}">
              <a16:creationId xmlns:a16="http://schemas.microsoft.com/office/drawing/2014/main" id="{610F293F-AC17-4D5E-8906-9F01611E2787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681" name="AutoShape 3">
          <a:extLst>
            <a:ext uri="{FF2B5EF4-FFF2-40B4-BE49-F238E27FC236}">
              <a16:creationId xmlns:a16="http://schemas.microsoft.com/office/drawing/2014/main" id="{26E6CED7-5F55-4A54-8835-6157598E0545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682" name="AutoShape 3">
          <a:extLst>
            <a:ext uri="{FF2B5EF4-FFF2-40B4-BE49-F238E27FC236}">
              <a16:creationId xmlns:a16="http://schemas.microsoft.com/office/drawing/2014/main" id="{D0C5C4C6-3812-4E43-B18A-C665BC7C1D2A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683" name="AutoShape 3">
          <a:extLst>
            <a:ext uri="{FF2B5EF4-FFF2-40B4-BE49-F238E27FC236}">
              <a16:creationId xmlns:a16="http://schemas.microsoft.com/office/drawing/2014/main" id="{9A1AD700-033E-4F7B-977A-2CC4F5F86DBA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684" name="AutoShape 3">
          <a:extLst>
            <a:ext uri="{FF2B5EF4-FFF2-40B4-BE49-F238E27FC236}">
              <a16:creationId xmlns:a16="http://schemas.microsoft.com/office/drawing/2014/main" id="{DFF9C557-0790-471A-A2D1-DE18A312A3C9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685" name="AutoShape 3">
          <a:extLst>
            <a:ext uri="{FF2B5EF4-FFF2-40B4-BE49-F238E27FC236}">
              <a16:creationId xmlns:a16="http://schemas.microsoft.com/office/drawing/2014/main" id="{87C29776-68EF-49CF-9055-832B60A2BA0E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686" name="AutoShape 3">
          <a:extLst>
            <a:ext uri="{FF2B5EF4-FFF2-40B4-BE49-F238E27FC236}">
              <a16:creationId xmlns:a16="http://schemas.microsoft.com/office/drawing/2014/main" id="{3CFEF9A5-B9E4-4BBD-AFF7-D8A80D21064A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687" name="AutoShape 3">
          <a:extLst>
            <a:ext uri="{FF2B5EF4-FFF2-40B4-BE49-F238E27FC236}">
              <a16:creationId xmlns:a16="http://schemas.microsoft.com/office/drawing/2014/main" id="{A7F51004-7098-4880-BDE1-582F2A757FE7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688" name="AutoShape 3">
          <a:extLst>
            <a:ext uri="{FF2B5EF4-FFF2-40B4-BE49-F238E27FC236}">
              <a16:creationId xmlns:a16="http://schemas.microsoft.com/office/drawing/2014/main" id="{06EF5F59-CA82-4257-B8F8-E8AD3218AA5A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689" name="AutoShape 3">
          <a:extLst>
            <a:ext uri="{FF2B5EF4-FFF2-40B4-BE49-F238E27FC236}">
              <a16:creationId xmlns:a16="http://schemas.microsoft.com/office/drawing/2014/main" id="{7CB33EAC-A9A5-4572-9963-6745D02B0B32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0</xdr:rowOff>
    </xdr:from>
    <xdr:ext cx="171450" cy="123825"/>
    <xdr:sp macro="" textlink="">
      <xdr:nvSpPr>
        <xdr:cNvPr id="690" name="AutoShape 77" descr="http://nationality.ferdamalastofa.is/images/flags/IN.jpg">
          <a:extLst>
            <a:ext uri="{FF2B5EF4-FFF2-40B4-BE49-F238E27FC236}">
              <a16:creationId xmlns:a16="http://schemas.microsoft.com/office/drawing/2014/main" id="{8F718DDE-EE3C-46F4-A53D-37BB4A2D0FBC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0</xdr:rowOff>
    </xdr:from>
    <xdr:ext cx="171450" cy="123825"/>
    <xdr:sp macro="" textlink="">
      <xdr:nvSpPr>
        <xdr:cNvPr id="691" name="AutoShape 15" descr="http://nationality.ferdamalastofa.is/images/flags/IL.jpg">
          <a:extLst>
            <a:ext uri="{FF2B5EF4-FFF2-40B4-BE49-F238E27FC236}">
              <a16:creationId xmlns:a16="http://schemas.microsoft.com/office/drawing/2014/main" id="{CE3E8C02-2A1F-4C5F-8347-35564F4E9726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0</xdr:rowOff>
    </xdr:from>
    <xdr:ext cx="171450" cy="123825"/>
    <xdr:sp macro="" textlink="">
      <xdr:nvSpPr>
        <xdr:cNvPr id="692" name="AutoShape 77" descr="http://nationality.ferdamalastofa.is/images/flags/IN.jpg">
          <a:extLst>
            <a:ext uri="{FF2B5EF4-FFF2-40B4-BE49-F238E27FC236}">
              <a16:creationId xmlns:a16="http://schemas.microsoft.com/office/drawing/2014/main" id="{3CAE2AA1-E7E1-4AF5-A443-EBB568BFC7A2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74084</xdr:rowOff>
    </xdr:from>
    <xdr:ext cx="171450" cy="123825"/>
    <xdr:sp macro="" textlink="">
      <xdr:nvSpPr>
        <xdr:cNvPr id="693" name="AutoShape 16" descr="http://nationality.ferdamalastofa.is/images/flags/IN.jpg">
          <a:extLst>
            <a:ext uri="{FF2B5EF4-FFF2-40B4-BE49-F238E27FC236}">
              <a16:creationId xmlns:a16="http://schemas.microsoft.com/office/drawing/2014/main" id="{152CF095-AD8F-4DDC-A552-D8A2B8B1F7F7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407709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694" name="AutoShape 13" descr="http://nationality.ferdamalastofa.is/images/flags/HK.jpg">
          <a:extLst>
            <a:ext uri="{FF2B5EF4-FFF2-40B4-BE49-F238E27FC236}">
              <a16:creationId xmlns:a16="http://schemas.microsoft.com/office/drawing/2014/main" id="{AC25EC5F-7EB8-4B5A-B6FC-4CEAAD9AE90B}"/>
            </a:ext>
          </a:extLst>
        </xdr:cNvPr>
        <xdr:cNvSpPr>
          <a:spLocks noChangeAspect="1" noChangeArrowheads="1"/>
        </xdr:cNvSpPr>
      </xdr:nvSpPr>
      <xdr:spPr bwMode="auto">
        <a:xfrm>
          <a:off x="9058275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695" name="AutoShape 75" descr="http://nationality.ferdamalastofa.is/images/flags/IE.jpg">
          <a:extLst>
            <a:ext uri="{FF2B5EF4-FFF2-40B4-BE49-F238E27FC236}">
              <a16:creationId xmlns:a16="http://schemas.microsoft.com/office/drawing/2014/main" id="{8E892B24-21B1-4C7F-A880-DD21974833BC}"/>
            </a:ext>
          </a:extLst>
        </xdr:cNvPr>
        <xdr:cNvSpPr>
          <a:spLocks noChangeAspect="1" noChangeArrowheads="1"/>
        </xdr:cNvSpPr>
      </xdr:nvSpPr>
      <xdr:spPr bwMode="auto">
        <a:xfrm>
          <a:off x="9058275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696" name="AutoShape 13" descr="http://nationality.ferdamalastofa.is/images/flags/HK.jpg">
          <a:extLst>
            <a:ext uri="{FF2B5EF4-FFF2-40B4-BE49-F238E27FC236}">
              <a16:creationId xmlns:a16="http://schemas.microsoft.com/office/drawing/2014/main" id="{82E986CB-842A-432F-A363-B43E3C4BD0A5}"/>
            </a:ext>
          </a:extLst>
        </xdr:cNvPr>
        <xdr:cNvSpPr>
          <a:spLocks noChangeAspect="1" noChangeArrowheads="1"/>
        </xdr:cNvSpPr>
      </xdr:nvSpPr>
      <xdr:spPr bwMode="auto">
        <a:xfrm>
          <a:off x="9058275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697" name="AutoShape 70" descr="http://nationality.ferdamalastofa.is/images/flags/.jpg">
          <a:extLst>
            <a:ext uri="{FF2B5EF4-FFF2-40B4-BE49-F238E27FC236}">
              <a16:creationId xmlns:a16="http://schemas.microsoft.com/office/drawing/2014/main" id="{A16BD157-83C8-4E8B-A0D3-3E81FC190F66}"/>
            </a:ext>
          </a:extLst>
        </xdr:cNvPr>
        <xdr:cNvSpPr>
          <a:spLocks noChangeAspect="1" noChangeArrowheads="1"/>
        </xdr:cNvSpPr>
      </xdr:nvSpPr>
      <xdr:spPr bwMode="auto">
        <a:xfrm>
          <a:off x="9058275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698" name="AutoShape 75" descr="http://nationality.ferdamalastofa.is/images/flags/IE.jpg">
          <a:extLst>
            <a:ext uri="{FF2B5EF4-FFF2-40B4-BE49-F238E27FC236}">
              <a16:creationId xmlns:a16="http://schemas.microsoft.com/office/drawing/2014/main" id="{8DEB542A-7E7B-468B-A2C0-661BC6AD666E}"/>
            </a:ext>
          </a:extLst>
        </xdr:cNvPr>
        <xdr:cNvSpPr>
          <a:spLocks noChangeAspect="1" noChangeArrowheads="1"/>
        </xdr:cNvSpPr>
      </xdr:nvSpPr>
      <xdr:spPr bwMode="auto">
        <a:xfrm>
          <a:off x="9058275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699" name="AutoShape 14" descr="http://nationality.ferdamalastofa.is/images/flags/IE.jpg">
          <a:extLst>
            <a:ext uri="{FF2B5EF4-FFF2-40B4-BE49-F238E27FC236}">
              <a16:creationId xmlns:a16="http://schemas.microsoft.com/office/drawing/2014/main" id="{D5C4DC91-754D-4CE4-A5D3-4B5E4C9107A1}"/>
            </a:ext>
          </a:extLst>
        </xdr:cNvPr>
        <xdr:cNvSpPr>
          <a:spLocks noChangeAspect="1" noChangeArrowheads="1"/>
        </xdr:cNvSpPr>
      </xdr:nvSpPr>
      <xdr:spPr bwMode="auto">
        <a:xfrm>
          <a:off x="9058275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127000</xdr:rowOff>
    </xdr:from>
    <xdr:ext cx="171450" cy="123825"/>
    <xdr:sp macro="" textlink="">
      <xdr:nvSpPr>
        <xdr:cNvPr id="700" name="AutoShape 1" descr="http://nationality.ferdamalastofa.is/images/flags/AT.jpg">
          <a:extLst>
            <a:ext uri="{FF2B5EF4-FFF2-40B4-BE49-F238E27FC236}">
              <a16:creationId xmlns:a16="http://schemas.microsoft.com/office/drawing/2014/main" id="{4CC5E988-2A7A-43EA-A9F0-92D6D2C7837A}"/>
            </a:ext>
          </a:extLst>
        </xdr:cNvPr>
        <xdr:cNvSpPr>
          <a:spLocks noChangeAspect="1" noChangeArrowheads="1"/>
        </xdr:cNvSpPr>
      </xdr:nvSpPr>
      <xdr:spPr bwMode="auto">
        <a:xfrm>
          <a:off x="9058275" y="1555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104775</xdr:rowOff>
    </xdr:from>
    <xdr:ext cx="171450" cy="123825"/>
    <xdr:sp macro="" textlink="">
      <xdr:nvSpPr>
        <xdr:cNvPr id="701" name="AutoShape 33" descr="http://nationality.ferdamalastofa.is/images/flags/AU.jpg">
          <a:extLst>
            <a:ext uri="{FF2B5EF4-FFF2-40B4-BE49-F238E27FC236}">
              <a16:creationId xmlns:a16="http://schemas.microsoft.com/office/drawing/2014/main" id="{974705AF-F247-4ACC-9A5A-A92924BFCF47}"/>
            </a:ext>
          </a:extLst>
        </xdr:cNvPr>
        <xdr:cNvSpPr>
          <a:spLocks noChangeAspect="1" noChangeArrowheads="1"/>
        </xdr:cNvSpPr>
      </xdr:nvSpPr>
      <xdr:spPr bwMode="auto">
        <a:xfrm>
          <a:off x="9058275" y="1352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702" name="AutoShape 3">
          <a:extLst>
            <a:ext uri="{FF2B5EF4-FFF2-40B4-BE49-F238E27FC236}">
              <a16:creationId xmlns:a16="http://schemas.microsoft.com/office/drawing/2014/main" id="{AFAFF1B6-7D20-4371-B0EF-164D5F7E4704}"/>
            </a:ext>
          </a:extLst>
        </xdr:cNvPr>
        <xdr:cNvSpPr>
          <a:spLocks noChangeAspect="1" noChangeArrowheads="1"/>
        </xdr:cNvSpPr>
      </xdr:nvSpPr>
      <xdr:spPr bwMode="auto">
        <a:xfrm>
          <a:off x="9058275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104775</xdr:rowOff>
    </xdr:from>
    <xdr:ext cx="171450" cy="123825"/>
    <xdr:sp macro="" textlink="">
      <xdr:nvSpPr>
        <xdr:cNvPr id="703" name="AutoShape 33" descr="http://nationality.ferdamalastofa.is/images/flags/AU.jpg">
          <a:extLst>
            <a:ext uri="{FF2B5EF4-FFF2-40B4-BE49-F238E27FC236}">
              <a16:creationId xmlns:a16="http://schemas.microsoft.com/office/drawing/2014/main" id="{D41D7079-FD59-4B0B-9B72-9C6113ACCD48}"/>
            </a:ext>
          </a:extLst>
        </xdr:cNvPr>
        <xdr:cNvSpPr>
          <a:spLocks noChangeAspect="1" noChangeArrowheads="1"/>
        </xdr:cNvSpPr>
      </xdr:nvSpPr>
      <xdr:spPr bwMode="auto">
        <a:xfrm>
          <a:off x="9058275" y="1352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704" name="AutoShape 3">
          <a:extLst>
            <a:ext uri="{FF2B5EF4-FFF2-40B4-BE49-F238E27FC236}">
              <a16:creationId xmlns:a16="http://schemas.microsoft.com/office/drawing/2014/main" id="{CB972C14-A563-4919-B201-D201D089BD89}"/>
            </a:ext>
          </a:extLst>
        </xdr:cNvPr>
        <xdr:cNvSpPr>
          <a:spLocks noChangeAspect="1" noChangeArrowheads="1"/>
        </xdr:cNvSpPr>
      </xdr:nvSpPr>
      <xdr:spPr bwMode="auto">
        <a:xfrm>
          <a:off x="9058275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104775</xdr:rowOff>
    </xdr:from>
    <xdr:ext cx="171450" cy="123825"/>
    <xdr:sp macro="" textlink="">
      <xdr:nvSpPr>
        <xdr:cNvPr id="705" name="AutoShape 33" descr="http://nationality.ferdamalastofa.is/images/flags/AU.jpg">
          <a:extLst>
            <a:ext uri="{FF2B5EF4-FFF2-40B4-BE49-F238E27FC236}">
              <a16:creationId xmlns:a16="http://schemas.microsoft.com/office/drawing/2014/main" id="{97B7457F-BF2C-4AB7-97D9-FC6F2AD8E06E}"/>
            </a:ext>
          </a:extLst>
        </xdr:cNvPr>
        <xdr:cNvSpPr>
          <a:spLocks noChangeAspect="1" noChangeArrowheads="1"/>
        </xdr:cNvSpPr>
      </xdr:nvSpPr>
      <xdr:spPr bwMode="auto">
        <a:xfrm>
          <a:off x="9058275" y="1352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706" name="AutoShape 3">
          <a:extLst>
            <a:ext uri="{FF2B5EF4-FFF2-40B4-BE49-F238E27FC236}">
              <a16:creationId xmlns:a16="http://schemas.microsoft.com/office/drawing/2014/main" id="{59D48674-98B6-4732-BDBC-85CDC2A36701}"/>
            </a:ext>
          </a:extLst>
        </xdr:cNvPr>
        <xdr:cNvSpPr>
          <a:spLocks noChangeAspect="1" noChangeArrowheads="1"/>
        </xdr:cNvSpPr>
      </xdr:nvSpPr>
      <xdr:spPr bwMode="auto">
        <a:xfrm>
          <a:off x="9058275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707" name="AutoShape 2">
          <a:extLst>
            <a:ext uri="{FF2B5EF4-FFF2-40B4-BE49-F238E27FC236}">
              <a16:creationId xmlns:a16="http://schemas.microsoft.com/office/drawing/2014/main" id="{4BC3064E-AC21-41C2-98D8-37E973E8E7BB}"/>
            </a:ext>
          </a:extLst>
        </xdr:cNvPr>
        <xdr:cNvSpPr>
          <a:spLocks noChangeAspect="1" noChangeArrowheads="1"/>
        </xdr:cNvSpPr>
      </xdr:nvSpPr>
      <xdr:spPr bwMode="auto">
        <a:xfrm>
          <a:off x="9058275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708" name="AutoShape 3">
          <a:extLst>
            <a:ext uri="{FF2B5EF4-FFF2-40B4-BE49-F238E27FC236}">
              <a16:creationId xmlns:a16="http://schemas.microsoft.com/office/drawing/2014/main" id="{CB4A59A9-7EB5-4E4F-93E1-61C3BA4DBB28}"/>
            </a:ext>
          </a:extLst>
        </xdr:cNvPr>
        <xdr:cNvSpPr>
          <a:spLocks noChangeAspect="1" noChangeArrowheads="1"/>
        </xdr:cNvSpPr>
      </xdr:nvSpPr>
      <xdr:spPr bwMode="auto">
        <a:xfrm>
          <a:off x="9058275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709" name="AutoShape 3">
          <a:extLst>
            <a:ext uri="{FF2B5EF4-FFF2-40B4-BE49-F238E27FC236}">
              <a16:creationId xmlns:a16="http://schemas.microsoft.com/office/drawing/2014/main" id="{4BA870BB-27C1-4D17-8B06-E9492FA5DCB1}"/>
            </a:ext>
          </a:extLst>
        </xdr:cNvPr>
        <xdr:cNvSpPr>
          <a:spLocks noChangeAspect="1" noChangeArrowheads="1"/>
        </xdr:cNvSpPr>
      </xdr:nvSpPr>
      <xdr:spPr bwMode="auto">
        <a:xfrm>
          <a:off x="9058275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710" name="AutoShape 3">
          <a:extLst>
            <a:ext uri="{FF2B5EF4-FFF2-40B4-BE49-F238E27FC236}">
              <a16:creationId xmlns:a16="http://schemas.microsoft.com/office/drawing/2014/main" id="{20B59DBF-FEB8-4E9E-842F-9401E03F55F0}"/>
            </a:ext>
          </a:extLst>
        </xdr:cNvPr>
        <xdr:cNvSpPr>
          <a:spLocks noChangeAspect="1" noChangeArrowheads="1"/>
        </xdr:cNvSpPr>
      </xdr:nvSpPr>
      <xdr:spPr bwMode="auto">
        <a:xfrm>
          <a:off x="9058275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711" name="AutoShape 3">
          <a:extLst>
            <a:ext uri="{FF2B5EF4-FFF2-40B4-BE49-F238E27FC236}">
              <a16:creationId xmlns:a16="http://schemas.microsoft.com/office/drawing/2014/main" id="{1DA245E8-0A6B-4042-9807-A7E502526803}"/>
            </a:ext>
          </a:extLst>
        </xdr:cNvPr>
        <xdr:cNvSpPr>
          <a:spLocks noChangeAspect="1" noChangeArrowheads="1"/>
        </xdr:cNvSpPr>
      </xdr:nvSpPr>
      <xdr:spPr bwMode="auto">
        <a:xfrm>
          <a:off x="9058275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712" name="AutoShape 3">
          <a:extLst>
            <a:ext uri="{FF2B5EF4-FFF2-40B4-BE49-F238E27FC236}">
              <a16:creationId xmlns:a16="http://schemas.microsoft.com/office/drawing/2014/main" id="{D7AEEFF8-B31A-453B-82F0-B4788D55FC06}"/>
            </a:ext>
          </a:extLst>
        </xdr:cNvPr>
        <xdr:cNvSpPr>
          <a:spLocks noChangeAspect="1" noChangeArrowheads="1"/>
        </xdr:cNvSpPr>
      </xdr:nvSpPr>
      <xdr:spPr bwMode="auto">
        <a:xfrm>
          <a:off x="9058275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713" name="AutoShape 58" descr="http://nationality.ferdamalastofa.is/images/flags/AT.jpg">
          <a:extLst>
            <a:ext uri="{FF2B5EF4-FFF2-40B4-BE49-F238E27FC236}">
              <a16:creationId xmlns:a16="http://schemas.microsoft.com/office/drawing/2014/main" id="{B7C82351-DC8C-417C-96DA-A1261B327995}"/>
            </a:ext>
          </a:extLst>
        </xdr:cNvPr>
        <xdr:cNvSpPr>
          <a:spLocks noChangeAspect="1" noChangeArrowheads="1"/>
        </xdr:cNvSpPr>
      </xdr:nvSpPr>
      <xdr:spPr bwMode="auto">
        <a:xfrm>
          <a:off x="9058275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33350"/>
    <xdr:sp macro="" textlink="">
      <xdr:nvSpPr>
        <xdr:cNvPr id="714" name="AutoShape 3">
          <a:extLst>
            <a:ext uri="{FF2B5EF4-FFF2-40B4-BE49-F238E27FC236}">
              <a16:creationId xmlns:a16="http://schemas.microsoft.com/office/drawing/2014/main" id="{99BBB5E0-37A2-4133-8B97-87745823C881}"/>
            </a:ext>
          </a:extLst>
        </xdr:cNvPr>
        <xdr:cNvSpPr>
          <a:spLocks noChangeAspect="1" noChangeArrowheads="1"/>
        </xdr:cNvSpPr>
      </xdr:nvSpPr>
      <xdr:spPr bwMode="auto">
        <a:xfrm>
          <a:off x="9058275" y="155257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33350"/>
    <xdr:sp macro="" textlink="">
      <xdr:nvSpPr>
        <xdr:cNvPr id="715" name="AutoShape 3">
          <a:extLst>
            <a:ext uri="{FF2B5EF4-FFF2-40B4-BE49-F238E27FC236}">
              <a16:creationId xmlns:a16="http://schemas.microsoft.com/office/drawing/2014/main" id="{2220FE25-7A8E-43C2-A09B-D333F38BD75E}"/>
            </a:ext>
          </a:extLst>
        </xdr:cNvPr>
        <xdr:cNvSpPr>
          <a:spLocks noChangeAspect="1" noChangeArrowheads="1"/>
        </xdr:cNvSpPr>
      </xdr:nvSpPr>
      <xdr:spPr bwMode="auto">
        <a:xfrm>
          <a:off x="9058275" y="155257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716" name="AutoShape 3">
          <a:extLst>
            <a:ext uri="{FF2B5EF4-FFF2-40B4-BE49-F238E27FC236}">
              <a16:creationId xmlns:a16="http://schemas.microsoft.com/office/drawing/2014/main" id="{1DCEDADE-99E5-4F88-BD49-1498BC5BB3F4}"/>
            </a:ext>
          </a:extLst>
        </xdr:cNvPr>
        <xdr:cNvSpPr>
          <a:spLocks noChangeAspect="1" noChangeArrowheads="1"/>
        </xdr:cNvSpPr>
      </xdr:nvSpPr>
      <xdr:spPr bwMode="auto">
        <a:xfrm>
          <a:off x="9058275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717" name="AutoShape 3">
          <a:extLst>
            <a:ext uri="{FF2B5EF4-FFF2-40B4-BE49-F238E27FC236}">
              <a16:creationId xmlns:a16="http://schemas.microsoft.com/office/drawing/2014/main" id="{A75DB5B5-37BA-490C-8D1B-1C30367004FF}"/>
            </a:ext>
          </a:extLst>
        </xdr:cNvPr>
        <xdr:cNvSpPr>
          <a:spLocks noChangeAspect="1" noChangeArrowheads="1"/>
        </xdr:cNvSpPr>
      </xdr:nvSpPr>
      <xdr:spPr bwMode="auto">
        <a:xfrm>
          <a:off x="9058275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718" name="AutoShape 3">
          <a:extLst>
            <a:ext uri="{FF2B5EF4-FFF2-40B4-BE49-F238E27FC236}">
              <a16:creationId xmlns:a16="http://schemas.microsoft.com/office/drawing/2014/main" id="{359A3973-3FA1-4FFC-85B6-9D9BD054621E}"/>
            </a:ext>
          </a:extLst>
        </xdr:cNvPr>
        <xdr:cNvSpPr>
          <a:spLocks noChangeAspect="1" noChangeArrowheads="1"/>
        </xdr:cNvSpPr>
      </xdr:nvSpPr>
      <xdr:spPr bwMode="auto">
        <a:xfrm>
          <a:off x="9058275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719" name="AutoShape 3">
          <a:extLst>
            <a:ext uri="{FF2B5EF4-FFF2-40B4-BE49-F238E27FC236}">
              <a16:creationId xmlns:a16="http://schemas.microsoft.com/office/drawing/2014/main" id="{CF3E4724-ED62-47A0-B950-D72754E5B9E0}"/>
            </a:ext>
          </a:extLst>
        </xdr:cNvPr>
        <xdr:cNvSpPr>
          <a:spLocks noChangeAspect="1" noChangeArrowheads="1"/>
        </xdr:cNvSpPr>
      </xdr:nvSpPr>
      <xdr:spPr bwMode="auto">
        <a:xfrm>
          <a:off x="9058275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720" name="AutoShape 17">
          <a:extLst>
            <a:ext uri="{FF2B5EF4-FFF2-40B4-BE49-F238E27FC236}">
              <a16:creationId xmlns:a16="http://schemas.microsoft.com/office/drawing/2014/main" id="{2ED3706D-F36C-4406-8BF0-F590C117F705}"/>
            </a:ext>
          </a:extLst>
        </xdr:cNvPr>
        <xdr:cNvSpPr>
          <a:spLocks noChangeAspect="1" noChangeArrowheads="1"/>
        </xdr:cNvSpPr>
      </xdr:nvSpPr>
      <xdr:spPr bwMode="auto">
        <a:xfrm>
          <a:off x="9058275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721" name="AutoShape 3">
          <a:extLst>
            <a:ext uri="{FF2B5EF4-FFF2-40B4-BE49-F238E27FC236}">
              <a16:creationId xmlns:a16="http://schemas.microsoft.com/office/drawing/2014/main" id="{97BBCD3B-223E-403A-8134-09E0FAD9C923}"/>
            </a:ext>
          </a:extLst>
        </xdr:cNvPr>
        <xdr:cNvSpPr>
          <a:spLocks noChangeAspect="1" noChangeArrowheads="1"/>
        </xdr:cNvSpPr>
      </xdr:nvSpPr>
      <xdr:spPr bwMode="auto">
        <a:xfrm>
          <a:off x="9058275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722" name="AutoShape 3">
          <a:extLst>
            <a:ext uri="{FF2B5EF4-FFF2-40B4-BE49-F238E27FC236}">
              <a16:creationId xmlns:a16="http://schemas.microsoft.com/office/drawing/2014/main" id="{3C03C98B-EE7A-47CA-9545-2A14738913C5}"/>
            </a:ext>
          </a:extLst>
        </xdr:cNvPr>
        <xdr:cNvSpPr>
          <a:spLocks noChangeAspect="1" noChangeArrowheads="1"/>
        </xdr:cNvSpPr>
      </xdr:nvSpPr>
      <xdr:spPr bwMode="auto">
        <a:xfrm>
          <a:off x="9058275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723" name="AutoShape 3">
          <a:extLst>
            <a:ext uri="{FF2B5EF4-FFF2-40B4-BE49-F238E27FC236}">
              <a16:creationId xmlns:a16="http://schemas.microsoft.com/office/drawing/2014/main" id="{57FF60EA-F407-463A-9135-50BCAA597D11}"/>
            </a:ext>
          </a:extLst>
        </xdr:cNvPr>
        <xdr:cNvSpPr>
          <a:spLocks noChangeAspect="1" noChangeArrowheads="1"/>
        </xdr:cNvSpPr>
      </xdr:nvSpPr>
      <xdr:spPr bwMode="auto">
        <a:xfrm>
          <a:off x="9058275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724" name="AutoShape 3">
          <a:extLst>
            <a:ext uri="{FF2B5EF4-FFF2-40B4-BE49-F238E27FC236}">
              <a16:creationId xmlns:a16="http://schemas.microsoft.com/office/drawing/2014/main" id="{73A2F5F1-C5CC-472E-B052-DFF37E898998}"/>
            </a:ext>
          </a:extLst>
        </xdr:cNvPr>
        <xdr:cNvSpPr>
          <a:spLocks noChangeAspect="1" noChangeArrowheads="1"/>
        </xdr:cNvSpPr>
      </xdr:nvSpPr>
      <xdr:spPr bwMode="auto">
        <a:xfrm>
          <a:off x="9058275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725" name="AutoShape 32" descr="http://nationality.ferdamalastofa.is/images/flags/AT.jpg">
          <a:extLst>
            <a:ext uri="{FF2B5EF4-FFF2-40B4-BE49-F238E27FC236}">
              <a16:creationId xmlns:a16="http://schemas.microsoft.com/office/drawing/2014/main" id="{9FD785E6-3CE4-4D01-BCA8-3BDDD5B5DF4C}"/>
            </a:ext>
          </a:extLst>
        </xdr:cNvPr>
        <xdr:cNvSpPr>
          <a:spLocks noChangeAspect="1" noChangeArrowheads="1"/>
        </xdr:cNvSpPr>
      </xdr:nvSpPr>
      <xdr:spPr bwMode="auto">
        <a:xfrm>
          <a:off x="9058275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726" name="AutoShape 33" descr="http://nationality.ferdamalastofa.is/images/flags/AU.jpg">
          <a:extLst>
            <a:ext uri="{FF2B5EF4-FFF2-40B4-BE49-F238E27FC236}">
              <a16:creationId xmlns:a16="http://schemas.microsoft.com/office/drawing/2014/main" id="{DC9D8256-4F17-466E-BED1-1CDB1EA772EB}"/>
            </a:ext>
          </a:extLst>
        </xdr:cNvPr>
        <xdr:cNvSpPr>
          <a:spLocks noChangeAspect="1" noChangeArrowheads="1"/>
        </xdr:cNvSpPr>
      </xdr:nvSpPr>
      <xdr:spPr bwMode="auto">
        <a:xfrm>
          <a:off x="9058275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727" name="AutoShape 34" descr="http://nationality.ferdamalastofa.is/images/flags/BE.jpg">
          <a:extLst>
            <a:ext uri="{FF2B5EF4-FFF2-40B4-BE49-F238E27FC236}">
              <a16:creationId xmlns:a16="http://schemas.microsoft.com/office/drawing/2014/main" id="{BE0459F6-5738-4A33-904A-1BB9DC2BC5CE}"/>
            </a:ext>
          </a:extLst>
        </xdr:cNvPr>
        <xdr:cNvSpPr>
          <a:spLocks noChangeAspect="1" noChangeArrowheads="1"/>
        </xdr:cNvSpPr>
      </xdr:nvSpPr>
      <xdr:spPr bwMode="auto">
        <a:xfrm>
          <a:off x="9058275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47625</xdr:rowOff>
    </xdr:from>
    <xdr:ext cx="171450" cy="123825"/>
    <xdr:sp macro="" textlink="">
      <xdr:nvSpPr>
        <xdr:cNvPr id="728" name="AutoShape 41" descr="http://nationality.ferdamalastofa.is/images/flags/.jpg">
          <a:extLst>
            <a:ext uri="{FF2B5EF4-FFF2-40B4-BE49-F238E27FC236}">
              <a16:creationId xmlns:a16="http://schemas.microsoft.com/office/drawing/2014/main" id="{FCCDB9B0-60B7-4391-A63B-94D4DB25E78E}"/>
            </a:ext>
          </a:extLst>
        </xdr:cNvPr>
        <xdr:cNvSpPr>
          <a:spLocks noChangeAspect="1" noChangeArrowheads="1"/>
        </xdr:cNvSpPr>
      </xdr:nvSpPr>
      <xdr:spPr bwMode="auto">
        <a:xfrm>
          <a:off x="9058275" y="147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729" name="AutoShape 45" descr="http://nationality.ferdamalastofa.is/images/flags/HK.jpg">
          <a:extLst>
            <a:ext uri="{FF2B5EF4-FFF2-40B4-BE49-F238E27FC236}">
              <a16:creationId xmlns:a16="http://schemas.microsoft.com/office/drawing/2014/main" id="{637D83EA-8D5F-4DF8-8141-92DE4F29BE43}"/>
            </a:ext>
          </a:extLst>
        </xdr:cNvPr>
        <xdr:cNvSpPr>
          <a:spLocks noChangeAspect="1" noChangeArrowheads="1"/>
        </xdr:cNvSpPr>
      </xdr:nvSpPr>
      <xdr:spPr bwMode="auto">
        <a:xfrm>
          <a:off x="9058275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730" name="AutoShape 46" descr="http://nationality.ferdamalastofa.is/images/flags/IE.jpg">
          <a:extLst>
            <a:ext uri="{FF2B5EF4-FFF2-40B4-BE49-F238E27FC236}">
              <a16:creationId xmlns:a16="http://schemas.microsoft.com/office/drawing/2014/main" id="{5F8732BD-8B75-43B0-869A-630CAE3FC5EB}"/>
            </a:ext>
          </a:extLst>
        </xdr:cNvPr>
        <xdr:cNvSpPr>
          <a:spLocks noChangeAspect="1" noChangeArrowheads="1"/>
        </xdr:cNvSpPr>
      </xdr:nvSpPr>
      <xdr:spPr bwMode="auto">
        <a:xfrm>
          <a:off x="9058275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38100</xdr:rowOff>
    </xdr:from>
    <xdr:ext cx="171450" cy="123825"/>
    <xdr:sp macro="" textlink="">
      <xdr:nvSpPr>
        <xdr:cNvPr id="731" name="AutoShape 47" descr="http://nationality.ferdamalastofa.is/images/flags/IL.jpg">
          <a:extLst>
            <a:ext uri="{FF2B5EF4-FFF2-40B4-BE49-F238E27FC236}">
              <a16:creationId xmlns:a16="http://schemas.microsoft.com/office/drawing/2014/main" id="{79555C8D-2722-431F-9C7D-028D80FFC086}"/>
            </a:ext>
          </a:extLst>
        </xdr:cNvPr>
        <xdr:cNvSpPr>
          <a:spLocks noChangeAspect="1" noChangeArrowheads="1"/>
        </xdr:cNvSpPr>
      </xdr:nvSpPr>
      <xdr:spPr bwMode="auto">
        <a:xfrm>
          <a:off x="9058275" y="146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38100</xdr:rowOff>
    </xdr:from>
    <xdr:ext cx="171450" cy="123825"/>
    <xdr:sp macro="" textlink="">
      <xdr:nvSpPr>
        <xdr:cNvPr id="732" name="AutoShape 52" descr="http://nationality.ferdamalastofa.is/images/flags/KR.jpg">
          <a:extLst>
            <a:ext uri="{FF2B5EF4-FFF2-40B4-BE49-F238E27FC236}">
              <a16:creationId xmlns:a16="http://schemas.microsoft.com/office/drawing/2014/main" id="{0309C4AC-E97B-4591-B86A-FB79D8C18A22}"/>
            </a:ext>
          </a:extLst>
        </xdr:cNvPr>
        <xdr:cNvSpPr>
          <a:spLocks noChangeAspect="1" noChangeArrowheads="1"/>
        </xdr:cNvSpPr>
      </xdr:nvSpPr>
      <xdr:spPr bwMode="auto">
        <a:xfrm>
          <a:off x="9058275" y="146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171450" cy="123825"/>
    <xdr:sp macro="" textlink="">
      <xdr:nvSpPr>
        <xdr:cNvPr id="733" name="AutoShape 40" descr="http://nationality.ferdamalastofa.is/images/flags/.jpg">
          <a:extLst>
            <a:ext uri="{FF2B5EF4-FFF2-40B4-BE49-F238E27FC236}">
              <a16:creationId xmlns:a16="http://schemas.microsoft.com/office/drawing/2014/main" id="{F6F4E136-B666-4CEB-A682-F495EA984796}"/>
            </a:ext>
          </a:extLst>
        </xdr:cNvPr>
        <xdr:cNvSpPr>
          <a:spLocks noChangeAspect="1" noChangeArrowheads="1"/>
        </xdr:cNvSpPr>
      </xdr:nvSpPr>
      <xdr:spPr bwMode="auto">
        <a:xfrm>
          <a:off x="905827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171450" cy="123825"/>
    <xdr:sp macro="" textlink="">
      <xdr:nvSpPr>
        <xdr:cNvPr id="734" name="AutoShape 9" descr="http://nationality.ferdamalastofa.is/images/flags/.jpg">
          <a:extLst>
            <a:ext uri="{FF2B5EF4-FFF2-40B4-BE49-F238E27FC236}">
              <a16:creationId xmlns:a16="http://schemas.microsoft.com/office/drawing/2014/main" id="{21DC197E-BE89-405A-BA03-CAFCEF80F1C0}"/>
            </a:ext>
          </a:extLst>
        </xdr:cNvPr>
        <xdr:cNvSpPr>
          <a:spLocks noChangeAspect="1" noChangeArrowheads="1"/>
        </xdr:cNvSpPr>
      </xdr:nvSpPr>
      <xdr:spPr bwMode="auto">
        <a:xfrm>
          <a:off x="905827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171450" cy="123825"/>
    <xdr:sp macro="" textlink="">
      <xdr:nvSpPr>
        <xdr:cNvPr id="735" name="AutoShape 74" descr="http://nationality.ferdamalastofa.is/images/flags/HK.jpg">
          <a:extLst>
            <a:ext uri="{FF2B5EF4-FFF2-40B4-BE49-F238E27FC236}">
              <a16:creationId xmlns:a16="http://schemas.microsoft.com/office/drawing/2014/main" id="{28F8F1BE-06DB-46A9-B0C8-7A88AC34A0B0}"/>
            </a:ext>
          </a:extLst>
        </xdr:cNvPr>
        <xdr:cNvSpPr>
          <a:spLocks noChangeAspect="1" noChangeArrowheads="1"/>
        </xdr:cNvSpPr>
      </xdr:nvSpPr>
      <xdr:spPr bwMode="auto">
        <a:xfrm>
          <a:off x="905827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171450" cy="123825"/>
    <xdr:sp macro="" textlink="">
      <xdr:nvSpPr>
        <xdr:cNvPr id="736" name="AutoShape 74" descr="http://nationality.ferdamalastofa.is/images/flags/HK.jpg">
          <a:extLst>
            <a:ext uri="{FF2B5EF4-FFF2-40B4-BE49-F238E27FC236}">
              <a16:creationId xmlns:a16="http://schemas.microsoft.com/office/drawing/2014/main" id="{690BA909-1CE2-4129-BB63-8AE69D126F60}"/>
            </a:ext>
          </a:extLst>
        </xdr:cNvPr>
        <xdr:cNvSpPr>
          <a:spLocks noChangeAspect="1" noChangeArrowheads="1"/>
        </xdr:cNvSpPr>
      </xdr:nvSpPr>
      <xdr:spPr bwMode="auto">
        <a:xfrm>
          <a:off x="905827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171450" cy="123825"/>
    <xdr:sp macro="" textlink="">
      <xdr:nvSpPr>
        <xdr:cNvPr id="737" name="AutoShape 13" descr="http://nationality.ferdamalastofa.is/images/flags/HK.jpg">
          <a:extLst>
            <a:ext uri="{FF2B5EF4-FFF2-40B4-BE49-F238E27FC236}">
              <a16:creationId xmlns:a16="http://schemas.microsoft.com/office/drawing/2014/main" id="{75CA5FA9-1B3C-4400-B923-5EE5A3BFEEE2}"/>
            </a:ext>
          </a:extLst>
        </xdr:cNvPr>
        <xdr:cNvSpPr>
          <a:spLocks noChangeAspect="1" noChangeArrowheads="1"/>
        </xdr:cNvSpPr>
      </xdr:nvSpPr>
      <xdr:spPr bwMode="auto">
        <a:xfrm>
          <a:off x="905827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104775</xdr:rowOff>
    </xdr:from>
    <xdr:ext cx="171450" cy="123825"/>
    <xdr:sp macro="" textlink="">
      <xdr:nvSpPr>
        <xdr:cNvPr id="738" name="AutoShape 33" descr="http://nationality.ferdamalastofa.is/images/flags/AU.jpg">
          <a:extLst>
            <a:ext uri="{FF2B5EF4-FFF2-40B4-BE49-F238E27FC236}">
              <a16:creationId xmlns:a16="http://schemas.microsoft.com/office/drawing/2014/main" id="{D193CB44-C3CA-4B9E-A7BD-F2FD054A5A6B}"/>
            </a:ext>
          </a:extLst>
        </xdr:cNvPr>
        <xdr:cNvSpPr>
          <a:spLocks noChangeAspect="1" noChangeArrowheads="1"/>
        </xdr:cNvSpPr>
      </xdr:nvSpPr>
      <xdr:spPr bwMode="auto">
        <a:xfrm>
          <a:off x="9058275" y="1352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104775</xdr:rowOff>
    </xdr:from>
    <xdr:ext cx="171450" cy="123825"/>
    <xdr:sp macro="" textlink="">
      <xdr:nvSpPr>
        <xdr:cNvPr id="739" name="AutoShape 33" descr="http://nationality.ferdamalastofa.is/images/flags/AU.jpg">
          <a:extLst>
            <a:ext uri="{FF2B5EF4-FFF2-40B4-BE49-F238E27FC236}">
              <a16:creationId xmlns:a16="http://schemas.microsoft.com/office/drawing/2014/main" id="{7B811DE3-EF57-44F7-B5F5-B83EF40E6623}"/>
            </a:ext>
          </a:extLst>
        </xdr:cNvPr>
        <xdr:cNvSpPr>
          <a:spLocks noChangeAspect="1" noChangeArrowheads="1"/>
        </xdr:cNvSpPr>
      </xdr:nvSpPr>
      <xdr:spPr bwMode="auto">
        <a:xfrm>
          <a:off x="9058275" y="1352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104775</xdr:rowOff>
    </xdr:from>
    <xdr:ext cx="171450" cy="123825"/>
    <xdr:sp macro="" textlink="">
      <xdr:nvSpPr>
        <xdr:cNvPr id="740" name="AutoShape 33" descr="http://nationality.ferdamalastofa.is/images/flags/AU.jpg">
          <a:extLst>
            <a:ext uri="{FF2B5EF4-FFF2-40B4-BE49-F238E27FC236}">
              <a16:creationId xmlns:a16="http://schemas.microsoft.com/office/drawing/2014/main" id="{482E7235-864F-4A34-973E-A106B3C5E573}"/>
            </a:ext>
          </a:extLst>
        </xdr:cNvPr>
        <xdr:cNvSpPr>
          <a:spLocks noChangeAspect="1" noChangeArrowheads="1"/>
        </xdr:cNvSpPr>
      </xdr:nvSpPr>
      <xdr:spPr bwMode="auto">
        <a:xfrm>
          <a:off x="9058275" y="1352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741" name="AutoShape 3">
          <a:extLst>
            <a:ext uri="{FF2B5EF4-FFF2-40B4-BE49-F238E27FC236}">
              <a16:creationId xmlns:a16="http://schemas.microsoft.com/office/drawing/2014/main" id="{207016C1-7DCD-4036-B7F4-88293A2A8B81}"/>
            </a:ext>
          </a:extLst>
        </xdr:cNvPr>
        <xdr:cNvSpPr>
          <a:spLocks noChangeAspect="1" noChangeArrowheads="1"/>
        </xdr:cNvSpPr>
      </xdr:nvSpPr>
      <xdr:spPr bwMode="auto">
        <a:xfrm>
          <a:off x="905827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742" name="AutoShape 3">
          <a:extLst>
            <a:ext uri="{FF2B5EF4-FFF2-40B4-BE49-F238E27FC236}">
              <a16:creationId xmlns:a16="http://schemas.microsoft.com/office/drawing/2014/main" id="{AB7D5FCC-4DE1-4151-8C9E-17579B6210E2}"/>
            </a:ext>
          </a:extLst>
        </xdr:cNvPr>
        <xdr:cNvSpPr>
          <a:spLocks noChangeAspect="1" noChangeArrowheads="1"/>
        </xdr:cNvSpPr>
      </xdr:nvSpPr>
      <xdr:spPr bwMode="auto">
        <a:xfrm>
          <a:off x="905827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743" name="AutoShape 3">
          <a:extLst>
            <a:ext uri="{FF2B5EF4-FFF2-40B4-BE49-F238E27FC236}">
              <a16:creationId xmlns:a16="http://schemas.microsoft.com/office/drawing/2014/main" id="{6AD6D603-8A8B-4C64-A37A-B0CF86A6D1F6}"/>
            </a:ext>
          </a:extLst>
        </xdr:cNvPr>
        <xdr:cNvSpPr>
          <a:spLocks noChangeAspect="1" noChangeArrowheads="1"/>
        </xdr:cNvSpPr>
      </xdr:nvSpPr>
      <xdr:spPr bwMode="auto">
        <a:xfrm>
          <a:off x="905827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744" name="AutoShape 3">
          <a:extLst>
            <a:ext uri="{FF2B5EF4-FFF2-40B4-BE49-F238E27FC236}">
              <a16:creationId xmlns:a16="http://schemas.microsoft.com/office/drawing/2014/main" id="{6E744B6A-C84F-4005-A12C-43B82B84EB02}"/>
            </a:ext>
          </a:extLst>
        </xdr:cNvPr>
        <xdr:cNvSpPr>
          <a:spLocks noChangeAspect="1" noChangeArrowheads="1"/>
        </xdr:cNvSpPr>
      </xdr:nvSpPr>
      <xdr:spPr bwMode="auto">
        <a:xfrm>
          <a:off x="9058275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745" name="AutoShape 3">
          <a:extLst>
            <a:ext uri="{FF2B5EF4-FFF2-40B4-BE49-F238E27FC236}">
              <a16:creationId xmlns:a16="http://schemas.microsoft.com/office/drawing/2014/main" id="{5E000E07-A763-495D-A870-FC412C82AAB2}"/>
            </a:ext>
          </a:extLst>
        </xdr:cNvPr>
        <xdr:cNvSpPr>
          <a:spLocks noChangeAspect="1" noChangeArrowheads="1"/>
        </xdr:cNvSpPr>
      </xdr:nvSpPr>
      <xdr:spPr bwMode="auto">
        <a:xfrm>
          <a:off x="9058275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746" name="AutoShape 3">
          <a:extLst>
            <a:ext uri="{FF2B5EF4-FFF2-40B4-BE49-F238E27FC236}">
              <a16:creationId xmlns:a16="http://schemas.microsoft.com/office/drawing/2014/main" id="{AC347149-904D-402A-858C-6AACCA28F239}"/>
            </a:ext>
          </a:extLst>
        </xdr:cNvPr>
        <xdr:cNvSpPr>
          <a:spLocks noChangeAspect="1" noChangeArrowheads="1"/>
        </xdr:cNvSpPr>
      </xdr:nvSpPr>
      <xdr:spPr bwMode="auto">
        <a:xfrm>
          <a:off x="9058275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747" name="AutoShape 3">
          <a:extLst>
            <a:ext uri="{FF2B5EF4-FFF2-40B4-BE49-F238E27FC236}">
              <a16:creationId xmlns:a16="http://schemas.microsoft.com/office/drawing/2014/main" id="{15822F99-E46A-4B49-8F72-8AC5A18E60D6}"/>
            </a:ext>
          </a:extLst>
        </xdr:cNvPr>
        <xdr:cNvSpPr>
          <a:spLocks noChangeAspect="1" noChangeArrowheads="1"/>
        </xdr:cNvSpPr>
      </xdr:nvSpPr>
      <xdr:spPr bwMode="auto">
        <a:xfrm>
          <a:off x="905827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748" name="AutoShape 3">
          <a:extLst>
            <a:ext uri="{FF2B5EF4-FFF2-40B4-BE49-F238E27FC236}">
              <a16:creationId xmlns:a16="http://schemas.microsoft.com/office/drawing/2014/main" id="{BBD0B679-98A3-4366-BDBE-1E90EA4F9A80}"/>
            </a:ext>
          </a:extLst>
        </xdr:cNvPr>
        <xdr:cNvSpPr>
          <a:spLocks noChangeAspect="1" noChangeArrowheads="1"/>
        </xdr:cNvSpPr>
      </xdr:nvSpPr>
      <xdr:spPr bwMode="auto">
        <a:xfrm>
          <a:off x="905827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749" name="AutoShape 3">
          <a:extLst>
            <a:ext uri="{FF2B5EF4-FFF2-40B4-BE49-F238E27FC236}">
              <a16:creationId xmlns:a16="http://schemas.microsoft.com/office/drawing/2014/main" id="{56BEA794-BDD8-478F-9AA7-E3FB3050E3C7}"/>
            </a:ext>
          </a:extLst>
        </xdr:cNvPr>
        <xdr:cNvSpPr>
          <a:spLocks noChangeAspect="1" noChangeArrowheads="1"/>
        </xdr:cNvSpPr>
      </xdr:nvSpPr>
      <xdr:spPr bwMode="auto">
        <a:xfrm>
          <a:off x="9058275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750" name="AutoShape 3">
          <a:extLst>
            <a:ext uri="{FF2B5EF4-FFF2-40B4-BE49-F238E27FC236}">
              <a16:creationId xmlns:a16="http://schemas.microsoft.com/office/drawing/2014/main" id="{9E81CFF3-BEFC-4AE8-B348-479B2DAFA7CC}"/>
            </a:ext>
          </a:extLst>
        </xdr:cNvPr>
        <xdr:cNvSpPr>
          <a:spLocks noChangeAspect="1" noChangeArrowheads="1"/>
        </xdr:cNvSpPr>
      </xdr:nvSpPr>
      <xdr:spPr bwMode="auto">
        <a:xfrm>
          <a:off x="9058275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104775</xdr:rowOff>
    </xdr:from>
    <xdr:ext cx="171450" cy="123825"/>
    <xdr:sp macro="" textlink="">
      <xdr:nvSpPr>
        <xdr:cNvPr id="751" name="AutoShape 33" descr="http://nationality.ferdamalastofa.is/images/flags/AU.jpg">
          <a:extLst>
            <a:ext uri="{FF2B5EF4-FFF2-40B4-BE49-F238E27FC236}">
              <a16:creationId xmlns:a16="http://schemas.microsoft.com/office/drawing/2014/main" id="{3663EABC-A040-4757-A480-DD6B35031DE7}"/>
            </a:ext>
          </a:extLst>
        </xdr:cNvPr>
        <xdr:cNvSpPr>
          <a:spLocks noChangeAspect="1" noChangeArrowheads="1"/>
        </xdr:cNvSpPr>
      </xdr:nvSpPr>
      <xdr:spPr bwMode="auto">
        <a:xfrm>
          <a:off x="9058275" y="1171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752" name="AutoShape 3">
          <a:extLst>
            <a:ext uri="{FF2B5EF4-FFF2-40B4-BE49-F238E27FC236}">
              <a16:creationId xmlns:a16="http://schemas.microsoft.com/office/drawing/2014/main" id="{DA72D609-7354-4CEB-AC84-9C084039164D}"/>
            </a:ext>
          </a:extLst>
        </xdr:cNvPr>
        <xdr:cNvSpPr>
          <a:spLocks noChangeAspect="1" noChangeArrowheads="1"/>
        </xdr:cNvSpPr>
      </xdr:nvSpPr>
      <xdr:spPr bwMode="auto">
        <a:xfrm>
          <a:off x="905827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753" name="AutoShape 3">
          <a:extLst>
            <a:ext uri="{FF2B5EF4-FFF2-40B4-BE49-F238E27FC236}">
              <a16:creationId xmlns:a16="http://schemas.microsoft.com/office/drawing/2014/main" id="{81D5C513-240D-4F3F-BC5E-717380DA5751}"/>
            </a:ext>
          </a:extLst>
        </xdr:cNvPr>
        <xdr:cNvSpPr>
          <a:spLocks noChangeAspect="1" noChangeArrowheads="1"/>
        </xdr:cNvSpPr>
      </xdr:nvSpPr>
      <xdr:spPr bwMode="auto">
        <a:xfrm>
          <a:off x="905827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754" name="AutoShape 3">
          <a:extLst>
            <a:ext uri="{FF2B5EF4-FFF2-40B4-BE49-F238E27FC236}">
              <a16:creationId xmlns:a16="http://schemas.microsoft.com/office/drawing/2014/main" id="{D300A8F5-0FFB-487A-9922-4327C8D822E6}"/>
            </a:ext>
          </a:extLst>
        </xdr:cNvPr>
        <xdr:cNvSpPr>
          <a:spLocks noChangeAspect="1" noChangeArrowheads="1"/>
        </xdr:cNvSpPr>
      </xdr:nvSpPr>
      <xdr:spPr bwMode="auto">
        <a:xfrm>
          <a:off x="905827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755" name="AutoShape 3">
          <a:extLst>
            <a:ext uri="{FF2B5EF4-FFF2-40B4-BE49-F238E27FC236}">
              <a16:creationId xmlns:a16="http://schemas.microsoft.com/office/drawing/2014/main" id="{563FB8EC-4FF5-4623-958F-FE1C380FD976}"/>
            </a:ext>
          </a:extLst>
        </xdr:cNvPr>
        <xdr:cNvSpPr>
          <a:spLocks noChangeAspect="1" noChangeArrowheads="1"/>
        </xdr:cNvSpPr>
      </xdr:nvSpPr>
      <xdr:spPr bwMode="auto">
        <a:xfrm>
          <a:off x="905827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171450" cy="123825"/>
    <xdr:sp macro="" textlink="">
      <xdr:nvSpPr>
        <xdr:cNvPr id="756" name="AutoShape 2">
          <a:extLst>
            <a:ext uri="{FF2B5EF4-FFF2-40B4-BE49-F238E27FC236}">
              <a16:creationId xmlns:a16="http://schemas.microsoft.com/office/drawing/2014/main" id="{F99B8C5B-BFD9-4886-B99F-B966AF09CD75}"/>
            </a:ext>
          </a:extLst>
        </xdr:cNvPr>
        <xdr:cNvSpPr>
          <a:spLocks noChangeAspect="1" noChangeArrowheads="1"/>
        </xdr:cNvSpPr>
      </xdr:nvSpPr>
      <xdr:spPr bwMode="auto">
        <a:xfrm>
          <a:off x="905827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757" name="AutoShape 3">
          <a:extLst>
            <a:ext uri="{FF2B5EF4-FFF2-40B4-BE49-F238E27FC236}">
              <a16:creationId xmlns:a16="http://schemas.microsoft.com/office/drawing/2014/main" id="{CCA5DAD8-1738-4A23-87C7-38AED6AA2326}"/>
            </a:ext>
          </a:extLst>
        </xdr:cNvPr>
        <xdr:cNvSpPr>
          <a:spLocks noChangeAspect="1" noChangeArrowheads="1"/>
        </xdr:cNvSpPr>
      </xdr:nvSpPr>
      <xdr:spPr bwMode="auto">
        <a:xfrm>
          <a:off x="905827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758" name="AutoShape 3">
          <a:extLst>
            <a:ext uri="{FF2B5EF4-FFF2-40B4-BE49-F238E27FC236}">
              <a16:creationId xmlns:a16="http://schemas.microsoft.com/office/drawing/2014/main" id="{DB9D3C70-C06C-4ED7-9CB3-B9B8DEEA67EC}"/>
            </a:ext>
          </a:extLst>
        </xdr:cNvPr>
        <xdr:cNvSpPr>
          <a:spLocks noChangeAspect="1" noChangeArrowheads="1"/>
        </xdr:cNvSpPr>
      </xdr:nvSpPr>
      <xdr:spPr bwMode="auto">
        <a:xfrm>
          <a:off x="905827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759" name="AutoShape 3">
          <a:extLst>
            <a:ext uri="{FF2B5EF4-FFF2-40B4-BE49-F238E27FC236}">
              <a16:creationId xmlns:a16="http://schemas.microsoft.com/office/drawing/2014/main" id="{BE6830BC-5575-4396-903D-8B4888C28626}"/>
            </a:ext>
          </a:extLst>
        </xdr:cNvPr>
        <xdr:cNvSpPr>
          <a:spLocks noChangeAspect="1" noChangeArrowheads="1"/>
        </xdr:cNvSpPr>
      </xdr:nvSpPr>
      <xdr:spPr bwMode="auto">
        <a:xfrm>
          <a:off x="905827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760" name="AutoShape 3">
          <a:extLst>
            <a:ext uri="{FF2B5EF4-FFF2-40B4-BE49-F238E27FC236}">
              <a16:creationId xmlns:a16="http://schemas.microsoft.com/office/drawing/2014/main" id="{BCB1976A-1AC3-4666-B5E6-5B44B7F3F621}"/>
            </a:ext>
          </a:extLst>
        </xdr:cNvPr>
        <xdr:cNvSpPr>
          <a:spLocks noChangeAspect="1" noChangeArrowheads="1"/>
        </xdr:cNvSpPr>
      </xdr:nvSpPr>
      <xdr:spPr bwMode="auto">
        <a:xfrm>
          <a:off x="905827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761" name="AutoShape 3">
          <a:extLst>
            <a:ext uri="{FF2B5EF4-FFF2-40B4-BE49-F238E27FC236}">
              <a16:creationId xmlns:a16="http://schemas.microsoft.com/office/drawing/2014/main" id="{1DC278AF-82B8-4FF3-87E9-4FA3B1A673C9}"/>
            </a:ext>
          </a:extLst>
        </xdr:cNvPr>
        <xdr:cNvSpPr>
          <a:spLocks noChangeAspect="1" noChangeArrowheads="1"/>
        </xdr:cNvSpPr>
      </xdr:nvSpPr>
      <xdr:spPr bwMode="auto">
        <a:xfrm>
          <a:off x="905827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762" name="AutoShape 3">
          <a:extLst>
            <a:ext uri="{FF2B5EF4-FFF2-40B4-BE49-F238E27FC236}">
              <a16:creationId xmlns:a16="http://schemas.microsoft.com/office/drawing/2014/main" id="{81FB3D83-15EE-436B-991D-211591F57D9C}"/>
            </a:ext>
          </a:extLst>
        </xdr:cNvPr>
        <xdr:cNvSpPr>
          <a:spLocks noChangeAspect="1" noChangeArrowheads="1"/>
        </xdr:cNvSpPr>
      </xdr:nvSpPr>
      <xdr:spPr bwMode="auto">
        <a:xfrm>
          <a:off x="905827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763" name="AutoShape 3">
          <a:extLst>
            <a:ext uri="{FF2B5EF4-FFF2-40B4-BE49-F238E27FC236}">
              <a16:creationId xmlns:a16="http://schemas.microsoft.com/office/drawing/2014/main" id="{F898A87F-E99C-4CC9-A4BF-C7B2FC6E258A}"/>
            </a:ext>
          </a:extLst>
        </xdr:cNvPr>
        <xdr:cNvSpPr>
          <a:spLocks noChangeAspect="1" noChangeArrowheads="1"/>
        </xdr:cNvSpPr>
      </xdr:nvSpPr>
      <xdr:spPr bwMode="auto">
        <a:xfrm>
          <a:off x="905827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764" name="AutoShape 3">
          <a:extLst>
            <a:ext uri="{FF2B5EF4-FFF2-40B4-BE49-F238E27FC236}">
              <a16:creationId xmlns:a16="http://schemas.microsoft.com/office/drawing/2014/main" id="{AF0B620B-BAC3-40A1-9BA5-19E43BF1A752}"/>
            </a:ext>
          </a:extLst>
        </xdr:cNvPr>
        <xdr:cNvSpPr>
          <a:spLocks noChangeAspect="1" noChangeArrowheads="1"/>
        </xdr:cNvSpPr>
      </xdr:nvSpPr>
      <xdr:spPr bwMode="auto">
        <a:xfrm>
          <a:off x="905827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765" name="AutoShape 3">
          <a:extLst>
            <a:ext uri="{FF2B5EF4-FFF2-40B4-BE49-F238E27FC236}">
              <a16:creationId xmlns:a16="http://schemas.microsoft.com/office/drawing/2014/main" id="{AB2554F8-C737-4024-B99D-69CDEC125394}"/>
            </a:ext>
          </a:extLst>
        </xdr:cNvPr>
        <xdr:cNvSpPr>
          <a:spLocks noChangeAspect="1" noChangeArrowheads="1"/>
        </xdr:cNvSpPr>
      </xdr:nvSpPr>
      <xdr:spPr bwMode="auto">
        <a:xfrm>
          <a:off x="905827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766" name="AutoShape 3">
          <a:extLst>
            <a:ext uri="{FF2B5EF4-FFF2-40B4-BE49-F238E27FC236}">
              <a16:creationId xmlns:a16="http://schemas.microsoft.com/office/drawing/2014/main" id="{F1DBCF56-108C-43F1-ABDC-864FE770F067}"/>
            </a:ext>
          </a:extLst>
        </xdr:cNvPr>
        <xdr:cNvSpPr>
          <a:spLocks noChangeAspect="1" noChangeArrowheads="1"/>
        </xdr:cNvSpPr>
      </xdr:nvSpPr>
      <xdr:spPr bwMode="auto">
        <a:xfrm>
          <a:off x="905827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767" name="AutoShape 3">
          <a:extLst>
            <a:ext uri="{FF2B5EF4-FFF2-40B4-BE49-F238E27FC236}">
              <a16:creationId xmlns:a16="http://schemas.microsoft.com/office/drawing/2014/main" id="{4614D068-0CAD-44E3-8C20-8A9642F0AEBE}"/>
            </a:ext>
          </a:extLst>
        </xdr:cNvPr>
        <xdr:cNvSpPr>
          <a:spLocks noChangeAspect="1" noChangeArrowheads="1"/>
        </xdr:cNvSpPr>
      </xdr:nvSpPr>
      <xdr:spPr bwMode="auto">
        <a:xfrm>
          <a:off x="905827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768" name="AutoShape 3">
          <a:extLst>
            <a:ext uri="{FF2B5EF4-FFF2-40B4-BE49-F238E27FC236}">
              <a16:creationId xmlns:a16="http://schemas.microsoft.com/office/drawing/2014/main" id="{F20B9BC4-A532-4087-B15E-3488C6A53118}"/>
            </a:ext>
          </a:extLst>
        </xdr:cNvPr>
        <xdr:cNvSpPr>
          <a:spLocks noChangeAspect="1" noChangeArrowheads="1"/>
        </xdr:cNvSpPr>
      </xdr:nvSpPr>
      <xdr:spPr bwMode="auto">
        <a:xfrm>
          <a:off x="905827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769" name="AutoShape 3">
          <a:extLst>
            <a:ext uri="{FF2B5EF4-FFF2-40B4-BE49-F238E27FC236}">
              <a16:creationId xmlns:a16="http://schemas.microsoft.com/office/drawing/2014/main" id="{7EC5524E-2364-4666-8808-78C32653E790}"/>
            </a:ext>
          </a:extLst>
        </xdr:cNvPr>
        <xdr:cNvSpPr>
          <a:spLocks noChangeAspect="1" noChangeArrowheads="1"/>
        </xdr:cNvSpPr>
      </xdr:nvSpPr>
      <xdr:spPr bwMode="auto">
        <a:xfrm>
          <a:off x="905827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770" name="AutoShape 3">
          <a:extLst>
            <a:ext uri="{FF2B5EF4-FFF2-40B4-BE49-F238E27FC236}">
              <a16:creationId xmlns:a16="http://schemas.microsoft.com/office/drawing/2014/main" id="{3F820D77-3DFD-4A41-9510-1FE32E53FFAA}"/>
            </a:ext>
          </a:extLst>
        </xdr:cNvPr>
        <xdr:cNvSpPr>
          <a:spLocks noChangeAspect="1" noChangeArrowheads="1"/>
        </xdr:cNvSpPr>
      </xdr:nvSpPr>
      <xdr:spPr bwMode="auto">
        <a:xfrm>
          <a:off x="905827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771" name="AutoShape 3">
          <a:extLst>
            <a:ext uri="{FF2B5EF4-FFF2-40B4-BE49-F238E27FC236}">
              <a16:creationId xmlns:a16="http://schemas.microsoft.com/office/drawing/2014/main" id="{8920B258-F455-49DA-AC85-32D8268C59BF}"/>
            </a:ext>
          </a:extLst>
        </xdr:cNvPr>
        <xdr:cNvSpPr>
          <a:spLocks noChangeAspect="1" noChangeArrowheads="1"/>
        </xdr:cNvSpPr>
      </xdr:nvSpPr>
      <xdr:spPr bwMode="auto">
        <a:xfrm>
          <a:off x="905827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104775</xdr:rowOff>
    </xdr:from>
    <xdr:ext cx="171450" cy="123825"/>
    <xdr:sp macro="" textlink="">
      <xdr:nvSpPr>
        <xdr:cNvPr id="772" name="AutoShape 59" descr="http://nationality.ferdamalastofa.is/images/flags/SG.jpg">
          <a:extLst>
            <a:ext uri="{FF2B5EF4-FFF2-40B4-BE49-F238E27FC236}">
              <a16:creationId xmlns:a16="http://schemas.microsoft.com/office/drawing/2014/main" id="{B430AD26-47CE-44BE-84B2-A2F788400DE8}"/>
            </a:ext>
          </a:extLst>
        </xdr:cNvPr>
        <xdr:cNvSpPr>
          <a:spLocks noChangeAspect="1" noChangeArrowheads="1"/>
        </xdr:cNvSpPr>
      </xdr:nvSpPr>
      <xdr:spPr bwMode="auto">
        <a:xfrm>
          <a:off x="9058275" y="1171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773" name="AutoShape 3">
          <a:extLst>
            <a:ext uri="{FF2B5EF4-FFF2-40B4-BE49-F238E27FC236}">
              <a16:creationId xmlns:a16="http://schemas.microsoft.com/office/drawing/2014/main" id="{9964A30C-1B3B-4F63-A454-A8FCA503B999}"/>
            </a:ext>
          </a:extLst>
        </xdr:cNvPr>
        <xdr:cNvSpPr>
          <a:spLocks noChangeAspect="1" noChangeArrowheads="1"/>
        </xdr:cNvSpPr>
      </xdr:nvSpPr>
      <xdr:spPr bwMode="auto">
        <a:xfrm>
          <a:off x="905827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774" name="AutoShape 3">
          <a:extLst>
            <a:ext uri="{FF2B5EF4-FFF2-40B4-BE49-F238E27FC236}">
              <a16:creationId xmlns:a16="http://schemas.microsoft.com/office/drawing/2014/main" id="{2657E1D9-0D10-4C06-A878-F079585C8A3F}"/>
            </a:ext>
          </a:extLst>
        </xdr:cNvPr>
        <xdr:cNvSpPr>
          <a:spLocks noChangeAspect="1" noChangeArrowheads="1"/>
        </xdr:cNvSpPr>
      </xdr:nvSpPr>
      <xdr:spPr bwMode="auto">
        <a:xfrm>
          <a:off x="905827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775" name="AutoShape 3">
          <a:extLst>
            <a:ext uri="{FF2B5EF4-FFF2-40B4-BE49-F238E27FC236}">
              <a16:creationId xmlns:a16="http://schemas.microsoft.com/office/drawing/2014/main" id="{F0025B40-0EAF-412B-92FF-1299E3A76C03}"/>
            </a:ext>
          </a:extLst>
        </xdr:cNvPr>
        <xdr:cNvSpPr>
          <a:spLocks noChangeAspect="1" noChangeArrowheads="1"/>
        </xdr:cNvSpPr>
      </xdr:nvSpPr>
      <xdr:spPr bwMode="auto">
        <a:xfrm>
          <a:off x="905827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776" name="AutoShape 3">
          <a:extLst>
            <a:ext uri="{FF2B5EF4-FFF2-40B4-BE49-F238E27FC236}">
              <a16:creationId xmlns:a16="http://schemas.microsoft.com/office/drawing/2014/main" id="{CAE19C66-CA31-43EE-A9A0-D655FFC33FD6}"/>
            </a:ext>
          </a:extLst>
        </xdr:cNvPr>
        <xdr:cNvSpPr>
          <a:spLocks noChangeAspect="1" noChangeArrowheads="1"/>
        </xdr:cNvSpPr>
      </xdr:nvSpPr>
      <xdr:spPr bwMode="auto">
        <a:xfrm>
          <a:off x="905827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777" name="AutoShape 3">
          <a:extLst>
            <a:ext uri="{FF2B5EF4-FFF2-40B4-BE49-F238E27FC236}">
              <a16:creationId xmlns:a16="http://schemas.microsoft.com/office/drawing/2014/main" id="{C62BD756-7786-43BF-8202-DD3E5DF780CF}"/>
            </a:ext>
          </a:extLst>
        </xdr:cNvPr>
        <xdr:cNvSpPr>
          <a:spLocks noChangeAspect="1" noChangeArrowheads="1"/>
        </xdr:cNvSpPr>
      </xdr:nvSpPr>
      <xdr:spPr bwMode="auto">
        <a:xfrm>
          <a:off x="905827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778" name="AutoShape 3">
          <a:extLst>
            <a:ext uri="{FF2B5EF4-FFF2-40B4-BE49-F238E27FC236}">
              <a16:creationId xmlns:a16="http://schemas.microsoft.com/office/drawing/2014/main" id="{79090866-1161-4755-B4BE-7182E0346E1D}"/>
            </a:ext>
          </a:extLst>
        </xdr:cNvPr>
        <xdr:cNvSpPr>
          <a:spLocks noChangeAspect="1" noChangeArrowheads="1"/>
        </xdr:cNvSpPr>
      </xdr:nvSpPr>
      <xdr:spPr bwMode="auto">
        <a:xfrm>
          <a:off x="905827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779" name="AutoShape 3">
          <a:extLst>
            <a:ext uri="{FF2B5EF4-FFF2-40B4-BE49-F238E27FC236}">
              <a16:creationId xmlns:a16="http://schemas.microsoft.com/office/drawing/2014/main" id="{B7DC88FD-3F0C-488A-91E9-4119859E75CE}"/>
            </a:ext>
          </a:extLst>
        </xdr:cNvPr>
        <xdr:cNvSpPr>
          <a:spLocks noChangeAspect="1" noChangeArrowheads="1"/>
        </xdr:cNvSpPr>
      </xdr:nvSpPr>
      <xdr:spPr bwMode="auto">
        <a:xfrm>
          <a:off x="905827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171450" cy="123825"/>
    <xdr:sp macro="" textlink="">
      <xdr:nvSpPr>
        <xdr:cNvPr id="780" name="AutoShape 58" descr="http://nationality.ferdamalastofa.is/images/flags/AT.jpg">
          <a:extLst>
            <a:ext uri="{FF2B5EF4-FFF2-40B4-BE49-F238E27FC236}">
              <a16:creationId xmlns:a16="http://schemas.microsoft.com/office/drawing/2014/main" id="{A8A22D38-33B8-4CBB-ACE5-D230CDD04050}"/>
            </a:ext>
          </a:extLst>
        </xdr:cNvPr>
        <xdr:cNvSpPr>
          <a:spLocks noChangeAspect="1" noChangeArrowheads="1"/>
        </xdr:cNvSpPr>
      </xdr:nvSpPr>
      <xdr:spPr bwMode="auto">
        <a:xfrm>
          <a:off x="905827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781" name="AutoShape 3">
          <a:extLst>
            <a:ext uri="{FF2B5EF4-FFF2-40B4-BE49-F238E27FC236}">
              <a16:creationId xmlns:a16="http://schemas.microsoft.com/office/drawing/2014/main" id="{E732658B-71BD-439E-BC67-D4A2B2BD52E7}"/>
            </a:ext>
          </a:extLst>
        </xdr:cNvPr>
        <xdr:cNvSpPr>
          <a:spLocks noChangeAspect="1" noChangeArrowheads="1"/>
        </xdr:cNvSpPr>
      </xdr:nvSpPr>
      <xdr:spPr bwMode="auto">
        <a:xfrm>
          <a:off x="905827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782" name="AutoShape 3">
          <a:extLst>
            <a:ext uri="{FF2B5EF4-FFF2-40B4-BE49-F238E27FC236}">
              <a16:creationId xmlns:a16="http://schemas.microsoft.com/office/drawing/2014/main" id="{635983AD-47E9-4BC0-B88E-156556C3D83E}"/>
            </a:ext>
          </a:extLst>
        </xdr:cNvPr>
        <xdr:cNvSpPr>
          <a:spLocks noChangeAspect="1" noChangeArrowheads="1"/>
        </xdr:cNvSpPr>
      </xdr:nvSpPr>
      <xdr:spPr bwMode="auto">
        <a:xfrm>
          <a:off x="905827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783" name="AutoShape 3">
          <a:extLst>
            <a:ext uri="{FF2B5EF4-FFF2-40B4-BE49-F238E27FC236}">
              <a16:creationId xmlns:a16="http://schemas.microsoft.com/office/drawing/2014/main" id="{684E333A-3CB5-4407-90FE-AD6F1FDA5C1D}"/>
            </a:ext>
          </a:extLst>
        </xdr:cNvPr>
        <xdr:cNvSpPr>
          <a:spLocks noChangeAspect="1" noChangeArrowheads="1"/>
        </xdr:cNvSpPr>
      </xdr:nvSpPr>
      <xdr:spPr bwMode="auto">
        <a:xfrm>
          <a:off x="905827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47625</xdr:rowOff>
    </xdr:from>
    <xdr:ext cx="171450" cy="123825"/>
    <xdr:sp macro="" textlink="">
      <xdr:nvSpPr>
        <xdr:cNvPr id="784" name="AutoShape 3">
          <a:extLst>
            <a:ext uri="{FF2B5EF4-FFF2-40B4-BE49-F238E27FC236}">
              <a16:creationId xmlns:a16="http://schemas.microsoft.com/office/drawing/2014/main" id="{3D836365-BB7B-47FD-BA33-3E585F2E3C5E}"/>
            </a:ext>
          </a:extLst>
        </xdr:cNvPr>
        <xdr:cNvSpPr>
          <a:spLocks noChangeAspect="1" noChangeArrowheads="1"/>
        </xdr:cNvSpPr>
      </xdr:nvSpPr>
      <xdr:spPr bwMode="auto">
        <a:xfrm>
          <a:off x="9058275" y="1295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785" name="AutoShape 3">
          <a:extLst>
            <a:ext uri="{FF2B5EF4-FFF2-40B4-BE49-F238E27FC236}">
              <a16:creationId xmlns:a16="http://schemas.microsoft.com/office/drawing/2014/main" id="{58A05468-EB60-44DC-8EC4-7522317F68B2}"/>
            </a:ext>
          </a:extLst>
        </xdr:cNvPr>
        <xdr:cNvSpPr>
          <a:spLocks noChangeAspect="1" noChangeArrowheads="1"/>
        </xdr:cNvSpPr>
      </xdr:nvSpPr>
      <xdr:spPr bwMode="auto">
        <a:xfrm>
          <a:off x="905827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786" name="AutoShape 3">
          <a:extLst>
            <a:ext uri="{FF2B5EF4-FFF2-40B4-BE49-F238E27FC236}">
              <a16:creationId xmlns:a16="http://schemas.microsoft.com/office/drawing/2014/main" id="{731AAA65-212F-41D8-BFB2-2A0BAF9060FC}"/>
            </a:ext>
          </a:extLst>
        </xdr:cNvPr>
        <xdr:cNvSpPr>
          <a:spLocks noChangeAspect="1" noChangeArrowheads="1"/>
        </xdr:cNvSpPr>
      </xdr:nvSpPr>
      <xdr:spPr bwMode="auto">
        <a:xfrm>
          <a:off x="905827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787" name="AutoShape 3">
          <a:extLst>
            <a:ext uri="{FF2B5EF4-FFF2-40B4-BE49-F238E27FC236}">
              <a16:creationId xmlns:a16="http://schemas.microsoft.com/office/drawing/2014/main" id="{A0AC1256-3D76-4EA9-BFD9-198336C56F9B}"/>
            </a:ext>
          </a:extLst>
        </xdr:cNvPr>
        <xdr:cNvSpPr>
          <a:spLocks noChangeAspect="1" noChangeArrowheads="1"/>
        </xdr:cNvSpPr>
      </xdr:nvSpPr>
      <xdr:spPr bwMode="auto">
        <a:xfrm>
          <a:off x="905827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788" name="AutoShape 3">
          <a:extLst>
            <a:ext uri="{FF2B5EF4-FFF2-40B4-BE49-F238E27FC236}">
              <a16:creationId xmlns:a16="http://schemas.microsoft.com/office/drawing/2014/main" id="{C80723D6-0037-479B-A943-C3C1AD6947D6}"/>
            </a:ext>
          </a:extLst>
        </xdr:cNvPr>
        <xdr:cNvSpPr>
          <a:spLocks noChangeAspect="1" noChangeArrowheads="1"/>
        </xdr:cNvSpPr>
      </xdr:nvSpPr>
      <xdr:spPr bwMode="auto">
        <a:xfrm>
          <a:off x="905827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789" name="AutoShape 3">
          <a:extLst>
            <a:ext uri="{FF2B5EF4-FFF2-40B4-BE49-F238E27FC236}">
              <a16:creationId xmlns:a16="http://schemas.microsoft.com/office/drawing/2014/main" id="{484FBFB3-68FF-42CF-B9A9-1CD6BFD77836}"/>
            </a:ext>
          </a:extLst>
        </xdr:cNvPr>
        <xdr:cNvSpPr>
          <a:spLocks noChangeAspect="1" noChangeArrowheads="1"/>
        </xdr:cNvSpPr>
      </xdr:nvSpPr>
      <xdr:spPr bwMode="auto">
        <a:xfrm>
          <a:off x="905827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790" name="AutoShape 3">
          <a:extLst>
            <a:ext uri="{FF2B5EF4-FFF2-40B4-BE49-F238E27FC236}">
              <a16:creationId xmlns:a16="http://schemas.microsoft.com/office/drawing/2014/main" id="{3915AF97-2B68-49BB-A2D3-172F8A421812}"/>
            </a:ext>
          </a:extLst>
        </xdr:cNvPr>
        <xdr:cNvSpPr>
          <a:spLocks noChangeAspect="1" noChangeArrowheads="1"/>
        </xdr:cNvSpPr>
      </xdr:nvSpPr>
      <xdr:spPr bwMode="auto">
        <a:xfrm>
          <a:off x="905827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791" name="AutoShape 3">
          <a:extLst>
            <a:ext uri="{FF2B5EF4-FFF2-40B4-BE49-F238E27FC236}">
              <a16:creationId xmlns:a16="http://schemas.microsoft.com/office/drawing/2014/main" id="{87DC485E-3377-4D31-921E-CB59E4BE2A1E}"/>
            </a:ext>
          </a:extLst>
        </xdr:cNvPr>
        <xdr:cNvSpPr>
          <a:spLocks noChangeAspect="1" noChangeArrowheads="1"/>
        </xdr:cNvSpPr>
      </xdr:nvSpPr>
      <xdr:spPr bwMode="auto">
        <a:xfrm>
          <a:off x="905827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792" name="AutoShape 3">
          <a:extLst>
            <a:ext uri="{FF2B5EF4-FFF2-40B4-BE49-F238E27FC236}">
              <a16:creationId xmlns:a16="http://schemas.microsoft.com/office/drawing/2014/main" id="{3D0900E6-902D-4FA5-B05C-2519FCFF81FE}"/>
            </a:ext>
          </a:extLst>
        </xdr:cNvPr>
        <xdr:cNvSpPr>
          <a:spLocks noChangeAspect="1" noChangeArrowheads="1"/>
        </xdr:cNvSpPr>
      </xdr:nvSpPr>
      <xdr:spPr bwMode="auto">
        <a:xfrm>
          <a:off x="905827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793" name="AutoShape 3">
          <a:extLst>
            <a:ext uri="{FF2B5EF4-FFF2-40B4-BE49-F238E27FC236}">
              <a16:creationId xmlns:a16="http://schemas.microsoft.com/office/drawing/2014/main" id="{EA2FBDF5-407E-4D7F-A51E-219BC32AA9AD}"/>
            </a:ext>
          </a:extLst>
        </xdr:cNvPr>
        <xdr:cNvSpPr>
          <a:spLocks noChangeAspect="1" noChangeArrowheads="1"/>
        </xdr:cNvSpPr>
      </xdr:nvSpPr>
      <xdr:spPr bwMode="auto">
        <a:xfrm>
          <a:off x="905827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794" name="AutoShape 3">
          <a:extLst>
            <a:ext uri="{FF2B5EF4-FFF2-40B4-BE49-F238E27FC236}">
              <a16:creationId xmlns:a16="http://schemas.microsoft.com/office/drawing/2014/main" id="{E48F8038-7D8B-4974-9E76-D0B5F3B9DCB5}"/>
            </a:ext>
          </a:extLst>
        </xdr:cNvPr>
        <xdr:cNvSpPr>
          <a:spLocks noChangeAspect="1" noChangeArrowheads="1"/>
        </xdr:cNvSpPr>
      </xdr:nvSpPr>
      <xdr:spPr bwMode="auto">
        <a:xfrm>
          <a:off x="905827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795" name="AutoShape 3">
          <a:extLst>
            <a:ext uri="{FF2B5EF4-FFF2-40B4-BE49-F238E27FC236}">
              <a16:creationId xmlns:a16="http://schemas.microsoft.com/office/drawing/2014/main" id="{C4017C1D-E5B6-4848-B2FB-0244E0D69596}"/>
            </a:ext>
          </a:extLst>
        </xdr:cNvPr>
        <xdr:cNvSpPr>
          <a:spLocks noChangeAspect="1" noChangeArrowheads="1"/>
        </xdr:cNvSpPr>
      </xdr:nvSpPr>
      <xdr:spPr bwMode="auto">
        <a:xfrm>
          <a:off x="905827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171450" cy="123825"/>
    <xdr:sp macro="" textlink="">
      <xdr:nvSpPr>
        <xdr:cNvPr id="796" name="AutoShape 2">
          <a:extLst>
            <a:ext uri="{FF2B5EF4-FFF2-40B4-BE49-F238E27FC236}">
              <a16:creationId xmlns:a16="http://schemas.microsoft.com/office/drawing/2014/main" id="{67D83683-4857-4616-AB63-8F40C1DDBBB6}"/>
            </a:ext>
          </a:extLst>
        </xdr:cNvPr>
        <xdr:cNvSpPr>
          <a:spLocks noChangeAspect="1" noChangeArrowheads="1"/>
        </xdr:cNvSpPr>
      </xdr:nvSpPr>
      <xdr:spPr bwMode="auto">
        <a:xfrm>
          <a:off x="905827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797" name="AutoShape 3">
          <a:extLst>
            <a:ext uri="{FF2B5EF4-FFF2-40B4-BE49-F238E27FC236}">
              <a16:creationId xmlns:a16="http://schemas.microsoft.com/office/drawing/2014/main" id="{AA6D8D73-5825-48E6-A46E-E22AF997835A}"/>
            </a:ext>
          </a:extLst>
        </xdr:cNvPr>
        <xdr:cNvSpPr>
          <a:spLocks noChangeAspect="1" noChangeArrowheads="1"/>
        </xdr:cNvSpPr>
      </xdr:nvSpPr>
      <xdr:spPr bwMode="auto">
        <a:xfrm>
          <a:off x="905827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798" name="AutoShape 3">
          <a:extLst>
            <a:ext uri="{FF2B5EF4-FFF2-40B4-BE49-F238E27FC236}">
              <a16:creationId xmlns:a16="http://schemas.microsoft.com/office/drawing/2014/main" id="{8BE2A842-1853-4F44-A937-6D198FA9B21E}"/>
            </a:ext>
          </a:extLst>
        </xdr:cNvPr>
        <xdr:cNvSpPr>
          <a:spLocks noChangeAspect="1" noChangeArrowheads="1"/>
        </xdr:cNvSpPr>
      </xdr:nvSpPr>
      <xdr:spPr bwMode="auto">
        <a:xfrm>
          <a:off x="905827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799" name="AutoShape 3">
          <a:extLst>
            <a:ext uri="{FF2B5EF4-FFF2-40B4-BE49-F238E27FC236}">
              <a16:creationId xmlns:a16="http://schemas.microsoft.com/office/drawing/2014/main" id="{A82D00E7-4A37-4401-B976-90A7B903F9BD}"/>
            </a:ext>
          </a:extLst>
        </xdr:cNvPr>
        <xdr:cNvSpPr>
          <a:spLocks noChangeAspect="1" noChangeArrowheads="1"/>
        </xdr:cNvSpPr>
      </xdr:nvSpPr>
      <xdr:spPr bwMode="auto">
        <a:xfrm>
          <a:off x="905827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800" name="AutoShape 3">
          <a:extLst>
            <a:ext uri="{FF2B5EF4-FFF2-40B4-BE49-F238E27FC236}">
              <a16:creationId xmlns:a16="http://schemas.microsoft.com/office/drawing/2014/main" id="{5CEEA778-ECA1-42DA-8C61-B6EA977372F7}"/>
            </a:ext>
          </a:extLst>
        </xdr:cNvPr>
        <xdr:cNvSpPr>
          <a:spLocks noChangeAspect="1" noChangeArrowheads="1"/>
        </xdr:cNvSpPr>
      </xdr:nvSpPr>
      <xdr:spPr bwMode="auto">
        <a:xfrm>
          <a:off x="905827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801" name="AutoShape 3">
          <a:extLst>
            <a:ext uri="{FF2B5EF4-FFF2-40B4-BE49-F238E27FC236}">
              <a16:creationId xmlns:a16="http://schemas.microsoft.com/office/drawing/2014/main" id="{38286CB3-78BC-4F85-AD2B-49B2597240A9}"/>
            </a:ext>
          </a:extLst>
        </xdr:cNvPr>
        <xdr:cNvSpPr>
          <a:spLocks noChangeAspect="1" noChangeArrowheads="1"/>
        </xdr:cNvSpPr>
      </xdr:nvSpPr>
      <xdr:spPr bwMode="auto">
        <a:xfrm>
          <a:off x="905827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802" name="AutoShape 3">
          <a:extLst>
            <a:ext uri="{FF2B5EF4-FFF2-40B4-BE49-F238E27FC236}">
              <a16:creationId xmlns:a16="http://schemas.microsoft.com/office/drawing/2014/main" id="{71F5D82E-ADB8-474C-BF23-711F787821D0}"/>
            </a:ext>
          </a:extLst>
        </xdr:cNvPr>
        <xdr:cNvSpPr>
          <a:spLocks noChangeAspect="1" noChangeArrowheads="1"/>
        </xdr:cNvSpPr>
      </xdr:nvSpPr>
      <xdr:spPr bwMode="auto">
        <a:xfrm>
          <a:off x="905827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803" name="AutoShape 3">
          <a:extLst>
            <a:ext uri="{FF2B5EF4-FFF2-40B4-BE49-F238E27FC236}">
              <a16:creationId xmlns:a16="http://schemas.microsoft.com/office/drawing/2014/main" id="{8FA3AC68-FA2D-43BC-A63F-14771EA227FA}"/>
            </a:ext>
          </a:extLst>
        </xdr:cNvPr>
        <xdr:cNvSpPr>
          <a:spLocks noChangeAspect="1" noChangeArrowheads="1"/>
        </xdr:cNvSpPr>
      </xdr:nvSpPr>
      <xdr:spPr bwMode="auto">
        <a:xfrm>
          <a:off x="905827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804" name="AutoShape 3">
          <a:extLst>
            <a:ext uri="{FF2B5EF4-FFF2-40B4-BE49-F238E27FC236}">
              <a16:creationId xmlns:a16="http://schemas.microsoft.com/office/drawing/2014/main" id="{53155EFF-8D39-4476-955C-A1988E276F52}"/>
            </a:ext>
          </a:extLst>
        </xdr:cNvPr>
        <xdr:cNvSpPr>
          <a:spLocks noChangeAspect="1" noChangeArrowheads="1"/>
        </xdr:cNvSpPr>
      </xdr:nvSpPr>
      <xdr:spPr bwMode="auto">
        <a:xfrm>
          <a:off x="905827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805" name="AutoShape 3">
          <a:extLst>
            <a:ext uri="{FF2B5EF4-FFF2-40B4-BE49-F238E27FC236}">
              <a16:creationId xmlns:a16="http://schemas.microsoft.com/office/drawing/2014/main" id="{0F6D2D91-A99B-4DF2-8143-8EA590E035D9}"/>
            </a:ext>
          </a:extLst>
        </xdr:cNvPr>
        <xdr:cNvSpPr>
          <a:spLocks noChangeAspect="1" noChangeArrowheads="1"/>
        </xdr:cNvSpPr>
      </xdr:nvSpPr>
      <xdr:spPr bwMode="auto">
        <a:xfrm>
          <a:off x="905827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806" name="AutoShape 3">
          <a:extLst>
            <a:ext uri="{FF2B5EF4-FFF2-40B4-BE49-F238E27FC236}">
              <a16:creationId xmlns:a16="http://schemas.microsoft.com/office/drawing/2014/main" id="{177C14C6-871A-45FA-8087-818ECF390ECA}"/>
            </a:ext>
          </a:extLst>
        </xdr:cNvPr>
        <xdr:cNvSpPr>
          <a:spLocks noChangeAspect="1" noChangeArrowheads="1"/>
        </xdr:cNvSpPr>
      </xdr:nvSpPr>
      <xdr:spPr bwMode="auto">
        <a:xfrm>
          <a:off x="905827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807" name="AutoShape 3">
          <a:extLst>
            <a:ext uri="{FF2B5EF4-FFF2-40B4-BE49-F238E27FC236}">
              <a16:creationId xmlns:a16="http://schemas.microsoft.com/office/drawing/2014/main" id="{0056B48B-9946-4572-8D16-515C3BACC451}"/>
            </a:ext>
          </a:extLst>
        </xdr:cNvPr>
        <xdr:cNvSpPr>
          <a:spLocks noChangeAspect="1" noChangeArrowheads="1"/>
        </xdr:cNvSpPr>
      </xdr:nvSpPr>
      <xdr:spPr bwMode="auto">
        <a:xfrm>
          <a:off x="905827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808" name="AutoShape 3">
          <a:extLst>
            <a:ext uri="{FF2B5EF4-FFF2-40B4-BE49-F238E27FC236}">
              <a16:creationId xmlns:a16="http://schemas.microsoft.com/office/drawing/2014/main" id="{5BC3A2AE-51C8-462D-ACD6-72034E5A4AD2}"/>
            </a:ext>
          </a:extLst>
        </xdr:cNvPr>
        <xdr:cNvSpPr>
          <a:spLocks noChangeAspect="1" noChangeArrowheads="1"/>
        </xdr:cNvSpPr>
      </xdr:nvSpPr>
      <xdr:spPr bwMode="auto">
        <a:xfrm>
          <a:off x="905827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809" name="AutoShape 3">
          <a:extLst>
            <a:ext uri="{FF2B5EF4-FFF2-40B4-BE49-F238E27FC236}">
              <a16:creationId xmlns:a16="http://schemas.microsoft.com/office/drawing/2014/main" id="{DFFC5352-2433-442B-A5E0-886FE547CFB6}"/>
            </a:ext>
          </a:extLst>
        </xdr:cNvPr>
        <xdr:cNvSpPr>
          <a:spLocks noChangeAspect="1" noChangeArrowheads="1"/>
        </xdr:cNvSpPr>
      </xdr:nvSpPr>
      <xdr:spPr bwMode="auto">
        <a:xfrm>
          <a:off x="905827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810" name="AutoShape 3">
          <a:extLst>
            <a:ext uri="{FF2B5EF4-FFF2-40B4-BE49-F238E27FC236}">
              <a16:creationId xmlns:a16="http://schemas.microsoft.com/office/drawing/2014/main" id="{EE57B2AC-879A-459A-81EB-C8E541681797}"/>
            </a:ext>
          </a:extLst>
        </xdr:cNvPr>
        <xdr:cNvSpPr>
          <a:spLocks noChangeAspect="1" noChangeArrowheads="1"/>
        </xdr:cNvSpPr>
      </xdr:nvSpPr>
      <xdr:spPr bwMode="auto">
        <a:xfrm>
          <a:off x="905827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811" name="AutoShape 3">
          <a:extLst>
            <a:ext uri="{FF2B5EF4-FFF2-40B4-BE49-F238E27FC236}">
              <a16:creationId xmlns:a16="http://schemas.microsoft.com/office/drawing/2014/main" id="{BC9FDDC9-E1EA-4186-B5BC-3E5C980D80F9}"/>
            </a:ext>
          </a:extLst>
        </xdr:cNvPr>
        <xdr:cNvSpPr>
          <a:spLocks noChangeAspect="1" noChangeArrowheads="1"/>
        </xdr:cNvSpPr>
      </xdr:nvSpPr>
      <xdr:spPr bwMode="auto">
        <a:xfrm>
          <a:off x="905827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104775</xdr:rowOff>
    </xdr:from>
    <xdr:ext cx="171450" cy="123825"/>
    <xdr:sp macro="" textlink="">
      <xdr:nvSpPr>
        <xdr:cNvPr id="812" name="AutoShape 59" descr="http://nationality.ferdamalastofa.is/images/flags/SG.jpg">
          <a:extLst>
            <a:ext uri="{FF2B5EF4-FFF2-40B4-BE49-F238E27FC236}">
              <a16:creationId xmlns:a16="http://schemas.microsoft.com/office/drawing/2014/main" id="{72C64659-C349-42FF-9419-DCC3D19EAE5B}"/>
            </a:ext>
          </a:extLst>
        </xdr:cNvPr>
        <xdr:cNvSpPr>
          <a:spLocks noChangeAspect="1" noChangeArrowheads="1"/>
        </xdr:cNvSpPr>
      </xdr:nvSpPr>
      <xdr:spPr bwMode="auto">
        <a:xfrm>
          <a:off x="9058275" y="1171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813" name="AutoShape 3">
          <a:extLst>
            <a:ext uri="{FF2B5EF4-FFF2-40B4-BE49-F238E27FC236}">
              <a16:creationId xmlns:a16="http://schemas.microsoft.com/office/drawing/2014/main" id="{8EE446C8-5E56-46D1-B4C5-F814F5085AAD}"/>
            </a:ext>
          </a:extLst>
        </xdr:cNvPr>
        <xdr:cNvSpPr>
          <a:spLocks noChangeAspect="1" noChangeArrowheads="1"/>
        </xdr:cNvSpPr>
      </xdr:nvSpPr>
      <xdr:spPr bwMode="auto">
        <a:xfrm>
          <a:off x="905827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814" name="AutoShape 3">
          <a:extLst>
            <a:ext uri="{FF2B5EF4-FFF2-40B4-BE49-F238E27FC236}">
              <a16:creationId xmlns:a16="http://schemas.microsoft.com/office/drawing/2014/main" id="{36BAE76B-89B9-45C5-9DD5-860596E58B4C}"/>
            </a:ext>
          </a:extLst>
        </xdr:cNvPr>
        <xdr:cNvSpPr>
          <a:spLocks noChangeAspect="1" noChangeArrowheads="1"/>
        </xdr:cNvSpPr>
      </xdr:nvSpPr>
      <xdr:spPr bwMode="auto">
        <a:xfrm>
          <a:off x="905827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815" name="AutoShape 3">
          <a:extLst>
            <a:ext uri="{FF2B5EF4-FFF2-40B4-BE49-F238E27FC236}">
              <a16:creationId xmlns:a16="http://schemas.microsoft.com/office/drawing/2014/main" id="{643B96DE-3F4C-46F0-8525-107B3415FB47}"/>
            </a:ext>
          </a:extLst>
        </xdr:cNvPr>
        <xdr:cNvSpPr>
          <a:spLocks noChangeAspect="1" noChangeArrowheads="1"/>
        </xdr:cNvSpPr>
      </xdr:nvSpPr>
      <xdr:spPr bwMode="auto">
        <a:xfrm>
          <a:off x="905827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816" name="AutoShape 3">
          <a:extLst>
            <a:ext uri="{FF2B5EF4-FFF2-40B4-BE49-F238E27FC236}">
              <a16:creationId xmlns:a16="http://schemas.microsoft.com/office/drawing/2014/main" id="{B0C51869-4A21-4F88-A365-7B94CF8A1070}"/>
            </a:ext>
          </a:extLst>
        </xdr:cNvPr>
        <xdr:cNvSpPr>
          <a:spLocks noChangeAspect="1" noChangeArrowheads="1"/>
        </xdr:cNvSpPr>
      </xdr:nvSpPr>
      <xdr:spPr bwMode="auto">
        <a:xfrm>
          <a:off x="905827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817" name="AutoShape 3">
          <a:extLst>
            <a:ext uri="{FF2B5EF4-FFF2-40B4-BE49-F238E27FC236}">
              <a16:creationId xmlns:a16="http://schemas.microsoft.com/office/drawing/2014/main" id="{4B2E346C-1F57-49F4-941C-8BECADAF1381}"/>
            </a:ext>
          </a:extLst>
        </xdr:cNvPr>
        <xdr:cNvSpPr>
          <a:spLocks noChangeAspect="1" noChangeArrowheads="1"/>
        </xdr:cNvSpPr>
      </xdr:nvSpPr>
      <xdr:spPr bwMode="auto">
        <a:xfrm>
          <a:off x="905827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818" name="AutoShape 3">
          <a:extLst>
            <a:ext uri="{FF2B5EF4-FFF2-40B4-BE49-F238E27FC236}">
              <a16:creationId xmlns:a16="http://schemas.microsoft.com/office/drawing/2014/main" id="{E32E708E-A778-42C8-99C0-B4CD57DFC5B5}"/>
            </a:ext>
          </a:extLst>
        </xdr:cNvPr>
        <xdr:cNvSpPr>
          <a:spLocks noChangeAspect="1" noChangeArrowheads="1"/>
        </xdr:cNvSpPr>
      </xdr:nvSpPr>
      <xdr:spPr bwMode="auto">
        <a:xfrm>
          <a:off x="905827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819" name="AutoShape 3">
          <a:extLst>
            <a:ext uri="{FF2B5EF4-FFF2-40B4-BE49-F238E27FC236}">
              <a16:creationId xmlns:a16="http://schemas.microsoft.com/office/drawing/2014/main" id="{233A26C9-79A8-42FC-87FD-DD258636DB20}"/>
            </a:ext>
          </a:extLst>
        </xdr:cNvPr>
        <xdr:cNvSpPr>
          <a:spLocks noChangeAspect="1" noChangeArrowheads="1"/>
        </xdr:cNvSpPr>
      </xdr:nvSpPr>
      <xdr:spPr bwMode="auto">
        <a:xfrm>
          <a:off x="905827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171450" cy="123825"/>
    <xdr:sp macro="" textlink="">
      <xdr:nvSpPr>
        <xdr:cNvPr id="820" name="AutoShape 58" descr="http://nationality.ferdamalastofa.is/images/flags/AT.jpg">
          <a:extLst>
            <a:ext uri="{FF2B5EF4-FFF2-40B4-BE49-F238E27FC236}">
              <a16:creationId xmlns:a16="http://schemas.microsoft.com/office/drawing/2014/main" id="{205C68E9-4718-4A4E-AF40-3B0A8C6E12DA}"/>
            </a:ext>
          </a:extLst>
        </xdr:cNvPr>
        <xdr:cNvSpPr>
          <a:spLocks noChangeAspect="1" noChangeArrowheads="1"/>
        </xdr:cNvSpPr>
      </xdr:nvSpPr>
      <xdr:spPr bwMode="auto">
        <a:xfrm>
          <a:off x="905827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821" name="AutoShape 3">
          <a:extLst>
            <a:ext uri="{FF2B5EF4-FFF2-40B4-BE49-F238E27FC236}">
              <a16:creationId xmlns:a16="http://schemas.microsoft.com/office/drawing/2014/main" id="{5A69F484-FCC6-493C-B55F-ED606428FD0B}"/>
            </a:ext>
          </a:extLst>
        </xdr:cNvPr>
        <xdr:cNvSpPr>
          <a:spLocks noChangeAspect="1" noChangeArrowheads="1"/>
        </xdr:cNvSpPr>
      </xdr:nvSpPr>
      <xdr:spPr bwMode="auto">
        <a:xfrm>
          <a:off x="905827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822" name="AutoShape 3">
          <a:extLst>
            <a:ext uri="{FF2B5EF4-FFF2-40B4-BE49-F238E27FC236}">
              <a16:creationId xmlns:a16="http://schemas.microsoft.com/office/drawing/2014/main" id="{ED507683-4E80-4C5B-90C4-E00CB388D3AC}"/>
            </a:ext>
          </a:extLst>
        </xdr:cNvPr>
        <xdr:cNvSpPr>
          <a:spLocks noChangeAspect="1" noChangeArrowheads="1"/>
        </xdr:cNvSpPr>
      </xdr:nvSpPr>
      <xdr:spPr bwMode="auto">
        <a:xfrm>
          <a:off x="905827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823" name="AutoShape 3">
          <a:extLst>
            <a:ext uri="{FF2B5EF4-FFF2-40B4-BE49-F238E27FC236}">
              <a16:creationId xmlns:a16="http://schemas.microsoft.com/office/drawing/2014/main" id="{C42CBEC3-2BA2-4C46-A937-9D325259FD82}"/>
            </a:ext>
          </a:extLst>
        </xdr:cNvPr>
        <xdr:cNvSpPr>
          <a:spLocks noChangeAspect="1" noChangeArrowheads="1"/>
        </xdr:cNvSpPr>
      </xdr:nvSpPr>
      <xdr:spPr bwMode="auto">
        <a:xfrm>
          <a:off x="905827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47625</xdr:rowOff>
    </xdr:from>
    <xdr:ext cx="171450" cy="123825"/>
    <xdr:sp macro="" textlink="">
      <xdr:nvSpPr>
        <xdr:cNvPr id="824" name="AutoShape 3">
          <a:extLst>
            <a:ext uri="{FF2B5EF4-FFF2-40B4-BE49-F238E27FC236}">
              <a16:creationId xmlns:a16="http://schemas.microsoft.com/office/drawing/2014/main" id="{B693B665-9DC9-4261-9ED1-53081116C91D}"/>
            </a:ext>
          </a:extLst>
        </xdr:cNvPr>
        <xdr:cNvSpPr>
          <a:spLocks noChangeAspect="1" noChangeArrowheads="1"/>
        </xdr:cNvSpPr>
      </xdr:nvSpPr>
      <xdr:spPr bwMode="auto">
        <a:xfrm>
          <a:off x="9058275" y="1295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825" name="AutoShape 3">
          <a:extLst>
            <a:ext uri="{FF2B5EF4-FFF2-40B4-BE49-F238E27FC236}">
              <a16:creationId xmlns:a16="http://schemas.microsoft.com/office/drawing/2014/main" id="{FA245646-DAA1-426E-83D3-F43F3B9BC853}"/>
            </a:ext>
          </a:extLst>
        </xdr:cNvPr>
        <xdr:cNvSpPr>
          <a:spLocks noChangeAspect="1" noChangeArrowheads="1"/>
        </xdr:cNvSpPr>
      </xdr:nvSpPr>
      <xdr:spPr bwMode="auto">
        <a:xfrm>
          <a:off x="905827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826" name="AutoShape 3">
          <a:extLst>
            <a:ext uri="{FF2B5EF4-FFF2-40B4-BE49-F238E27FC236}">
              <a16:creationId xmlns:a16="http://schemas.microsoft.com/office/drawing/2014/main" id="{7D7B9D14-0E01-4402-AFDE-D9B0E53F620A}"/>
            </a:ext>
          </a:extLst>
        </xdr:cNvPr>
        <xdr:cNvSpPr>
          <a:spLocks noChangeAspect="1" noChangeArrowheads="1"/>
        </xdr:cNvSpPr>
      </xdr:nvSpPr>
      <xdr:spPr bwMode="auto">
        <a:xfrm>
          <a:off x="905827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827" name="AutoShape 3">
          <a:extLst>
            <a:ext uri="{FF2B5EF4-FFF2-40B4-BE49-F238E27FC236}">
              <a16:creationId xmlns:a16="http://schemas.microsoft.com/office/drawing/2014/main" id="{CE597A95-4871-4851-971E-E52D4135A64B}"/>
            </a:ext>
          </a:extLst>
        </xdr:cNvPr>
        <xdr:cNvSpPr>
          <a:spLocks noChangeAspect="1" noChangeArrowheads="1"/>
        </xdr:cNvSpPr>
      </xdr:nvSpPr>
      <xdr:spPr bwMode="auto">
        <a:xfrm>
          <a:off x="905827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828" name="AutoShape 3">
          <a:extLst>
            <a:ext uri="{FF2B5EF4-FFF2-40B4-BE49-F238E27FC236}">
              <a16:creationId xmlns:a16="http://schemas.microsoft.com/office/drawing/2014/main" id="{A3AD1CE1-7A20-471F-B171-40FB1C04CC0C}"/>
            </a:ext>
          </a:extLst>
        </xdr:cNvPr>
        <xdr:cNvSpPr>
          <a:spLocks noChangeAspect="1" noChangeArrowheads="1"/>
        </xdr:cNvSpPr>
      </xdr:nvSpPr>
      <xdr:spPr bwMode="auto">
        <a:xfrm>
          <a:off x="905827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829" name="AutoShape 3">
          <a:extLst>
            <a:ext uri="{FF2B5EF4-FFF2-40B4-BE49-F238E27FC236}">
              <a16:creationId xmlns:a16="http://schemas.microsoft.com/office/drawing/2014/main" id="{1D64DD74-0F65-4B67-AB34-7DCD186DFCAE}"/>
            </a:ext>
          </a:extLst>
        </xdr:cNvPr>
        <xdr:cNvSpPr>
          <a:spLocks noChangeAspect="1" noChangeArrowheads="1"/>
        </xdr:cNvSpPr>
      </xdr:nvSpPr>
      <xdr:spPr bwMode="auto">
        <a:xfrm>
          <a:off x="905827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830" name="AutoShape 3">
          <a:extLst>
            <a:ext uri="{FF2B5EF4-FFF2-40B4-BE49-F238E27FC236}">
              <a16:creationId xmlns:a16="http://schemas.microsoft.com/office/drawing/2014/main" id="{D0EC40AE-7468-4E1B-B0C4-1F42FF6B03AF}"/>
            </a:ext>
          </a:extLst>
        </xdr:cNvPr>
        <xdr:cNvSpPr>
          <a:spLocks noChangeAspect="1" noChangeArrowheads="1"/>
        </xdr:cNvSpPr>
      </xdr:nvSpPr>
      <xdr:spPr bwMode="auto">
        <a:xfrm>
          <a:off x="905827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831" name="AutoShape 3">
          <a:extLst>
            <a:ext uri="{FF2B5EF4-FFF2-40B4-BE49-F238E27FC236}">
              <a16:creationId xmlns:a16="http://schemas.microsoft.com/office/drawing/2014/main" id="{30E6AD46-E24D-42ED-9689-47AC749B0835}"/>
            </a:ext>
          </a:extLst>
        </xdr:cNvPr>
        <xdr:cNvSpPr>
          <a:spLocks noChangeAspect="1" noChangeArrowheads="1"/>
        </xdr:cNvSpPr>
      </xdr:nvSpPr>
      <xdr:spPr bwMode="auto">
        <a:xfrm>
          <a:off x="905827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832" name="AutoShape 3">
          <a:extLst>
            <a:ext uri="{FF2B5EF4-FFF2-40B4-BE49-F238E27FC236}">
              <a16:creationId xmlns:a16="http://schemas.microsoft.com/office/drawing/2014/main" id="{9FB11513-5111-404E-BF54-A206819F7C5A}"/>
            </a:ext>
          </a:extLst>
        </xdr:cNvPr>
        <xdr:cNvSpPr>
          <a:spLocks noChangeAspect="1" noChangeArrowheads="1"/>
        </xdr:cNvSpPr>
      </xdr:nvSpPr>
      <xdr:spPr bwMode="auto">
        <a:xfrm>
          <a:off x="905827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833" name="AutoShape 3">
          <a:extLst>
            <a:ext uri="{FF2B5EF4-FFF2-40B4-BE49-F238E27FC236}">
              <a16:creationId xmlns:a16="http://schemas.microsoft.com/office/drawing/2014/main" id="{8D688ECA-11BA-4242-A034-FD2A94564E62}"/>
            </a:ext>
          </a:extLst>
        </xdr:cNvPr>
        <xdr:cNvSpPr>
          <a:spLocks noChangeAspect="1" noChangeArrowheads="1"/>
        </xdr:cNvSpPr>
      </xdr:nvSpPr>
      <xdr:spPr bwMode="auto">
        <a:xfrm>
          <a:off x="905827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834" name="AutoShape 3">
          <a:extLst>
            <a:ext uri="{FF2B5EF4-FFF2-40B4-BE49-F238E27FC236}">
              <a16:creationId xmlns:a16="http://schemas.microsoft.com/office/drawing/2014/main" id="{52F7B14E-4C27-409D-BABD-1E92EE4AAC01}"/>
            </a:ext>
          </a:extLst>
        </xdr:cNvPr>
        <xdr:cNvSpPr>
          <a:spLocks noChangeAspect="1" noChangeArrowheads="1"/>
        </xdr:cNvSpPr>
      </xdr:nvSpPr>
      <xdr:spPr bwMode="auto">
        <a:xfrm>
          <a:off x="905827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835" name="AutoShape 3">
          <a:extLst>
            <a:ext uri="{FF2B5EF4-FFF2-40B4-BE49-F238E27FC236}">
              <a16:creationId xmlns:a16="http://schemas.microsoft.com/office/drawing/2014/main" id="{DAAFAF4F-B00F-499F-8B85-E8A77C37E9F9}"/>
            </a:ext>
          </a:extLst>
        </xdr:cNvPr>
        <xdr:cNvSpPr>
          <a:spLocks noChangeAspect="1" noChangeArrowheads="1"/>
        </xdr:cNvSpPr>
      </xdr:nvSpPr>
      <xdr:spPr bwMode="auto">
        <a:xfrm>
          <a:off x="905827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171450" cy="123825"/>
    <xdr:sp macro="" textlink="">
      <xdr:nvSpPr>
        <xdr:cNvPr id="836" name="AutoShape 59" descr="http://nationality.ferdamalastofa.is/images/flags/SG.jpg">
          <a:extLst>
            <a:ext uri="{FF2B5EF4-FFF2-40B4-BE49-F238E27FC236}">
              <a16:creationId xmlns:a16="http://schemas.microsoft.com/office/drawing/2014/main" id="{E71F6C99-2821-443C-B475-E9C3BF2A365A}"/>
            </a:ext>
          </a:extLst>
        </xdr:cNvPr>
        <xdr:cNvSpPr>
          <a:spLocks noChangeAspect="1" noChangeArrowheads="1"/>
        </xdr:cNvSpPr>
      </xdr:nvSpPr>
      <xdr:spPr bwMode="auto">
        <a:xfrm>
          <a:off x="905827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171450" cy="123825"/>
    <xdr:sp macro="" textlink="">
      <xdr:nvSpPr>
        <xdr:cNvPr id="837" name="AutoShape 3">
          <a:extLst>
            <a:ext uri="{FF2B5EF4-FFF2-40B4-BE49-F238E27FC236}">
              <a16:creationId xmlns:a16="http://schemas.microsoft.com/office/drawing/2014/main" id="{43CA933C-9553-48E1-AC4F-996F252CFFB7}"/>
            </a:ext>
          </a:extLst>
        </xdr:cNvPr>
        <xdr:cNvSpPr>
          <a:spLocks noChangeAspect="1" noChangeArrowheads="1"/>
        </xdr:cNvSpPr>
      </xdr:nvSpPr>
      <xdr:spPr bwMode="auto">
        <a:xfrm>
          <a:off x="905827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171450" cy="123825"/>
    <xdr:sp macro="" textlink="">
      <xdr:nvSpPr>
        <xdr:cNvPr id="838" name="AutoShape 3">
          <a:extLst>
            <a:ext uri="{FF2B5EF4-FFF2-40B4-BE49-F238E27FC236}">
              <a16:creationId xmlns:a16="http://schemas.microsoft.com/office/drawing/2014/main" id="{D300EB7A-5D3C-45E3-B714-735D29CC9C70}"/>
            </a:ext>
          </a:extLst>
        </xdr:cNvPr>
        <xdr:cNvSpPr>
          <a:spLocks noChangeAspect="1" noChangeArrowheads="1"/>
        </xdr:cNvSpPr>
      </xdr:nvSpPr>
      <xdr:spPr bwMode="auto">
        <a:xfrm>
          <a:off x="905827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839" name="AutoShape 3">
          <a:extLst>
            <a:ext uri="{FF2B5EF4-FFF2-40B4-BE49-F238E27FC236}">
              <a16:creationId xmlns:a16="http://schemas.microsoft.com/office/drawing/2014/main" id="{C33BA25E-15FC-43C4-9F20-FF55C4D11C24}"/>
            </a:ext>
          </a:extLst>
        </xdr:cNvPr>
        <xdr:cNvSpPr>
          <a:spLocks noChangeAspect="1" noChangeArrowheads="1"/>
        </xdr:cNvSpPr>
      </xdr:nvSpPr>
      <xdr:spPr bwMode="auto">
        <a:xfrm>
          <a:off x="9058275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840" name="AutoShape 3">
          <a:extLst>
            <a:ext uri="{FF2B5EF4-FFF2-40B4-BE49-F238E27FC236}">
              <a16:creationId xmlns:a16="http://schemas.microsoft.com/office/drawing/2014/main" id="{C4D2CFBE-9809-417E-9F85-2250FDBE812C}"/>
            </a:ext>
          </a:extLst>
        </xdr:cNvPr>
        <xdr:cNvSpPr>
          <a:spLocks noChangeAspect="1" noChangeArrowheads="1"/>
        </xdr:cNvSpPr>
      </xdr:nvSpPr>
      <xdr:spPr bwMode="auto">
        <a:xfrm>
          <a:off x="9058275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171450" cy="123825"/>
    <xdr:sp macro="" textlink="">
      <xdr:nvSpPr>
        <xdr:cNvPr id="841" name="AutoShape 3">
          <a:extLst>
            <a:ext uri="{FF2B5EF4-FFF2-40B4-BE49-F238E27FC236}">
              <a16:creationId xmlns:a16="http://schemas.microsoft.com/office/drawing/2014/main" id="{2B642C02-8286-46C8-8D93-4AB8D74198E5}"/>
            </a:ext>
          </a:extLst>
        </xdr:cNvPr>
        <xdr:cNvSpPr>
          <a:spLocks noChangeAspect="1" noChangeArrowheads="1"/>
        </xdr:cNvSpPr>
      </xdr:nvSpPr>
      <xdr:spPr bwMode="auto">
        <a:xfrm>
          <a:off x="905827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171450" cy="123825"/>
    <xdr:sp macro="" textlink="">
      <xdr:nvSpPr>
        <xdr:cNvPr id="842" name="AutoShape 3">
          <a:extLst>
            <a:ext uri="{FF2B5EF4-FFF2-40B4-BE49-F238E27FC236}">
              <a16:creationId xmlns:a16="http://schemas.microsoft.com/office/drawing/2014/main" id="{BECD617D-EE81-478E-8796-F9C072D92199}"/>
            </a:ext>
          </a:extLst>
        </xdr:cNvPr>
        <xdr:cNvSpPr>
          <a:spLocks noChangeAspect="1" noChangeArrowheads="1"/>
        </xdr:cNvSpPr>
      </xdr:nvSpPr>
      <xdr:spPr bwMode="auto">
        <a:xfrm>
          <a:off x="905827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171450" cy="123825"/>
    <xdr:sp macro="" textlink="">
      <xdr:nvSpPr>
        <xdr:cNvPr id="843" name="AutoShape 3">
          <a:extLst>
            <a:ext uri="{FF2B5EF4-FFF2-40B4-BE49-F238E27FC236}">
              <a16:creationId xmlns:a16="http://schemas.microsoft.com/office/drawing/2014/main" id="{3CC8123D-5E6E-4FFA-B7F4-F6F096D42E61}"/>
            </a:ext>
          </a:extLst>
        </xdr:cNvPr>
        <xdr:cNvSpPr>
          <a:spLocks noChangeAspect="1" noChangeArrowheads="1"/>
        </xdr:cNvSpPr>
      </xdr:nvSpPr>
      <xdr:spPr bwMode="auto">
        <a:xfrm>
          <a:off x="905827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171450" cy="123825"/>
    <xdr:sp macro="" textlink="">
      <xdr:nvSpPr>
        <xdr:cNvPr id="844" name="AutoShape 3">
          <a:extLst>
            <a:ext uri="{FF2B5EF4-FFF2-40B4-BE49-F238E27FC236}">
              <a16:creationId xmlns:a16="http://schemas.microsoft.com/office/drawing/2014/main" id="{02C3C7E8-7BA4-4478-8549-54F409066698}"/>
            </a:ext>
          </a:extLst>
        </xdr:cNvPr>
        <xdr:cNvSpPr>
          <a:spLocks noChangeAspect="1" noChangeArrowheads="1"/>
        </xdr:cNvSpPr>
      </xdr:nvSpPr>
      <xdr:spPr bwMode="auto">
        <a:xfrm>
          <a:off x="905827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845" name="AutoShape 3">
          <a:extLst>
            <a:ext uri="{FF2B5EF4-FFF2-40B4-BE49-F238E27FC236}">
              <a16:creationId xmlns:a16="http://schemas.microsoft.com/office/drawing/2014/main" id="{33EFD1D9-C199-4327-A580-2FDB94300D8E}"/>
            </a:ext>
          </a:extLst>
        </xdr:cNvPr>
        <xdr:cNvSpPr>
          <a:spLocks noChangeAspect="1" noChangeArrowheads="1"/>
        </xdr:cNvSpPr>
      </xdr:nvSpPr>
      <xdr:spPr bwMode="auto">
        <a:xfrm>
          <a:off x="9058275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846" name="AutoShape 3">
          <a:extLst>
            <a:ext uri="{FF2B5EF4-FFF2-40B4-BE49-F238E27FC236}">
              <a16:creationId xmlns:a16="http://schemas.microsoft.com/office/drawing/2014/main" id="{11F4A185-DF8B-41B2-8967-036D93C953E9}"/>
            </a:ext>
          </a:extLst>
        </xdr:cNvPr>
        <xdr:cNvSpPr>
          <a:spLocks noChangeAspect="1" noChangeArrowheads="1"/>
        </xdr:cNvSpPr>
      </xdr:nvSpPr>
      <xdr:spPr bwMode="auto">
        <a:xfrm>
          <a:off x="9058275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171450" cy="123825"/>
    <xdr:sp macro="" textlink="">
      <xdr:nvSpPr>
        <xdr:cNvPr id="847" name="AutoShape 3">
          <a:extLst>
            <a:ext uri="{FF2B5EF4-FFF2-40B4-BE49-F238E27FC236}">
              <a16:creationId xmlns:a16="http://schemas.microsoft.com/office/drawing/2014/main" id="{D611429D-3E9A-4742-BB2B-C28814D203C0}"/>
            </a:ext>
          </a:extLst>
        </xdr:cNvPr>
        <xdr:cNvSpPr>
          <a:spLocks noChangeAspect="1" noChangeArrowheads="1"/>
        </xdr:cNvSpPr>
      </xdr:nvSpPr>
      <xdr:spPr bwMode="auto">
        <a:xfrm>
          <a:off x="905827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171450" cy="123825"/>
    <xdr:sp macro="" textlink="">
      <xdr:nvSpPr>
        <xdr:cNvPr id="848" name="AutoShape 3">
          <a:extLst>
            <a:ext uri="{FF2B5EF4-FFF2-40B4-BE49-F238E27FC236}">
              <a16:creationId xmlns:a16="http://schemas.microsoft.com/office/drawing/2014/main" id="{14264696-05B8-4A65-82FE-5DB463DDA1E8}"/>
            </a:ext>
          </a:extLst>
        </xdr:cNvPr>
        <xdr:cNvSpPr>
          <a:spLocks noChangeAspect="1" noChangeArrowheads="1"/>
        </xdr:cNvSpPr>
      </xdr:nvSpPr>
      <xdr:spPr bwMode="auto">
        <a:xfrm>
          <a:off x="905827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171450" cy="123825"/>
    <xdr:sp macro="" textlink="">
      <xdr:nvSpPr>
        <xdr:cNvPr id="849" name="AutoShape 3">
          <a:extLst>
            <a:ext uri="{FF2B5EF4-FFF2-40B4-BE49-F238E27FC236}">
              <a16:creationId xmlns:a16="http://schemas.microsoft.com/office/drawing/2014/main" id="{73630429-D19A-4023-A35D-5FC4F6BDA6A4}"/>
            </a:ext>
          </a:extLst>
        </xdr:cNvPr>
        <xdr:cNvSpPr>
          <a:spLocks noChangeAspect="1" noChangeArrowheads="1"/>
        </xdr:cNvSpPr>
      </xdr:nvSpPr>
      <xdr:spPr bwMode="auto">
        <a:xfrm>
          <a:off x="905827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171450" cy="123825"/>
    <xdr:sp macro="" textlink="">
      <xdr:nvSpPr>
        <xdr:cNvPr id="850" name="AutoShape 3">
          <a:extLst>
            <a:ext uri="{FF2B5EF4-FFF2-40B4-BE49-F238E27FC236}">
              <a16:creationId xmlns:a16="http://schemas.microsoft.com/office/drawing/2014/main" id="{52789288-562A-4496-AFDB-763C0385C6E9}"/>
            </a:ext>
          </a:extLst>
        </xdr:cNvPr>
        <xdr:cNvSpPr>
          <a:spLocks noChangeAspect="1" noChangeArrowheads="1"/>
        </xdr:cNvSpPr>
      </xdr:nvSpPr>
      <xdr:spPr bwMode="auto">
        <a:xfrm>
          <a:off x="905827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851" name="AutoShape 3">
          <a:extLst>
            <a:ext uri="{FF2B5EF4-FFF2-40B4-BE49-F238E27FC236}">
              <a16:creationId xmlns:a16="http://schemas.microsoft.com/office/drawing/2014/main" id="{8009E578-7EF3-40C7-B9CF-47E27E8F132E}"/>
            </a:ext>
          </a:extLst>
        </xdr:cNvPr>
        <xdr:cNvSpPr>
          <a:spLocks noChangeAspect="1" noChangeArrowheads="1"/>
        </xdr:cNvSpPr>
      </xdr:nvSpPr>
      <xdr:spPr bwMode="auto">
        <a:xfrm>
          <a:off x="9058275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852" name="AutoShape 3">
          <a:extLst>
            <a:ext uri="{FF2B5EF4-FFF2-40B4-BE49-F238E27FC236}">
              <a16:creationId xmlns:a16="http://schemas.microsoft.com/office/drawing/2014/main" id="{76BFB623-551E-4834-974E-A121C0F95A91}"/>
            </a:ext>
          </a:extLst>
        </xdr:cNvPr>
        <xdr:cNvSpPr>
          <a:spLocks noChangeAspect="1" noChangeArrowheads="1"/>
        </xdr:cNvSpPr>
      </xdr:nvSpPr>
      <xdr:spPr bwMode="auto">
        <a:xfrm>
          <a:off x="9058275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853" name="AutoShape 3">
          <a:extLst>
            <a:ext uri="{FF2B5EF4-FFF2-40B4-BE49-F238E27FC236}">
              <a16:creationId xmlns:a16="http://schemas.microsoft.com/office/drawing/2014/main" id="{DD60233A-6F46-4B23-A309-4AE5E9523A93}"/>
            </a:ext>
          </a:extLst>
        </xdr:cNvPr>
        <xdr:cNvSpPr>
          <a:spLocks noChangeAspect="1" noChangeArrowheads="1"/>
        </xdr:cNvSpPr>
      </xdr:nvSpPr>
      <xdr:spPr bwMode="auto">
        <a:xfrm>
          <a:off x="9058275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854" name="AutoShape 3">
          <a:extLst>
            <a:ext uri="{FF2B5EF4-FFF2-40B4-BE49-F238E27FC236}">
              <a16:creationId xmlns:a16="http://schemas.microsoft.com/office/drawing/2014/main" id="{1C096648-4763-4579-A05E-BAC666ADB26B}"/>
            </a:ext>
          </a:extLst>
        </xdr:cNvPr>
        <xdr:cNvSpPr>
          <a:spLocks noChangeAspect="1" noChangeArrowheads="1"/>
        </xdr:cNvSpPr>
      </xdr:nvSpPr>
      <xdr:spPr bwMode="auto">
        <a:xfrm>
          <a:off x="9058275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38100</xdr:rowOff>
    </xdr:from>
    <xdr:ext cx="171450" cy="123825"/>
    <xdr:sp macro="" textlink="">
      <xdr:nvSpPr>
        <xdr:cNvPr id="855" name="AutoShape 67" descr="http://nationality.ferdamalastofa.is/images/flags/.jpg">
          <a:extLst>
            <a:ext uri="{FF2B5EF4-FFF2-40B4-BE49-F238E27FC236}">
              <a16:creationId xmlns:a16="http://schemas.microsoft.com/office/drawing/2014/main" id="{3EE464FE-E4B4-4327-8AB4-70693D055445}"/>
            </a:ext>
          </a:extLst>
        </xdr:cNvPr>
        <xdr:cNvSpPr>
          <a:spLocks noChangeAspect="1" noChangeArrowheads="1"/>
        </xdr:cNvSpPr>
      </xdr:nvSpPr>
      <xdr:spPr bwMode="auto">
        <a:xfrm>
          <a:off x="9058275" y="1285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171450" cy="123825"/>
    <xdr:sp macro="" textlink="">
      <xdr:nvSpPr>
        <xdr:cNvPr id="856" name="AutoShape 2">
          <a:extLst>
            <a:ext uri="{FF2B5EF4-FFF2-40B4-BE49-F238E27FC236}">
              <a16:creationId xmlns:a16="http://schemas.microsoft.com/office/drawing/2014/main" id="{70BEC9B7-ED0C-4F67-BFAC-4E453BD68798}"/>
            </a:ext>
          </a:extLst>
        </xdr:cNvPr>
        <xdr:cNvSpPr>
          <a:spLocks noChangeAspect="1" noChangeArrowheads="1"/>
        </xdr:cNvSpPr>
      </xdr:nvSpPr>
      <xdr:spPr bwMode="auto">
        <a:xfrm>
          <a:off x="905827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857" name="AutoShape 3">
          <a:extLst>
            <a:ext uri="{FF2B5EF4-FFF2-40B4-BE49-F238E27FC236}">
              <a16:creationId xmlns:a16="http://schemas.microsoft.com/office/drawing/2014/main" id="{A6A33071-8E5E-488C-8E9D-3D04EBA5CDBE}"/>
            </a:ext>
          </a:extLst>
        </xdr:cNvPr>
        <xdr:cNvSpPr>
          <a:spLocks noChangeAspect="1" noChangeArrowheads="1"/>
        </xdr:cNvSpPr>
      </xdr:nvSpPr>
      <xdr:spPr bwMode="auto">
        <a:xfrm>
          <a:off x="905827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858" name="AutoShape 3">
          <a:extLst>
            <a:ext uri="{FF2B5EF4-FFF2-40B4-BE49-F238E27FC236}">
              <a16:creationId xmlns:a16="http://schemas.microsoft.com/office/drawing/2014/main" id="{78E96F32-CF62-4172-A266-3E2AE3691AA0}"/>
            </a:ext>
          </a:extLst>
        </xdr:cNvPr>
        <xdr:cNvSpPr>
          <a:spLocks noChangeAspect="1" noChangeArrowheads="1"/>
        </xdr:cNvSpPr>
      </xdr:nvSpPr>
      <xdr:spPr bwMode="auto">
        <a:xfrm>
          <a:off x="905827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859" name="AutoShape 3">
          <a:extLst>
            <a:ext uri="{FF2B5EF4-FFF2-40B4-BE49-F238E27FC236}">
              <a16:creationId xmlns:a16="http://schemas.microsoft.com/office/drawing/2014/main" id="{5F5D2538-AE00-4966-A3AF-E1B3558CD552}"/>
            </a:ext>
          </a:extLst>
        </xdr:cNvPr>
        <xdr:cNvSpPr>
          <a:spLocks noChangeAspect="1" noChangeArrowheads="1"/>
        </xdr:cNvSpPr>
      </xdr:nvSpPr>
      <xdr:spPr bwMode="auto">
        <a:xfrm>
          <a:off x="905827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860" name="AutoShape 3">
          <a:extLst>
            <a:ext uri="{FF2B5EF4-FFF2-40B4-BE49-F238E27FC236}">
              <a16:creationId xmlns:a16="http://schemas.microsoft.com/office/drawing/2014/main" id="{18A5D61E-F70B-4105-B69C-446FE66BFCB3}"/>
            </a:ext>
          </a:extLst>
        </xdr:cNvPr>
        <xdr:cNvSpPr>
          <a:spLocks noChangeAspect="1" noChangeArrowheads="1"/>
        </xdr:cNvSpPr>
      </xdr:nvSpPr>
      <xdr:spPr bwMode="auto">
        <a:xfrm>
          <a:off x="905827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861" name="AutoShape 3">
          <a:extLst>
            <a:ext uri="{FF2B5EF4-FFF2-40B4-BE49-F238E27FC236}">
              <a16:creationId xmlns:a16="http://schemas.microsoft.com/office/drawing/2014/main" id="{575AA1A6-FEB6-4E7F-B55F-6FF082DC4361}"/>
            </a:ext>
          </a:extLst>
        </xdr:cNvPr>
        <xdr:cNvSpPr>
          <a:spLocks noChangeAspect="1" noChangeArrowheads="1"/>
        </xdr:cNvSpPr>
      </xdr:nvSpPr>
      <xdr:spPr bwMode="auto">
        <a:xfrm>
          <a:off x="905827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862" name="AutoShape 3">
          <a:extLst>
            <a:ext uri="{FF2B5EF4-FFF2-40B4-BE49-F238E27FC236}">
              <a16:creationId xmlns:a16="http://schemas.microsoft.com/office/drawing/2014/main" id="{C711F0F7-C6CB-446E-AF36-724DA7647334}"/>
            </a:ext>
          </a:extLst>
        </xdr:cNvPr>
        <xdr:cNvSpPr>
          <a:spLocks noChangeAspect="1" noChangeArrowheads="1"/>
        </xdr:cNvSpPr>
      </xdr:nvSpPr>
      <xdr:spPr bwMode="auto">
        <a:xfrm>
          <a:off x="905827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863" name="AutoShape 3">
          <a:extLst>
            <a:ext uri="{FF2B5EF4-FFF2-40B4-BE49-F238E27FC236}">
              <a16:creationId xmlns:a16="http://schemas.microsoft.com/office/drawing/2014/main" id="{E8B1EFB2-F0EA-4186-9564-69C33E206AAF}"/>
            </a:ext>
          </a:extLst>
        </xdr:cNvPr>
        <xdr:cNvSpPr>
          <a:spLocks noChangeAspect="1" noChangeArrowheads="1"/>
        </xdr:cNvSpPr>
      </xdr:nvSpPr>
      <xdr:spPr bwMode="auto">
        <a:xfrm>
          <a:off x="905827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864" name="AutoShape 3">
          <a:extLst>
            <a:ext uri="{FF2B5EF4-FFF2-40B4-BE49-F238E27FC236}">
              <a16:creationId xmlns:a16="http://schemas.microsoft.com/office/drawing/2014/main" id="{243264EE-3494-42D8-BD89-1718EC1D9713}"/>
            </a:ext>
          </a:extLst>
        </xdr:cNvPr>
        <xdr:cNvSpPr>
          <a:spLocks noChangeAspect="1" noChangeArrowheads="1"/>
        </xdr:cNvSpPr>
      </xdr:nvSpPr>
      <xdr:spPr bwMode="auto">
        <a:xfrm>
          <a:off x="905827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865" name="AutoShape 3">
          <a:extLst>
            <a:ext uri="{FF2B5EF4-FFF2-40B4-BE49-F238E27FC236}">
              <a16:creationId xmlns:a16="http://schemas.microsoft.com/office/drawing/2014/main" id="{14E250C2-8E14-4753-9356-65A0D39034ED}"/>
            </a:ext>
          </a:extLst>
        </xdr:cNvPr>
        <xdr:cNvSpPr>
          <a:spLocks noChangeAspect="1" noChangeArrowheads="1"/>
        </xdr:cNvSpPr>
      </xdr:nvSpPr>
      <xdr:spPr bwMode="auto">
        <a:xfrm>
          <a:off x="905827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866" name="AutoShape 3">
          <a:extLst>
            <a:ext uri="{FF2B5EF4-FFF2-40B4-BE49-F238E27FC236}">
              <a16:creationId xmlns:a16="http://schemas.microsoft.com/office/drawing/2014/main" id="{BA851CEB-0680-4C85-B871-6F806CE367AF}"/>
            </a:ext>
          </a:extLst>
        </xdr:cNvPr>
        <xdr:cNvSpPr>
          <a:spLocks noChangeAspect="1" noChangeArrowheads="1"/>
        </xdr:cNvSpPr>
      </xdr:nvSpPr>
      <xdr:spPr bwMode="auto">
        <a:xfrm>
          <a:off x="905827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867" name="AutoShape 3">
          <a:extLst>
            <a:ext uri="{FF2B5EF4-FFF2-40B4-BE49-F238E27FC236}">
              <a16:creationId xmlns:a16="http://schemas.microsoft.com/office/drawing/2014/main" id="{5C533813-4F16-4ED6-95D1-B5017647221C}"/>
            </a:ext>
          </a:extLst>
        </xdr:cNvPr>
        <xdr:cNvSpPr>
          <a:spLocks noChangeAspect="1" noChangeArrowheads="1"/>
        </xdr:cNvSpPr>
      </xdr:nvSpPr>
      <xdr:spPr bwMode="auto">
        <a:xfrm>
          <a:off x="905827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868" name="AutoShape 3">
          <a:extLst>
            <a:ext uri="{FF2B5EF4-FFF2-40B4-BE49-F238E27FC236}">
              <a16:creationId xmlns:a16="http://schemas.microsoft.com/office/drawing/2014/main" id="{329224B1-22E1-44AE-B6AB-29670ABCE43D}"/>
            </a:ext>
          </a:extLst>
        </xdr:cNvPr>
        <xdr:cNvSpPr>
          <a:spLocks noChangeAspect="1" noChangeArrowheads="1"/>
        </xdr:cNvSpPr>
      </xdr:nvSpPr>
      <xdr:spPr bwMode="auto">
        <a:xfrm>
          <a:off x="905827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869" name="AutoShape 3">
          <a:extLst>
            <a:ext uri="{FF2B5EF4-FFF2-40B4-BE49-F238E27FC236}">
              <a16:creationId xmlns:a16="http://schemas.microsoft.com/office/drawing/2014/main" id="{11B51635-262E-4A0E-9E4A-F81CA4615837}"/>
            </a:ext>
          </a:extLst>
        </xdr:cNvPr>
        <xdr:cNvSpPr>
          <a:spLocks noChangeAspect="1" noChangeArrowheads="1"/>
        </xdr:cNvSpPr>
      </xdr:nvSpPr>
      <xdr:spPr bwMode="auto">
        <a:xfrm>
          <a:off x="905827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870" name="AutoShape 3">
          <a:extLst>
            <a:ext uri="{FF2B5EF4-FFF2-40B4-BE49-F238E27FC236}">
              <a16:creationId xmlns:a16="http://schemas.microsoft.com/office/drawing/2014/main" id="{570EEB5B-2476-40E8-865E-A978ABC74A27}"/>
            </a:ext>
          </a:extLst>
        </xdr:cNvPr>
        <xdr:cNvSpPr>
          <a:spLocks noChangeAspect="1" noChangeArrowheads="1"/>
        </xdr:cNvSpPr>
      </xdr:nvSpPr>
      <xdr:spPr bwMode="auto">
        <a:xfrm>
          <a:off x="905827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871" name="AutoShape 3">
          <a:extLst>
            <a:ext uri="{FF2B5EF4-FFF2-40B4-BE49-F238E27FC236}">
              <a16:creationId xmlns:a16="http://schemas.microsoft.com/office/drawing/2014/main" id="{784F66B3-0643-4208-899B-AEFDBF2F40EB}"/>
            </a:ext>
          </a:extLst>
        </xdr:cNvPr>
        <xdr:cNvSpPr>
          <a:spLocks noChangeAspect="1" noChangeArrowheads="1"/>
        </xdr:cNvSpPr>
      </xdr:nvSpPr>
      <xdr:spPr bwMode="auto">
        <a:xfrm>
          <a:off x="905827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104775</xdr:rowOff>
    </xdr:from>
    <xdr:ext cx="171450" cy="123825"/>
    <xdr:sp macro="" textlink="">
      <xdr:nvSpPr>
        <xdr:cNvPr id="872" name="AutoShape 59" descr="http://nationality.ferdamalastofa.is/images/flags/SG.jpg">
          <a:extLst>
            <a:ext uri="{FF2B5EF4-FFF2-40B4-BE49-F238E27FC236}">
              <a16:creationId xmlns:a16="http://schemas.microsoft.com/office/drawing/2014/main" id="{64AE14C0-731D-4161-A7E7-6B45F151602C}"/>
            </a:ext>
          </a:extLst>
        </xdr:cNvPr>
        <xdr:cNvSpPr>
          <a:spLocks noChangeAspect="1" noChangeArrowheads="1"/>
        </xdr:cNvSpPr>
      </xdr:nvSpPr>
      <xdr:spPr bwMode="auto">
        <a:xfrm>
          <a:off x="9058275" y="1171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873" name="AutoShape 3">
          <a:extLst>
            <a:ext uri="{FF2B5EF4-FFF2-40B4-BE49-F238E27FC236}">
              <a16:creationId xmlns:a16="http://schemas.microsoft.com/office/drawing/2014/main" id="{005E2967-4FF6-4E07-A50A-3BB34E2F589E}"/>
            </a:ext>
          </a:extLst>
        </xdr:cNvPr>
        <xdr:cNvSpPr>
          <a:spLocks noChangeAspect="1" noChangeArrowheads="1"/>
        </xdr:cNvSpPr>
      </xdr:nvSpPr>
      <xdr:spPr bwMode="auto">
        <a:xfrm>
          <a:off x="905827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874" name="AutoShape 3">
          <a:extLst>
            <a:ext uri="{FF2B5EF4-FFF2-40B4-BE49-F238E27FC236}">
              <a16:creationId xmlns:a16="http://schemas.microsoft.com/office/drawing/2014/main" id="{9E6EBE8C-2981-4D4B-AAE5-F5CF67027E34}"/>
            </a:ext>
          </a:extLst>
        </xdr:cNvPr>
        <xdr:cNvSpPr>
          <a:spLocks noChangeAspect="1" noChangeArrowheads="1"/>
        </xdr:cNvSpPr>
      </xdr:nvSpPr>
      <xdr:spPr bwMode="auto">
        <a:xfrm>
          <a:off x="905827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875" name="AutoShape 3">
          <a:extLst>
            <a:ext uri="{FF2B5EF4-FFF2-40B4-BE49-F238E27FC236}">
              <a16:creationId xmlns:a16="http://schemas.microsoft.com/office/drawing/2014/main" id="{268D88F3-8887-41BD-8223-6BA789DC8407}"/>
            </a:ext>
          </a:extLst>
        </xdr:cNvPr>
        <xdr:cNvSpPr>
          <a:spLocks noChangeAspect="1" noChangeArrowheads="1"/>
        </xdr:cNvSpPr>
      </xdr:nvSpPr>
      <xdr:spPr bwMode="auto">
        <a:xfrm>
          <a:off x="905827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876" name="AutoShape 3">
          <a:extLst>
            <a:ext uri="{FF2B5EF4-FFF2-40B4-BE49-F238E27FC236}">
              <a16:creationId xmlns:a16="http://schemas.microsoft.com/office/drawing/2014/main" id="{86998A34-9BAF-49A2-AD75-C7A47481E631}"/>
            </a:ext>
          </a:extLst>
        </xdr:cNvPr>
        <xdr:cNvSpPr>
          <a:spLocks noChangeAspect="1" noChangeArrowheads="1"/>
        </xdr:cNvSpPr>
      </xdr:nvSpPr>
      <xdr:spPr bwMode="auto">
        <a:xfrm>
          <a:off x="905827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877" name="AutoShape 3">
          <a:extLst>
            <a:ext uri="{FF2B5EF4-FFF2-40B4-BE49-F238E27FC236}">
              <a16:creationId xmlns:a16="http://schemas.microsoft.com/office/drawing/2014/main" id="{82BE2E30-BC01-4253-8572-F47D30251710}"/>
            </a:ext>
          </a:extLst>
        </xdr:cNvPr>
        <xdr:cNvSpPr>
          <a:spLocks noChangeAspect="1" noChangeArrowheads="1"/>
        </xdr:cNvSpPr>
      </xdr:nvSpPr>
      <xdr:spPr bwMode="auto">
        <a:xfrm>
          <a:off x="905827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878" name="AutoShape 3">
          <a:extLst>
            <a:ext uri="{FF2B5EF4-FFF2-40B4-BE49-F238E27FC236}">
              <a16:creationId xmlns:a16="http://schemas.microsoft.com/office/drawing/2014/main" id="{A0F3474A-FFA7-4F89-842F-0DC75F220F0F}"/>
            </a:ext>
          </a:extLst>
        </xdr:cNvPr>
        <xdr:cNvSpPr>
          <a:spLocks noChangeAspect="1" noChangeArrowheads="1"/>
        </xdr:cNvSpPr>
      </xdr:nvSpPr>
      <xdr:spPr bwMode="auto">
        <a:xfrm>
          <a:off x="905827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879" name="AutoShape 3">
          <a:extLst>
            <a:ext uri="{FF2B5EF4-FFF2-40B4-BE49-F238E27FC236}">
              <a16:creationId xmlns:a16="http://schemas.microsoft.com/office/drawing/2014/main" id="{794F2080-D6B4-4682-9353-051322AFBDCA}"/>
            </a:ext>
          </a:extLst>
        </xdr:cNvPr>
        <xdr:cNvSpPr>
          <a:spLocks noChangeAspect="1" noChangeArrowheads="1"/>
        </xdr:cNvSpPr>
      </xdr:nvSpPr>
      <xdr:spPr bwMode="auto">
        <a:xfrm>
          <a:off x="905827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171450" cy="123825"/>
    <xdr:sp macro="" textlink="">
      <xdr:nvSpPr>
        <xdr:cNvPr id="880" name="AutoShape 58" descr="http://nationality.ferdamalastofa.is/images/flags/AT.jpg">
          <a:extLst>
            <a:ext uri="{FF2B5EF4-FFF2-40B4-BE49-F238E27FC236}">
              <a16:creationId xmlns:a16="http://schemas.microsoft.com/office/drawing/2014/main" id="{BF12F001-8535-4873-9FD5-68C143974276}"/>
            </a:ext>
          </a:extLst>
        </xdr:cNvPr>
        <xdr:cNvSpPr>
          <a:spLocks noChangeAspect="1" noChangeArrowheads="1"/>
        </xdr:cNvSpPr>
      </xdr:nvSpPr>
      <xdr:spPr bwMode="auto">
        <a:xfrm>
          <a:off x="905827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881" name="AutoShape 3">
          <a:extLst>
            <a:ext uri="{FF2B5EF4-FFF2-40B4-BE49-F238E27FC236}">
              <a16:creationId xmlns:a16="http://schemas.microsoft.com/office/drawing/2014/main" id="{614A984D-DB87-43C1-8AA1-4D830AC1705B}"/>
            </a:ext>
          </a:extLst>
        </xdr:cNvPr>
        <xdr:cNvSpPr>
          <a:spLocks noChangeAspect="1" noChangeArrowheads="1"/>
        </xdr:cNvSpPr>
      </xdr:nvSpPr>
      <xdr:spPr bwMode="auto">
        <a:xfrm>
          <a:off x="905827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882" name="AutoShape 3">
          <a:extLst>
            <a:ext uri="{FF2B5EF4-FFF2-40B4-BE49-F238E27FC236}">
              <a16:creationId xmlns:a16="http://schemas.microsoft.com/office/drawing/2014/main" id="{019180C3-3F03-47C3-9501-2A419B9CD131}"/>
            </a:ext>
          </a:extLst>
        </xdr:cNvPr>
        <xdr:cNvSpPr>
          <a:spLocks noChangeAspect="1" noChangeArrowheads="1"/>
        </xdr:cNvSpPr>
      </xdr:nvSpPr>
      <xdr:spPr bwMode="auto">
        <a:xfrm>
          <a:off x="905827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883" name="AutoShape 3">
          <a:extLst>
            <a:ext uri="{FF2B5EF4-FFF2-40B4-BE49-F238E27FC236}">
              <a16:creationId xmlns:a16="http://schemas.microsoft.com/office/drawing/2014/main" id="{5FDE2252-666C-408D-9636-E170C2B3B0A7}"/>
            </a:ext>
          </a:extLst>
        </xdr:cNvPr>
        <xdr:cNvSpPr>
          <a:spLocks noChangeAspect="1" noChangeArrowheads="1"/>
        </xdr:cNvSpPr>
      </xdr:nvSpPr>
      <xdr:spPr bwMode="auto">
        <a:xfrm>
          <a:off x="905827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47625</xdr:rowOff>
    </xdr:from>
    <xdr:ext cx="171450" cy="123825"/>
    <xdr:sp macro="" textlink="">
      <xdr:nvSpPr>
        <xdr:cNvPr id="884" name="AutoShape 3">
          <a:extLst>
            <a:ext uri="{FF2B5EF4-FFF2-40B4-BE49-F238E27FC236}">
              <a16:creationId xmlns:a16="http://schemas.microsoft.com/office/drawing/2014/main" id="{791736C8-953C-4617-9953-7BEDAD8168AE}"/>
            </a:ext>
          </a:extLst>
        </xdr:cNvPr>
        <xdr:cNvSpPr>
          <a:spLocks noChangeAspect="1" noChangeArrowheads="1"/>
        </xdr:cNvSpPr>
      </xdr:nvSpPr>
      <xdr:spPr bwMode="auto">
        <a:xfrm>
          <a:off x="9058275" y="1295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885" name="AutoShape 3">
          <a:extLst>
            <a:ext uri="{FF2B5EF4-FFF2-40B4-BE49-F238E27FC236}">
              <a16:creationId xmlns:a16="http://schemas.microsoft.com/office/drawing/2014/main" id="{3E7D2214-3BB3-4998-91C6-6B858860271F}"/>
            </a:ext>
          </a:extLst>
        </xdr:cNvPr>
        <xdr:cNvSpPr>
          <a:spLocks noChangeAspect="1" noChangeArrowheads="1"/>
        </xdr:cNvSpPr>
      </xdr:nvSpPr>
      <xdr:spPr bwMode="auto">
        <a:xfrm>
          <a:off x="905827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886" name="AutoShape 3">
          <a:extLst>
            <a:ext uri="{FF2B5EF4-FFF2-40B4-BE49-F238E27FC236}">
              <a16:creationId xmlns:a16="http://schemas.microsoft.com/office/drawing/2014/main" id="{CAC00BEE-DA45-445B-801C-4175E572DD19}"/>
            </a:ext>
          </a:extLst>
        </xdr:cNvPr>
        <xdr:cNvSpPr>
          <a:spLocks noChangeAspect="1" noChangeArrowheads="1"/>
        </xdr:cNvSpPr>
      </xdr:nvSpPr>
      <xdr:spPr bwMode="auto">
        <a:xfrm>
          <a:off x="905827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887" name="AutoShape 3">
          <a:extLst>
            <a:ext uri="{FF2B5EF4-FFF2-40B4-BE49-F238E27FC236}">
              <a16:creationId xmlns:a16="http://schemas.microsoft.com/office/drawing/2014/main" id="{A0A9CBB5-3EF6-4821-A299-17BD1FD140FD}"/>
            </a:ext>
          </a:extLst>
        </xdr:cNvPr>
        <xdr:cNvSpPr>
          <a:spLocks noChangeAspect="1" noChangeArrowheads="1"/>
        </xdr:cNvSpPr>
      </xdr:nvSpPr>
      <xdr:spPr bwMode="auto">
        <a:xfrm>
          <a:off x="905827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888" name="AutoShape 3">
          <a:extLst>
            <a:ext uri="{FF2B5EF4-FFF2-40B4-BE49-F238E27FC236}">
              <a16:creationId xmlns:a16="http://schemas.microsoft.com/office/drawing/2014/main" id="{84A817EE-0BE0-468D-96D8-80C1E23E7E01}"/>
            </a:ext>
          </a:extLst>
        </xdr:cNvPr>
        <xdr:cNvSpPr>
          <a:spLocks noChangeAspect="1" noChangeArrowheads="1"/>
        </xdr:cNvSpPr>
      </xdr:nvSpPr>
      <xdr:spPr bwMode="auto">
        <a:xfrm>
          <a:off x="905827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889" name="AutoShape 3">
          <a:extLst>
            <a:ext uri="{FF2B5EF4-FFF2-40B4-BE49-F238E27FC236}">
              <a16:creationId xmlns:a16="http://schemas.microsoft.com/office/drawing/2014/main" id="{31082205-4453-444B-BF7D-1FCBBCF5DD55}"/>
            </a:ext>
          </a:extLst>
        </xdr:cNvPr>
        <xdr:cNvSpPr>
          <a:spLocks noChangeAspect="1" noChangeArrowheads="1"/>
        </xdr:cNvSpPr>
      </xdr:nvSpPr>
      <xdr:spPr bwMode="auto">
        <a:xfrm>
          <a:off x="905827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890" name="AutoShape 3">
          <a:extLst>
            <a:ext uri="{FF2B5EF4-FFF2-40B4-BE49-F238E27FC236}">
              <a16:creationId xmlns:a16="http://schemas.microsoft.com/office/drawing/2014/main" id="{6D5E1F5F-9C69-4622-8F0C-E1CCEA64F62B}"/>
            </a:ext>
          </a:extLst>
        </xdr:cNvPr>
        <xdr:cNvSpPr>
          <a:spLocks noChangeAspect="1" noChangeArrowheads="1"/>
        </xdr:cNvSpPr>
      </xdr:nvSpPr>
      <xdr:spPr bwMode="auto">
        <a:xfrm>
          <a:off x="905827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891" name="AutoShape 3">
          <a:extLst>
            <a:ext uri="{FF2B5EF4-FFF2-40B4-BE49-F238E27FC236}">
              <a16:creationId xmlns:a16="http://schemas.microsoft.com/office/drawing/2014/main" id="{C9947C68-5140-4A9E-A004-84A77383B1D7}"/>
            </a:ext>
          </a:extLst>
        </xdr:cNvPr>
        <xdr:cNvSpPr>
          <a:spLocks noChangeAspect="1" noChangeArrowheads="1"/>
        </xdr:cNvSpPr>
      </xdr:nvSpPr>
      <xdr:spPr bwMode="auto">
        <a:xfrm>
          <a:off x="905827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892" name="AutoShape 3">
          <a:extLst>
            <a:ext uri="{FF2B5EF4-FFF2-40B4-BE49-F238E27FC236}">
              <a16:creationId xmlns:a16="http://schemas.microsoft.com/office/drawing/2014/main" id="{2638E2D0-5821-487B-A1BE-08BF5F7B6D88}"/>
            </a:ext>
          </a:extLst>
        </xdr:cNvPr>
        <xdr:cNvSpPr>
          <a:spLocks noChangeAspect="1" noChangeArrowheads="1"/>
        </xdr:cNvSpPr>
      </xdr:nvSpPr>
      <xdr:spPr bwMode="auto">
        <a:xfrm>
          <a:off x="905827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893" name="AutoShape 3">
          <a:extLst>
            <a:ext uri="{FF2B5EF4-FFF2-40B4-BE49-F238E27FC236}">
              <a16:creationId xmlns:a16="http://schemas.microsoft.com/office/drawing/2014/main" id="{DA7A8C70-72F7-49FD-B407-F81D2E2500FD}"/>
            </a:ext>
          </a:extLst>
        </xdr:cNvPr>
        <xdr:cNvSpPr>
          <a:spLocks noChangeAspect="1" noChangeArrowheads="1"/>
        </xdr:cNvSpPr>
      </xdr:nvSpPr>
      <xdr:spPr bwMode="auto">
        <a:xfrm>
          <a:off x="905827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19050</xdr:rowOff>
    </xdr:from>
    <xdr:ext cx="171450" cy="123825"/>
    <xdr:sp macro="" textlink="">
      <xdr:nvSpPr>
        <xdr:cNvPr id="894" name="AutoShape 3">
          <a:extLst>
            <a:ext uri="{FF2B5EF4-FFF2-40B4-BE49-F238E27FC236}">
              <a16:creationId xmlns:a16="http://schemas.microsoft.com/office/drawing/2014/main" id="{FBEEE65C-A380-4760-9ABA-71FBEECFACEE}"/>
            </a:ext>
          </a:extLst>
        </xdr:cNvPr>
        <xdr:cNvSpPr>
          <a:spLocks noChangeAspect="1" noChangeArrowheads="1"/>
        </xdr:cNvSpPr>
      </xdr:nvSpPr>
      <xdr:spPr bwMode="auto">
        <a:xfrm>
          <a:off x="16402050" y="1952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133350</xdr:rowOff>
    </xdr:from>
    <xdr:ext cx="171450" cy="123825"/>
    <xdr:sp macro="" textlink="">
      <xdr:nvSpPr>
        <xdr:cNvPr id="895" name="AutoShape 3">
          <a:extLst>
            <a:ext uri="{FF2B5EF4-FFF2-40B4-BE49-F238E27FC236}">
              <a16:creationId xmlns:a16="http://schemas.microsoft.com/office/drawing/2014/main" id="{163ECDF3-79F0-4117-B1D4-4EE25BF7D59C}"/>
            </a:ext>
          </a:extLst>
        </xdr:cNvPr>
        <xdr:cNvSpPr>
          <a:spLocks noChangeAspect="1" noChangeArrowheads="1"/>
        </xdr:cNvSpPr>
      </xdr:nvSpPr>
      <xdr:spPr bwMode="auto">
        <a:xfrm>
          <a:off x="9058275" y="1200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0</xdr:rowOff>
    </xdr:from>
    <xdr:ext cx="171450" cy="123825"/>
    <xdr:sp macro="" textlink="">
      <xdr:nvSpPr>
        <xdr:cNvPr id="896" name="AutoShape 13">
          <a:extLst>
            <a:ext uri="{FF2B5EF4-FFF2-40B4-BE49-F238E27FC236}">
              <a16:creationId xmlns:a16="http://schemas.microsoft.com/office/drawing/2014/main" id="{3F9C17D8-6888-4AAE-BEE0-98906073EB4B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33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0</xdr:rowOff>
    </xdr:from>
    <xdr:ext cx="171450" cy="123825"/>
    <xdr:sp macro="" textlink="">
      <xdr:nvSpPr>
        <xdr:cNvPr id="897" name="AutoShape 16" descr="http://nationality.ferdamalastofa.is/images/flags/IN.jpg">
          <a:extLst>
            <a:ext uri="{FF2B5EF4-FFF2-40B4-BE49-F238E27FC236}">
              <a16:creationId xmlns:a16="http://schemas.microsoft.com/office/drawing/2014/main" id="{5BCD0CC3-B046-43C5-A365-5C2EB811AC8E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33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0</xdr:rowOff>
    </xdr:from>
    <xdr:ext cx="171450" cy="123825"/>
    <xdr:sp macro="" textlink="">
      <xdr:nvSpPr>
        <xdr:cNvPr id="898" name="AutoShape 46" descr="http://nationality.ferdamalastofa.is/images/flags/IL.jpg">
          <a:extLst>
            <a:ext uri="{FF2B5EF4-FFF2-40B4-BE49-F238E27FC236}">
              <a16:creationId xmlns:a16="http://schemas.microsoft.com/office/drawing/2014/main" id="{CD782DB6-B200-4214-9AED-F1105A7586B3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33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0</xdr:rowOff>
    </xdr:from>
    <xdr:ext cx="171450" cy="123825"/>
    <xdr:sp macro="" textlink="">
      <xdr:nvSpPr>
        <xdr:cNvPr id="899" name="AutoShape 32" descr="http://nationality.ferdamalastofa.is/images/flags/AT.jpg">
          <a:extLst>
            <a:ext uri="{FF2B5EF4-FFF2-40B4-BE49-F238E27FC236}">
              <a16:creationId xmlns:a16="http://schemas.microsoft.com/office/drawing/2014/main" id="{B1C4AE76-CECA-45FF-B3D3-99A1144C0F38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33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0</xdr:rowOff>
    </xdr:from>
    <xdr:ext cx="171450" cy="123825"/>
    <xdr:sp macro="" textlink="">
      <xdr:nvSpPr>
        <xdr:cNvPr id="900" name="AutoShape 33" descr="http://nationality.ferdamalastofa.is/images/flags/AU.jpg">
          <a:extLst>
            <a:ext uri="{FF2B5EF4-FFF2-40B4-BE49-F238E27FC236}">
              <a16:creationId xmlns:a16="http://schemas.microsoft.com/office/drawing/2014/main" id="{FFA39E54-AB97-4DA1-983A-863DCF6E3A45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33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0</xdr:rowOff>
    </xdr:from>
    <xdr:ext cx="171450" cy="123825"/>
    <xdr:sp macro="" textlink="">
      <xdr:nvSpPr>
        <xdr:cNvPr id="901" name="AutoShape 34" descr="http://nationality.ferdamalastofa.is/images/flags/BE.jpg">
          <a:extLst>
            <a:ext uri="{FF2B5EF4-FFF2-40B4-BE49-F238E27FC236}">
              <a16:creationId xmlns:a16="http://schemas.microsoft.com/office/drawing/2014/main" id="{72B2DD65-0A8D-4BB3-901A-D6D8E1535E71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33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47625</xdr:rowOff>
    </xdr:from>
    <xdr:ext cx="171450" cy="123825"/>
    <xdr:sp macro="" textlink="">
      <xdr:nvSpPr>
        <xdr:cNvPr id="902" name="AutoShape 41" descr="http://nationality.ferdamalastofa.is/images/flags/.jpg">
          <a:extLst>
            <a:ext uri="{FF2B5EF4-FFF2-40B4-BE49-F238E27FC236}">
              <a16:creationId xmlns:a16="http://schemas.microsoft.com/office/drawing/2014/main" id="{BB986DED-5FE0-4952-99F6-1655230AEB39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3812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0</xdr:rowOff>
    </xdr:from>
    <xdr:ext cx="171450" cy="123825"/>
    <xdr:sp macro="" textlink="">
      <xdr:nvSpPr>
        <xdr:cNvPr id="903" name="AutoShape 45" descr="http://nationality.ferdamalastofa.is/images/flags/HK.jpg">
          <a:extLst>
            <a:ext uri="{FF2B5EF4-FFF2-40B4-BE49-F238E27FC236}">
              <a16:creationId xmlns:a16="http://schemas.microsoft.com/office/drawing/2014/main" id="{6FD17BCA-5AA4-4715-B839-3779CA9681CF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33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0</xdr:rowOff>
    </xdr:from>
    <xdr:ext cx="171450" cy="123825"/>
    <xdr:sp macro="" textlink="">
      <xdr:nvSpPr>
        <xdr:cNvPr id="904" name="AutoShape 46" descr="http://nationality.ferdamalastofa.is/images/flags/IE.jpg">
          <a:extLst>
            <a:ext uri="{FF2B5EF4-FFF2-40B4-BE49-F238E27FC236}">
              <a16:creationId xmlns:a16="http://schemas.microsoft.com/office/drawing/2014/main" id="{1C11383A-7D40-4F3D-BA34-DBEA6FDACDBF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33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38100</xdr:rowOff>
    </xdr:from>
    <xdr:ext cx="171450" cy="123825"/>
    <xdr:sp macro="" textlink="">
      <xdr:nvSpPr>
        <xdr:cNvPr id="905" name="AutoShape 47" descr="http://nationality.ferdamalastofa.is/images/flags/IL.jpg">
          <a:extLst>
            <a:ext uri="{FF2B5EF4-FFF2-40B4-BE49-F238E27FC236}">
              <a16:creationId xmlns:a16="http://schemas.microsoft.com/office/drawing/2014/main" id="{D408569E-565F-4B33-9EED-6DA646ACE364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371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38100</xdr:rowOff>
    </xdr:from>
    <xdr:ext cx="171450" cy="123825"/>
    <xdr:sp macro="" textlink="">
      <xdr:nvSpPr>
        <xdr:cNvPr id="906" name="AutoShape 52" descr="http://nationality.ferdamalastofa.is/images/flags/KR.jpg">
          <a:extLst>
            <a:ext uri="{FF2B5EF4-FFF2-40B4-BE49-F238E27FC236}">
              <a16:creationId xmlns:a16="http://schemas.microsoft.com/office/drawing/2014/main" id="{D056A8A3-C696-446F-B38A-4BD6A2DFDD54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371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0</xdr:rowOff>
    </xdr:from>
    <xdr:ext cx="171450" cy="123825"/>
    <xdr:sp macro="" textlink="">
      <xdr:nvSpPr>
        <xdr:cNvPr id="907" name="AutoShape 32" descr="http://nationality.ferdamalastofa.is/images/flags/AT.jpg">
          <a:extLst>
            <a:ext uri="{FF2B5EF4-FFF2-40B4-BE49-F238E27FC236}">
              <a16:creationId xmlns:a16="http://schemas.microsoft.com/office/drawing/2014/main" id="{B6CA9C1F-C7A2-4918-AE29-4C07EAC47D39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33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0</xdr:rowOff>
    </xdr:from>
    <xdr:ext cx="171450" cy="123825"/>
    <xdr:sp macro="" textlink="">
      <xdr:nvSpPr>
        <xdr:cNvPr id="908" name="AutoShape 33" descr="http://nationality.ferdamalastofa.is/images/flags/AU.jpg">
          <a:extLst>
            <a:ext uri="{FF2B5EF4-FFF2-40B4-BE49-F238E27FC236}">
              <a16:creationId xmlns:a16="http://schemas.microsoft.com/office/drawing/2014/main" id="{68323882-B836-4867-9662-FF8FB1EDB413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33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0</xdr:rowOff>
    </xdr:from>
    <xdr:ext cx="171450" cy="123825"/>
    <xdr:sp macro="" textlink="">
      <xdr:nvSpPr>
        <xdr:cNvPr id="909" name="AutoShape 34" descr="http://nationality.ferdamalastofa.is/images/flags/BE.jpg">
          <a:extLst>
            <a:ext uri="{FF2B5EF4-FFF2-40B4-BE49-F238E27FC236}">
              <a16:creationId xmlns:a16="http://schemas.microsoft.com/office/drawing/2014/main" id="{8F20B410-854A-4457-A34D-985DA18DB808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33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47625</xdr:rowOff>
    </xdr:from>
    <xdr:ext cx="171450" cy="123825"/>
    <xdr:sp macro="" textlink="">
      <xdr:nvSpPr>
        <xdr:cNvPr id="910" name="AutoShape 41" descr="http://nationality.ferdamalastofa.is/images/flags/.jpg">
          <a:extLst>
            <a:ext uri="{FF2B5EF4-FFF2-40B4-BE49-F238E27FC236}">
              <a16:creationId xmlns:a16="http://schemas.microsoft.com/office/drawing/2014/main" id="{D981C7A1-3470-441E-ABD5-CE7CCFFB472E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3812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0</xdr:rowOff>
    </xdr:from>
    <xdr:ext cx="171450" cy="123825"/>
    <xdr:sp macro="" textlink="">
      <xdr:nvSpPr>
        <xdr:cNvPr id="911" name="AutoShape 45" descr="http://nationality.ferdamalastofa.is/images/flags/HK.jpg">
          <a:extLst>
            <a:ext uri="{FF2B5EF4-FFF2-40B4-BE49-F238E27FC236}">
              <a16:creationId xmlns:a16="http://schemas.microsoft.com/office/drawing/2014/main" id="{BE2AEDA0-3B3A-43C9-87F6-C1F1CBEE4FFF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33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0</xdr:rowOff>
    </xdr:from>
    <xdr:ext cx="171450" cy="123825"/>
    <xdr:sp macro="" textlink="">
      <xdr:nvSpPr>
        <xdr:cNvPr id="912" name="AutoShape 46" descr="http://nationality.ferdamalastofa.is/images/flags/IE.jpg">
          <a:extLst>
            <a:ext uri="{FF2B5EF4-FFF2-40B4-BE49-F238E27FC236}">
              <a16:creationId xmlns:a16="http://schemas.microsoft.com/office/drawing/2014/main" id="{FADB85E6-DD32-49D8-A65D-34B3A94CBC87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33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38100</xdr:rowOff>
    </xdr:from>
    <xdr:ext cx="171450" cy="123825"/>
    <xdr:sp macro="" textlink="">
      <xdr:nvSpPr>
        <xdr:cNvPr id="913" name="AutoShape 47" descr="http://nationality.ferdamalastofa.is/images/flags/IL.jpg">
          <a:extLst>
            <a:ext uri="{FF2B5EF4-FFF2-40B4-BE49-F238E27FC236}">
              <a16:creationId xmlns:a16="http://schemas.microsoft.com/office/drawing/2014/main" id="{13781428-F8D4-45A6-BAC5-F6B1547422DC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371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38100</xdr:rowOff>
    </xdr:from>
    <xdr:ext cx="171450" cy="123825"/>
    <xdr:sp macro="" textlink="">
      <xdr:nvSpPr>
        <xdr:cNvPr id="914" name="AutoShape 52" descr="http://nationality.ferdamalastofa.is/images/flags/KR.jpg">
          <a:extLst>
            <a:ext uri="{FF2B5EF4-FFF2-40B4-BE49-F238E27FC236}">
              <a16:creationId xmlns:a16="http://schemas.microsoft.com/office/drawing/2014/main" id="{F7D87A02-8408-4F61-AAF9-E031359FD435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371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104775</xdr:rowOff>
    </xdr:from>
    <xdr:ext cx="171450" cy="123825"/>
    <xdr:sp macro="" textlink="">
      <xdr:nvSpPr>
        <xdr:cNvPr id="915" name="AutoShape 33" descr="http://nationality.ferdamalastofa.is/images/flags/AU.jpg">
          <a:extLst>
            <a:ext uri="{FF2B5EF4-FFF2-40B4-BE49-F238E27FC236}">
              <a16:creationId xmlns:a16="http://schemas.microsoft.com/office/drawing/2014/main" id="{D4BD1104-E3A3-4E0F-9A87-32DF2266641E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916" name="AutoShape 3">
          <a:extLst>
            <a:ext uri="{FF2B5EF4-FFF2-40B4-BE49-F238E27FC236}">
              <a16:creationId xmlns:a16="http://schemas.microsoft.com/office/drawing/2014/main" id="{C54783F8-920D-4E08-A286-CE83F7BAB909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917" name="AutoShape 3">
          <a:extLst>
            <a:ext uri="{FF2B5EF4-FFF2-40B4-BE49-F238E27FC236}">
              <a16:creationId xmlns:a16="http://schemas.microsoft.com/office/drawing/2014/main" id="{ADD2295F-D702-460C-8EF2-13984BAA7424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918" name="AutoShape 3">
          <a:extLst>
            <a:ext uri="{FF2B5EF4-FFF2-40B4-BE49-F238E27FC236}">
              <a16:creationId xmlns:a16="http://schemas.microsoft.com/office/drawing/2014/main" id="{30A4E815-2C32-4B8E-A737-9B40F43CFBA9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919" name="AutoShape 3">
          <a:extLst>
            <a:ext uri="{FF2B5EF4-FFF2-40B4-BE49-F238E27FC236}">
              <a16:creationId xmlns:a16="http://schemas.microsoft.com/office/drawing/2014/main" id="{3A776931-EA43-4437-91BE-89BE2025AB28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920" name="AutoShape 3">
          <a:extLst>
            <a:ext uri="{FF2B5EF4-FFF2-40B4-BE49-F238E27FC236}">
              <a16:creationId xmlns:a16="http://schemas.microsoft.com/office/drawing/2014/main" id="{FF73C525-05B7-4184-96D0-C5AE9532FFD8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921" name="AutoShape 3">
          <a:extLst>
            <a:ext uri="{FF2B5EF4-FFF2-40B4-BE49-F238E27FC236}">
              <a16:creationId xmlns:a16="http://schemas.microsoft.com/office/drawing/2014/main" id="{6A652497-3252-4FEE-B3EF-91D313B64F96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922" name="AutoShape 3">
          <a:extLst>
            <a:ext uri="{FF2B5EF4-FFF2-40B4-BE49-F238E27FC236}">
              <a16:creationId xmlns:a16="http://schemas.microsoft.com/office/drawing/2014/main" id="{26FC9010-E623-421D-A119-36938BDA6174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923" name="AutoShape 3">
          <a:extLst>
            <a:ext uri="{FF2B5EF4-FFF2-40B4-BE49-F238E27FC236}">
              <a16:creationId xmlns:a16="http://schemas.microsoft.com/office/drawing/2014/main" id="{21AB3E3F-86D4-44B8-AFF5-389DCB4C84EF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104775</xdr:rowOff>
    </xdr:from>
    <xdr:ext cx="171450" cy="123825"/>
    <xdr:sp macro="" textlink="">
      <xdr:nvSpPr>
        <xdr:cNvPr id="924" name="AutoShape 59" descr="http://nationality.ferdamalastofa.is/images/flags/SG.jpg">
          <a:extLst>
            <a:ext uri="{FF2B5EF4-FFF2-40B4-BE49-F238E27FC236}">
              <a16:creationId xmlns:a16="http://schemas.microsoft.com/office/drawing/2014/main" id="{08D2798F-CA00-4B42-B7C4-26B59908B942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925" name="AutoShape 3">
          <a:extLst>
            <a:ext uri="{FF2B5EF4-FFF2-40B4-BE49-F238E27FC236}">
              <a16:creationId xmlns:a16="http://schemas.microsoft.com/office/drawing/2014/main" id="{642F0815-2938-4E3A-8074-88C40F0FC56F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926" name="AutoShape 3">
          <a:extLst>
            <a:ext uri="{FF2B5EF4-FFF2-40B4-BE49-F238E27FC236}">
              <a16:creationId xmlns:a16="http://schemas.microsoft.com/office/drawing/2014/main" id="{CDE494CD-D2CE-4449-BF01-71178DD6D889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927" name="AutoShape 3">
          <a:extLst>
            <a:ext uri="{FF2B5EF4-FFF2-40B4-BE49-F238E27FC236}">
              <a16:creationId xmlns:a16="http://schemas.microsoft.com/office/drawing/2014/main" id="{F4873C18-E756-44DD-A40C-65AA92E3A0DB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928" name="AutoShape 3">
          <a:extLst>
            <a:ext uri="{FF2B5EF4-FFF2-40B4-BE49-F238E27FC236}">
              <a16:creationId xmlns:a16="http://schemas.microsoft.com/office/drawing/2014/main" id="{99CF373B-1EE3-4777-91A8-BEDC69EE6C7F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929" name="AutoShape 3">
          <a:extLst>
            <a:ext uri="{FF2B5EF4-FFF2-40B4-BE49-F238E27FC236}">
              <a16:creationId xmlns:a16="http://schemas.microsoft.com/office/drawing/2014/main" id="{8A556BA1-FA43-46D3-9F40-74E86BC64962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930" name="AutoShape 3">
          <a:extLst>
            <a:ext uri="{FF2B5EF4-FFF2-40B4-BE49-F238E27FC236}">
              <a16:creationId xmlns:a16="http://schemas.microsoft.com/office/drawing/2014/main" id="{F9A240B8-991A-47D0-B0DF-56BFEDD3AFC2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931" name="AutoShape 3">
          <a:extLst>
            <a:ext uri="{FF2B5EF4-FFF2-40B4-BE49-F238E27FC236}">
              <a16:creationId xmlns:a16="http://schemas.microsoft.com/office/drawing/2014/main" id="{40AB3B77-29B4-4E0F-965E-5E500D18C848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932" name="AutoShape 3">
          <a:extLst>
            <a:ext uri="{FF2B5EF4-FFF2-40B4-BE49-F238E27FC236}">
              <a16:creationId xmlns:a16="http://schemas.microsoft.com/office/drawing/2014/main" id="{159FB4DE-DB2E-41CC-BCF1-2B705B3C5268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933" name="AutoShape 3">
          <a:extLst>
            <a:ext uri="{FF2B5EF4-FFF2-40B4-BE49-F238E27FC236}">
              <a16:creationId xmlns:a16="http://schemas.microsoft.com/office/drawing/2014/main" id="{56DD3DD4-10F2-428F-8111-040400187869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934" name="AutoShape 3">
          <a:extLst>
            <a:ext uri="{FF2B5EF4-FFF2-40B4-BE49-F238E27FC236}">
              <a16:creationId xmlns:a16="http://schemas.microsoft.com/office/drawing/2014/main" id="{40004F22-DAA2-4316-BFA4-56AFDFEE352B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935" name="AutoShape 3">
          <a:extLst>
            <a:ext uri="{FF2B5EF4-FFF2-40B4-BE49-F238E27FC236}">
              <a16:creationId xmlns:a16="http://schemas.microsoft.com/office/drawing/2014/main" id="{253B8BA5-E9A6-4A2C-B104-7C4C65E06585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936" name="AutoShape 3">
          <a:extLst>
            <a:ext uri="{FF2B5EF4-FFF2-40B4-BE49-F238E27FC236}">
              <a16:creationId xmlns:a16="http://schemas.microsoft.com/office/drawing/2014/main" id="{39A51E94-EC2B-40E4-9F23-D1E409DCAE85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937" name="AutoShape 3">
          <a:extLst>
            <a:ext uri="{FF2B5EF4-FFF2-40B4-BE49-F238E27FC236}">
              <a16:creationId xmlns:a16="http://schemas.microsoft.com/office/drawing/2014/main" id="{87846296-E04A-4E48-B231-CD21E882564C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938" name="AutoShape 3">
          <a:extLst>
            <a:ext uri="{FF2B5EF4-FFF2-40B4-BE49-F238E27FC236}">
              <a16:creationId xmlns:a16="http://schemas.microsoft.com/office/drawing/2014/main" id="{E0618251-E19D-4334-B217-43792C5CA860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939" name="AutoShape 3">
          <a:extLst>
            <a:ext uri="{FF2B5EF4-FFF2-40B4-BE49-F238E27FC236}">
              <a16:creationId xmlns:a16="http://schemas.microsoft.com/office/drawing/2014/main" id="{FC67D1BE-7BF0-47A6-9364-04E85668CEEB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940" name="AutoShape 3">
          <a:extLst>
            <a:ext uri="{FF2B5EF4-FFF2-40B4-BE49-F238E27FC236}">
              <a16:creationId xmlns:a16="http://schemas.microsoft.com/office/drawing/2014/main" id="{14796D53-38BC-40CD-92FF-8FC812624095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941" name="AutoShape 3">
          <a:extLst>
            <a:ext uri="{FF2B5EF4-FFF2-40B4-BE49-F238E27FC236}">
              <a16:creationId xmlns:a16="http://schemas.microsoft.com/office/drawing/2014/main" id="{C305101D-E69E-48A1-86CD-B5FC3837DF66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942" name="AutoShape 3">
          <a:extLst>
            <a:ext uri="{FF2B5EF4-FFF2-40B4-BE49-F238E27FC236}">
              <a16:creationId xmlns:a16="http://schemas.microsoft.com/office/drawing/2014/main" id="{FA467D29-EF36-4E1E-B27A-A14672A4CD3F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943" name="AutoShape 3">
          <a:extLst>
            <a:ext uri="{FF2B5EF4-FFF2-40B4-BE49-F238E27FC236}">
              <a16:creationId xmlns:a16="http://schemas.microsoft.com/office/drawing/2014/main" id="{258A4379-A6B1-4758-BF42-8B7822DD1721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944" name="AutoShape 3">
          <a:extLst>
            <a:ext uri="{FF2B5EF4-FFF2-40B4-BE49-F238E27FC236}">
              <a16:creationId xmlns:a16="http://schemas.microsoft.com/office/drawing/2014/main" id="{7B84E96C-8D07-497C-A912-7A6CF1D3E258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945" name="AutoShape 3">
          <a:extLst>
            <a:ext uri="{FF2B5EF4-FFF2-40B4-BE49-F238E27FC236}">
              <a16:creationId xmlns:a16="http://schemas.microsoft.com/office/drawing/2014/main" id="{4E5AD7C7-DF21-4E64-B37B-CB16365CC3D2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946" name="AutoShape 3">
          <a:extLst>
            <a:ext uri="{FF2B5EF4-FFF2-40B4-BE49-F238E27FC236}">
              <a16:creationId xmlns:a16="http://schemas.microsoft.com/office/drawing/2014/main" id="{4A17DD06-49A5-43A4-8A77-95C83EF94B3A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947" name="AutoShape 3">
          <a:extLst>
            <a:ext uri="{FF2B5EF4-FFF2-40B4-BE49-F238E27FC236}">
              <a16:creationId xmlns:a16="http://schemas.microsoft.com/office/drawing/2014/main" id="{711260E5-9737-470B-94CD-B50E136339D9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0</xdr:rowOff>
    </xdr:from>
    <xdr:ext cx="171450" cy="123825"/>
    <xdr:sp macro="" textlink="">
      <xdr:nvSpPr>
        <xdr:cNvPr id="948" name="AutoShape 60" descr="http://nationality.ferdamalastofa.is/images/flags/BE.jpg">
          <a:extLst>
            <a:ext uri="{FF2B5EF4-FFF2-40B4-BE49-F238E27FC236}">
              <a16:creationId xmlns:a16="http://schemas.microsoft.com/office/drawing/2014/main" id="{FF11BC0F-BE6F-4F4F-A36A-2F8DFC3AD9E6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33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0</xdr:rowOff>
    </xdr:from>
    <xdr:ext cx="171450" cy="123825"/>
    <xdr:sp macro="" textlink="">
      <xdr:nvSpPr>
        <xdr:cNvPr id="949" name="AutoShape 17">
          <a:extLst>
            <a:ext uri="{FF2B5EF4-FFF2-40B4-BE49-F238E27FC236}">
              <a16:creationId xmlns:a16="http://schemas.microsoft.com/office/drawing/2014/main" id="{3CB8BB1C-57D9-4491-A5BE-65E996FBF747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33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0</xdr:rowOff>
    </xdr:from>
    <xdr:ext cx="171450" cy="123825"/>
    <xdr:sp macro="" textlink="">
      <xdr:nvSpPr>
        <xdr:cNvPr id="950" name="AutoShape 73" descr="http://nationality.ferdamalastofa.is/images/flags/IL.jpg">
          <a:extLst>
            <a:ext uri="{FF2B5EF4-FFF2-40B4-BE49-F238E27FC236}">
              <a16:creationId xmlns:a16="http://schemas.microsoft.com/office/drawing/2014/main" id="{A1FFE39F-20FB-4E9E-BCC8-465B6D63C700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33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0</xdr:rowOff>
    </xdr:from>
    <xdr:ext cx="171450" cy="123825"/>
    <xdr:sp macro="" textlink="">
      <xdr:nvSpPr>
        <xdr:cNvPr id="951" name="AutoShape 59" descr="http://nationality.ferdamalastofa.is/images/flags/AU.jpg">
          <a:extLst>
            <a:ext uri="{FF2B5EF4-FFF2-40B4-BE49-F238E27FC236}">
              <a16:creationId xmlns:a16="http://schemas.microsoft.com/office/drawing/2014/main" id="{C04EFD8C-F6E1-43E5-A1C9-A4965D4E7599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33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9525</xdr:rowOff>
    </xdr:from>
    <xdr:ext cx="171450" cy="123825"/>
    <xdr:sp macro="" textlink="">
      <xdr:nvSpPr>
        <xdr:cNvPr id="952" name="AutoShape 34" descr="http://nationality.ferdamalastofa.is/images/flags/BE.jpg">
          <a:extLst>
            <a:ext uri="{FF2B5EF4-FFF2-40B4-BE49-F238E27FC236}">
              <a16:creationId xmlns:a16="http://schemas.microsoft.com/office/drawing/2014/main" id="{63440D1E-B54E-4478-A1FF-3C2CE1E117DC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343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953" name="AutoShape 3">
          <a:extLst>
            <a:ext uri="{FF2B5EF4-FFF2-40B4-BE49-F238E27FC236}">
              <a16:creationId xmlns:a16="http://schemas.microsoft.com/office/drawing/2014/main" id="{EC4F1EFA-4FAC-442A-B2E9-0D89D9EA7D23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954" name="AutoShape 3">
          <a:extLst>
            <a:ext uri="{FF2B5EF4-FFF2-40B4-BE49-F238E27FC236}">
              <a16:creationId xmlns:a16="http://schemas.microsoft.com/office/drawing/2014/main" id="{CE6DF40B-04BC-4CEE-A337-4058CBEE3D46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955" name="AutoShape 3">
          <a:extLst>
            <a:ext uri="{FF2B5EF4-FFF2-40B4-BE49-F238E27FC236}">
              <a16:creationId xmlns:a16="http://schemas.microsoft.com/office/drawing/2014/main" id="{1D2B64BD-275F-49B0-B045-B761EDF1740E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956" name="AutoShape 3">
          <a:extLst>
            <a:ext uri="{FF2B5EF4-FFF2-40B4-BE49-F238E27FC236}">
              <a16:creationId xmlns:a16="http://schemas.microsoft.com/office/drawing/2014/main" id="{B4A27AE1-FEC7-4646-A041-D99A9D49DA76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957" name="AutoShape 3">
          <a:extLst>
            <a:ext uri="{FF2B5EF4-FFF2-40B4-BE49-F238E27FC236}">
              <a16:creationId xmlns:a16="http://schemas.microsoft.com/office/drawing/2014/main" id="{E248705B-ACF8-40B8-BB67-0A27A0E6C438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958" name="AutoShape 3">
          <a:extLst>
            <a:ext uri="{FF2B5EF4-FFF2-40B4-BE49-F238E27FC236}">
              <a16:creationId xmlns:a16="http://schemas.microsoft.com/office/drawing/2014/main" id="{498A583B-7C5F-44DB-ACCF-C9548D59E1DC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959" name="AutoShape 3">
          <a:extLst>
            <a:ext uri="{FF2B5EF4-FFF2-40B4-BE49-F238E27FC236}">
              <a16:creationId xmlns:a16="http://schemas.microsoft.com/office/drawing/2014/main" id="{4A57B14A-C4F6-4F41-891F-29DB65FFD6CE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960" name="AutoShape 3">
          <a:extLst>
            <a:ext uri="{FF2B5EF4-FFF2-40B4-BE49-F238E27FC236}">
              <a16:creationId xmlns:a16="http://schemas.microsoft.com/office/drawing/2014/main" id="{7F2BFB88-536C-45A7-A228-0A7C888205D5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0</xdr:rowOff>
    </xdr:from>
    <xdr:ext cx="171450" cy="123825"/>
    <xdr:sp macro="" textlink="">
      <xdr:nvSpPr>
        <xdr:cNvPr id="961" name="AutoShape 48" descr="http://nationality.ferdamalastofa.is/images/flags/IN.jpg">
          <a:extLst>
            <a:ext uri="{FF2B5EF4-FFF2-40B4-BE49-F238E27FC236}">
              <a16:creationId xmlns:a16="http://schemas.microsoft.com/office/drawing/2014/main" id="{3AA9C2B3-463D-4839-BFEC-7256CCE2E305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33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104775</xdr:rowOff>
    </xdr:from>
    <xdr:ext cx="171450" cy="123825"/>
    <xdr:sp macro="" textlink="">
      <xdr:nvSpPr>
        <xdr:cNvPr id="962" name="AutoShape 33" descr="http://nationality.ferdamalastofa.is/images/flags/AU.jpg">
          <a:extLst>
            <a:ext uri="{FF2B5EF4-FFF2-40B4-BE49-F238E27FC236}">
              <a16:creationId xmlns:a16="http://schemas.microsoft.com/office/drawing/2014/main" id="{9745D522-EC52-45EC-9811-823B351C9A1A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0</xdr:rowOff>
    </xdr:from>
    <xdr:ext cx="171450" cy="123825"/>
    <xdr:sp macro="" textlink="">
      <xdr:nvSpPr>
        <xdr:cNvPr id="963" name="AutoShape 14">
          <a:extLst>
            <a:ext uri="{FF2B5EF4-FFF2-40B4-BE49-F238E27FC236}">
              <a16:creationId xmlns:a16="http://schemas.microsoft.com/office/drawing/2014/main" id="{0BE42E24-CEA5-4ACB-8368-274253D52C35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33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964" name="AutoShape 3">
          <a:extLst>
            <a:ext uri="{FF2B5EF4-FFF2-40B4-BE49-F238E27FC236}">
              <a16:creationId xmlns:a16="http://schemas.microsoft.com/office/drawing/2014/main" id="{DD0D68DC-953A-41B9-9130-CC7C0927E769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965" name="AutoShape 3">
          <a:extLst>
            <a:ext uri="{FF2B5EF4-FFF2-40B4-BE49-F238E27FC236}">
              <a16:creationId xmlns:a16="http://schemas.microsoft.com/office/drawing/2014/main" id="{562C2F9B-C848-43BE-BC89-E206558E4EDA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966" name="AutoShape 3">
          <a:extLst>
            <a:ext uri="{FF2B5EF4-FFF2-40B4-BE49-F238E27FC236}">
              <a16:creationId xmlns:a16="http://schemas.microsoft.com/office/drawing/2014/main" id="{D61676B9-2429-427E-8A9F-D5665C7FF2C0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967" name="AutoShape 3">
          <a:extLst>
            <a:ext uri="{FF2B5EF4-FFF2-40B4-BE49-F238E27FC236}">
              <a16:creationId xmlns:a16="http://schemas.microsoft.com/office/drawing/2014/main" id="{91DD73BF-4BAC-4218-910F-82A6D212BC28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968" name="AutoShape 3">
          <a:extLst>
            <a:ext uri="{FF2B5EF4-FFF2-40B4-BE49-F238E27FC236}">
              <a16:creationId xmlns:a16="http://schemas.microsoft.com/office/drawing/2014/main" id="{51A7D632-B03C-4C32-BEFC-F9E2F4EE458E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969" name="AutoShape 3">
          <a:extLst>
            <a:ext uri="{FF2B5EF4-FFF2-40B4-BE49-F238E27FC236}">
              <a16:creationId xmlns:a16="http://schemas.microsoft.com/office/drawing/2014/main" id="{FED6F500-ECDD-4A61-ACC0-D5E620F37DB9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970" name="AutoShape 3">
          <a:extLst>
            <a:ext uri="{FF2B5EF4-FFF2-40B4-BE49-F238E27FC236}">
              <a16:creationId xmlns:a16="http://schemas.microsoft.com/office/drawing/2014/main" id="{7116057B-EC59-40E7-ACD0-3E511BE43FCF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971" name="AutoShape 3">
          <a:extLst>
            <a:ext uri="{FF2B5EF4-FFF2-40B4-BE49-F238E27FC236}">
              <a16:creationId xmlns:a16="http://schemas.microsoft.com/office/drawing/2014/main" id="{F243C56F-BF6F-49B8-9D05-BF0AEE3930F5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104775</xdr:rowOff>
    </xdr:from>
    <xdr:ext cx="171450" cy="123825"/>
    <xdr:sp macro="" textlink="">
      <xdr:nvSpPr>
        <xdr:cNvPr id="972" name="AutoShape 59" descr="http://nationality.ferdamalastofa.is/images/flags/SG.jpg">
          <a:extLst>
            <a:ext uri="{FF2B5EF4-FFF2-40B4-BE49-F238E27FC236}">
              <a16:creationId xmlns:a16="http://schemas.microsoft.com/office/drawing/2014/main" id="{AED2AF6D-90C5-4D08-A9EF-603C5FBF83D3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973" name="AutoShape 3">
          <a:extLst>
            <a:ext uri="{FF2B5EF4-FFF2-40B4-BE49-F238E27FC236}">
              <a16:creationId xmlns:a16="http://schemas.microsoft.com/office/drawing/2014/main" id="{B9BA83FC-142F-4311-B44F-A0B569F88548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974" name="AutoShape 3">
          <a:extLst>
            <a:ext uri="{FF2B5EF4-FFF2-40B4-BE49-F238E27FC236}">
              <a16:creationId xmlns:a16="http://schemas.microsoft.com/office/drawing/2014/main" id="{DAB7D515-2F4F-4CA2-A7C7-05699054F40E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975" name="AutoShape 3">
          <a:extLst>
            <a:ext uri="{FF2B5EF4-FFF2-40B4-BE49-F238E27FC236}">
              <a16:creationId xmlns:a16="http://schemas.microsoft.com/office/drawing/2014/main" id="{6DC293F1-EC56-4C9B-B0DD-977FAFC12305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976" name="AutoShape 3">
          <a:extLst>
            <a:ext uri="{FF2B5EF4-FFF2-40B4-BE49-F238E27FC236}">
              <a16:creationId xmlns:a16="http://schemas.microsoft.com/office/drawing/2014/main" id="{AF099503-5D00-40AA-B3BB-14C555C54F15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977" name="AutoShape 3">
          <a:extLst>
            <a:ext uri="{FF2B5EF4-FFF2-40B4-BE49-F238E27FC236}">
              <a16:creationId xmlns:a16="http://schemas.microsoft.com/office/drawing/2014/main" id="{F692305F-BFEE-43A8-9DCB-4655BF754BA0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978" name="AutoShape 3">
          <a:extLst>
            <a:ext uri="{FF2B5EF4-FFF2-40B4-BE49-F238E27FC236}">
              <a16:creationId xmlns:a16="http://schemas.microsoft.com/office/drawing/2014/main" id="{D0A2FAFE-ACC4-411A-AD1E-59045E06369D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979" name="AutoShape 3">
          <a:extLst>
            <a:ext uri="{FF2B5EF4-FFF2-40B4-BE49-F238E27FC236}">
              <a16:creationId xmlns:a16="http://schemas.microsoft.com/office/drawing/2014/main" id="{1F2FB4F5-6F60-4284-8318-C830E999C5DE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980" name="AutoShape 3">
          <a:extLst>
            <a:ext uri="{FF2B5EF4-FFF2-40B4-BE49-F238E27FC236}">
              <a16:creationId xmlns:a16="http://schemas.microsoft.com/office/drawing/2014/main" id="{DD051735-452B-482E-B2F3-DF96ECA5ECB0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981" name="AutoShape 3">
          <a:extLst>
            <a:ext uri="{FF2B5EF4-FFF2-40B4-BE49-F238E27FC236}">
              <a16:creationId xmlns:a16="http://schemas.microsoft.com/office/drawing/2014/main" id="{6B53A350-E9E6-4404-8D0D-501E354161E1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982" name="AutoShape 3">
          <a:extLst>
            <a:ext uri="{FF2B5EF4-FFF2-40B4-BE49-F238E27FC236}">
              <a16:creationId xmlns:a16="http://schemas.microsoft.com/office/drawing/2014/main" id="{46208D79-D7D1-4FB4-9CD7-F84209DC72F7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983" name="AutoShape 3">
          <a:extLst>
            <a:ext uri="{FF2B5EF4-FFF2-40B4-BE49-F238E27FC236}">
              <a16:creationId xmlns:a16="http://schemas.microsoft.com/office/drawing/2014/main" id="{3E563076-283A-4331-96EF-5D4D5A82F307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984" name="AutoShape 3">
          <a:extLst>
            <a:ext uri="{FF2B5EF4-FFF2-40B4-BE49-F238E27FC236}">
              <a16:creationId xmlns:a16="http://schemas.microsoft.com/office/drawing/2014/main" id="{88BEAD51-4C87-4D43-8F6A-02956F70BDB3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985" name="AutoShape 3">
          <a:extLst>
            <a:ext uri="{FF2B5EF4-FFF2-40B4-BE49-F238E27FC236}">
              <a16:creationId xmlns:a16="http://schemas.microsoft.com/office/drawing/2014/main" id="{385D0276-B57F-4B36-B630-667E33612073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986" name="AutoShape 3">
          <a:extLst>
            <a:ext uri="{FF2B5EF4-FFF2-40B4-BE49-F238E27FC236}">
              <a16:creationId xmlns:a16="http://schemas.microsoft.com/office/drawing/2014/main" id="{EA992807-78D0-4A54-A440-C8704A4C5A65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987" name="AutoShape 3">
          <a:extLst>
            <a:ext uri="{FF2B5EF4-FFF2-40B4-BE49-F238E27FC236}">
              <a16:creationId xmlns:a16="http://schemas.microsoft.com/office/drawing/2014/main" id="{EBC4A2BB-2C58-4BD7-A22E-68AA673EF698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0</xdr:rowOff>
    </xdr:from>
    <xdr:ext cx="171450" cy="123825"/>
    <xdr:sp macro="" textlink="">
      <xdr:nvSpPr>
        <xdr:cNvPr id="988" name="AutoShape 48" descr="http://nationality.ferdamalastofa.is/images/flags/IN.jpg">
          <a:extLst>
            <a:ext uri="{FF2B5EF4-FFF2-40B4-BE49-F238E27FC236}">
              <a16:creationId xmlns:a16="http://schemas.microsoft.com/office/drawing/2014/main" id="{53242E03-CC61-43D4-96FB-588D56443F02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33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0</xdr:rowOff>
    </xdr:from>
    <xdr:ext cx="171450" cy="123825"/>
    <xdr:sp macro="" textlink="">
      <xdr:nvSpPr>
        <xdr:cNvPr id="989" name="AutoShape 14">
          <a:extLst>
            <a:ext uri="{FF2B5EF4-FFF2-40B4-BE49-F238E27FC236}">
              <a16:creationId xmlns:a16="http://schemas.microsoft.com/office/drawing/2014/main" id="{62CA98AF-52EE-458E-9AC7-3C5F56AF7368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33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990" name="AutoShape 3">
          <a:extLst>
            <a:ext uri="{FF2B5EF4-FFF2-40B4-BE49-F238E27FC236}">
              <a16:creationId xmlns:a16="http://schemas.microsoft.com/office/drawing/2014/main" id="{E54D9141-FB97-4F9F-B92B-DE61281CB5B9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991" name="AutoShape 3">
          <a:extLst>
            <a:ext uri="{FF2B5EF4-FFF2-40B4-BE49-F238E27FC236}">
              <a16:creationId xmlns:a16="http://schemas.microsoft.com/office/drawing/2014/main" id="{2E506430-45F3-465C-8905-200DB0C70695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992" name="AutoShape 3">
          <a:extLst>
            <a:ext uri="{FF2B5EF4-FFF2-40B4-BE49-F238E27FC236}">
              <a16:creationId xmlns:a16="http://schemas.microsoft.com/office/drawing/2014/main" id="{8A55498A-9921-496E-9E5B-5FDC5F217D45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993" name="AutoShape 3">
          <a:extLst>
            <a:ext uri="{FF2B5EF4-FFF2-40B4-BE49-F238E27FC236}">
              <a16:creationId xmlns:a16="http://schemas.microsoft.com/office/drawing/2014/main" id="{F3756D4D-FC55-4E1A-BDDA-B9D11C655DC6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994" name="AutoShape 3">
          <a:extLst>
            <a:ext uri="{FF2B5EF4-FFF2-40B4-BE49-F238E27FC236}">
              <a16:creationId xmlns:a16="http://schemas.microsoft.com/office/drawing/2014/main" id="{3F200D41-CFA9-4657-8929-8099FB56B6EB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995" name="AutoShape 3">
          <a:extLst>
            <a:ext uri="{FF2B5EF4-FFF2-40B4-BE49-F238E27FC236}">
              <a16:creationId xmlns:a16="http://schemas.microsoft.com/office/drawing/2014/main" id="{4A17E57C-A95F-4AE4-90E7-C92111BE696F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996" name="AutoShape 3">
          <a:extLst>
            <a:ext uri="{FF2B5EF4-FFF2-40B4-BE49-F238E27FC236}">
              <a16:creationId xmlns:a16="http://schemas.microsoft.com/office/drawing/2014/main" id="{C832056C-61BF-4157-BBE9-F5C0BA109545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997" name="AutoShape 3">
          <a:extLst>
            <a:ext uri="{FF2B5EF4-FFF2-40B4-BE49-F238E27FC236}">
              <a16:creationId xmlns:a16="http://schemas.microsoft.com/office/drawing/2014/main" id="{358C5A24-7B3C-4120-A083-7EC65BCA2FC3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998" name="AutoShape 3">
          <a:extLst>
            <a:ext uri="{FF2B5EF4-FFF2-40B4-BE49-F238E27FC236}">
              <a16:creationId xmlns:a16="http://schemas.microsoft.com/office/drawing/2014/main" id="{ED168572-E3E0-4BDA-AC9E-A8C19F1E839A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999" name="AutoShape 3">
          <a:extLst>
            <a:ext uri="{FF2B5EF4-FFF2-40B4-BE49-F238E27FC236}">
              <a16:creationId xmlns:a16="http://schemas.microsoft.com/office/drawing/2014/main" id="{5EE50B90-9DA4-4E7C-A2C8-FE140E97D1EF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000" name="AutoShape 3">
          <a:extLst>
            <a:ext uri="{FF2B5EF4-FFF2-40B4-BE49-F238E27FC236}">
              <a16:creationId xmlns:a16="http://schemas.microsoft.com/office/drawing/2014/main" id="{7B3CE218-BFAC-4347-B8A5-346974AC44B5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001" name="AutoShape 3">
          <a:extLst>
            <a:ext uri="{FF2B5EF4-FFF2-40B4-BE49-F238E27FC236}">
              <a16:creationId xmlns:a16="http://schemas.microsoft.com/office/drawing/2014/main" id="{442A3566-8F24-4BDF-86E1-1C1A352BA55D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002" name="AutoShape 3">
          <a:extLst>
            <a:ext uri="{FF2B5EF4-FFF2-40B4-BE49-F238E27FC236}">
              <a16:creationId xmlns:a16="http://schemas.microsoft.com/office/drawing/2014/main" id="{CE1A3A1C-4800-4189-9F68-8206AF0CAAE9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003" name="AutoShape 3">
          <a:extLst>
            <a:ext uri="{FF2B5EF4-FFF2-40B4-BE49-F238E27FC236}">
              <a16:creationId xmlns:a16="http://schemas.microsoft.com/office/drawing/2014/main" id="{25587F85-7D31-4766-AFF5-FEADBDAE2980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004" name="AutoShape 3">
          <a:extLst>
            <a:ext uri="{FF2B5EF4-FFF2-40B4-BE49-F238E27FC236}">
              <a16:creationId xmlns:a16="http://schemas.microsoft.com/office/drawing/2014/main" id="{27958F79-DF47-48CD-9EC7-54529273D7E3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005" name="AutoShape 3">
          <a:extLst>
            <a:ext uri="{FF2B5EF4-FFF2-40B4-BE49-F238E27FC236}">
              <a16:creationId xmlns:a16="http://schemas.microsoft.com/office/drawing/2014/main" id="{5AA3FAA2-2B62-4BCB-A683-6BEBF24C19C1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006" name="AutoShape 3">
          <a:extLst>
            <a:ext uri="{FF2B5EF4-FFF2-40B4-BE49-F238E27FC236}">
              <a16:creationId xmlns:a16="http://schemas.microsoft.com/office/drawing/2014/main" id="{696984E9-C860-4FB1-B1B7-75AD28A78DCA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007" name="AutoShape 3">
          <a:extLst>
            <a:ext uri="{FF2B5EF4-FFF2-40B4-BE49-F238E27FC236}">
              <a16:creationId xmlns:a16="http://schemas.microsoft.com/office/drawing/2014/main" id="{EBB261CC-D748-477F-9C6A-DBBEEA079A09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008" name="AutoShape 3">
          <a:extLst>
            <a:ext uri="{FF2B5EF4-FFF2-40B4-BE49-F238E27FC236}">
              <a16:creationId xmlns:a16="http://schemas.microsoft.com/office/drawing/2014/main" id="{ECA32149-F92D-48D7-B630-1DBADDC79CA3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009" name="AutoShape 3">
          <a:extLst>
            <a:ext uri="{FF2B5EF4-FFF2-40B4-BE49-F238E27FC236}">
              <a16:creationId xmlns:a16="http://schemas.microsoft.com/office/drawing/2014/main" id="{108D40B9-6751-45DA-8B25-424F20A0ED7F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010" name="AutoShape 3">
          <a:extLst>
            <a:ext uri="{FF2B5EF4-FFF2-40B4-BE49-F238E27FC236}">
              <a16:creationId xmlns:a16="http://schemas.microsoft.com/office/drawing/2014/main" id="{F8D1B4FC-53FD-4B93-A521-8517C5EFBAD3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011" name="AutoShape 3">
          <a:extLst>
            <a:ext uri="{FF2B5EF4-FFF2-40B4-BE49-F238E27FC236}">
              <a16:creationId xmlns:a16="http://schemas.microsoft.com/office/drawing/2014/main" id="{DD0710DE-02C4-4A04-B67A-6E714AEF0CD6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012" name="AutoShape 3">
          <a:extLst>
            <a:ext uri="{FF2B5EF4-FFF2-40B4-BE49-F238E27FC236}">
              <a16:creationId xmlns:a16="http://schemas.microsoft.com/office/drawing/2014/main" id="{AABE696D-F724-4B9F-A8E1-80C446D3D8AB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013" name="AutoShape 3">
          <a:extLst>
            <a:ext uri="{FF2B5EF4-FFF2-40B4-BE49-F238E27FC236}">
              <a16:creationId xmlns:a16="http://schemas.microsoft.com/office/drawing/2014/main" id="{A6075A23-1E97-44E9-A66C-ECB740BB2B4C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9525</xdr:rowOff>
    </xdr:from>
    <xdr:ext cx="171450" cy="123825"/>
    <xdr:sp macro="" textlink="">
      <xdr:nvSpPr>
        <xdr:cNvPr id="1014" name="AutoShape 34" descr="http://nationality.ferdamalastofa.is/images/flags/BE.jpg">
          <a:extLst>
            <a:ext uri="{FF2B5EF4-FFF2-40B4-BE49-F238E27FC236}">
              <a16:creationId xmlns:a16="http://schemas.microsoft.com/office/drawing/2014/main" id="{9559B23A-4D7C-4E31-85D1-E0673AB8C12E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343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015" name="AutoShape 3">
          <a:extLst>
            <a:ext uri="{FF2B5EF4-FFF2-40B4-BE49-F238E27FC236}">
              <a16:creationId xmlns:a16="http://schemas.microsoft.com/office/drawing/2014/main" id="{DBE68957-3E17-4AB4-8F78-4AC1DC319F27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016" name="AutoShape 3">
          <a:extLst>
            <a:ext uri="{FF2B5EF4-FFF2-40B4-BE49-F238E27FC236}">
              <a16:creationId xmlns:a16="http://schemas.microsoft.com/office/drawing/2014/main" id="{25ABA06A-F125-4526-B829-EABE7FCBF4ED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017" name="AutoShape 3">
          <a:extLst>
            <a:ext uri="{FF2B5EF4-FFF2-40B4-BE49-F238E27FC236}">
              <a16:creationId xmlns:a16="http://schemas.microsoft.com/office/drawing/2014/main" id="{5B779C21-ACAC-4C94-A53C-CE41BD052B92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018" name="AutoShape 3">
          <a:extLst>
            <a:ext uri="{FF2B5EF4-FFF2-40B4-BE49-F238E27FC236}">
              <a16:creationId xmlns:a16="http://schemas.microsoft.com/office/drawing/2014/main" id="{AE1D7C16-B1CD-4685-A2E5-0F7B55D928A0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019" name="AutoShape 3">
          <a:extLst>
            <a:ext uri="{FF2B5EF4-FFF2-40B4-BE49-F238E27FC236}">
              <a16:creationId xmlns:a16="http://schemas.microsoft.com/office/drawing/2014/main" id="{FE3EFF95-88BD-4170-8AA5-B33F19D83796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020" name="AutoShape 3">
          <a:extLst>
            <a:ext uri="{FF2B5EF4-FFF2-40B4-BE49-F238E27FC236}">
              <a16:creationId xmlns:a16="http://schemas.microsoft.com/office/drawing/2014/main" id="{EAA381A8-D236-4022-8126-FFD4C401222E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021" name="AutoShape 3">
          <a:extLst>
            <a:ext uri="{FF2B5EF4-FFF2-40B4-BE49-F238E27FC236}">
              <a16:creationId xmlns:a16="http://schemas.microsoft.com/office/drawing/2014/main" id="{DEED69DE-C511-43F4-84DE-5E654DD6F4B7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022" name="AutoShape 3">
          <a:extLst>
            <a:ext uri="{FF2B5EF4-FFF2-40B4-BE49-F238E27FC236}">
              <a16:creationId xmlns:a16="http://schemas.microsoft.com/office/drawing/2014/main" id="{A2FF1EA0-57CF-4B96-8B9C-DAB47DF6C261}"/>
            </a:ext>
          </a:extLst>
        </xdr:cNvPr>
        <xdr:cNvSpPr>
          <a:spLocks noChangeAspect="1" noChangeArrowheads="1"/>
        </xdr:cNvSpPr>
      </xdr:nvSpPr>
      <xdr:spPr bwMode="auto">
        <a:xfrm>
          <a:off x="9058275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0</xdr:colOff>
      <xdr:row>17</xdr:row>
      <xdr:rowOff>0</xdr:rowOff>
    </xdr:from>
    <xdr:ext cx="171450" cy="123825"/>
    <xdr:sp macro="" textlink="">
      <xdr:nvSpPr>
        <xdr:cNvPr id="2" name="AutoShape 9">
          <a:extLst>
            <a:ext uri="{FF2B5EF4-FFF2-40B4-BE49-F238E27FC236}">
              <a16:creationId xmlns:a16="http://schemas.microsoft.com/office/drawing/2014/main" id="{D833FBBC-5C10-4685-BE5B-9CC39A9162B0}"/>
            </a:ext>
          </a:extLst>
        </xdr:cNvPr>
        <xdr:cNvSpPr>
          <a:spLocks noChangeAspect="1" noChangeArrowheads="1"/>
        </xdr:cNvSpPr>
      </xdr:nvSpPr>
      <xdr:spPr bwMode="auto">
        <a:xfrm>
          <a:off x="8639175" y="3267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12</xdr:col>
      <xdr:colOff>0</xdr:colOff>
      <xdr:row>23</xdr:row>
      <xdr:rowOff>0</xdr:rowOff>
    </xdr:from>
    <xdr:to>
      <xdr:col>12</xdr:col>
      <xdr:colOff>171450</xdr:colOff>
      <xdr:row>23</xdr:row>
      <xdr:rowOff>123825</xdr:rowOff>
    </xdr:to>
    <xdr:sp macro="" textlink="">
      <xdr:nvSpPr>
        <xdr:cNvPr id="3" name="AutoShape 27" descr="http://nationality.ferdamalastofa.is/images/flags/SG.jpg">
          <a:extLst>
            <a:ext uri="{FF2B5EF4-FFF2-40B4-BE49-F238E27FC236}">
              <a16:creationId xmlns:a16="http://schemas.microsoft.com/office/drawing/2014/main" id="{819B8D95-C3B0-4DA0-92C1-817393154700}"/>
            </a:ext>
          </a:extLst>
        </xdr:cNvPr>
        <xdr:cNvSpPr>
          <a:spLocks noChangeAspect="1" noChangeArrowheads="1"/>
        </xdr:cNvSpPr>
      </xdr:nvSpPr>
      <xdr:spPr bwMode="auto">
        <a:xfrm>
          <a:off x="8639175" y="4438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12</xdr:col>
      <xdr:colOff>0</xdr:colOff>
      <xdr:row>24</xdr:row>
      <xdr:rowOff>0</xdr:rowOff>
    </xdr:from>
    <xdr:to>
      <xdr:col>12</xdr:col>
      <xdr:colOff>171450</xdr:colOff>
      <xdr:row>24</xdr:row>
      <xdr:rowOff>123825</xdr:rowOff>
    </xdr:to>
    <xdr:sp macro="" textlink="">
      <xdr:nvSpPr>
        <xdr:cNvPr id="4" name="AutoShape 28" descr="http://nationality.ferdamalastofa.is/images/flags/TW.jpg">
          <a:extLst>
            <a:ext uri="{FF2B5EF4-FFF2-40B4-BE49-F238E27FC236}">
              <a16:creationId xmlns:a16="http://schemas.microsoft.com/office/drawing/2014/main" id="{1E13CA89-C2EC-4D17-8763-8A3A319F8F2E}"/>
            </a:ext>
          </a:extLst>
        </xdr:cNvPr>
        <xdr:cNvSpPr>
          <a:spLocks noChangeAspect="1" noChangeArrowheads="1"/>
        </xdr:cNvSpPr>
      </xdr:nvSpPr>
      <xdr:spPr bwMode="auto">
        <a:xfrm>
          <a:off x="8639175" y="4629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171450</xdr:colOff>
      <xdr:row>28</xdr:row>
      <xdr:rowOff>123825</xdr:rowOff>
    </xdr:to>
    <xdr:sp macro="" textlink="">
      <xdr:nvSpPr>
        <xdr:cNvPr id="5" name="AutoShape 30" descr="http://nationality.ferdamalastofa.is/images/flags/.jpg">
          <a:extLst>
            <a:ext uri="{FF2B5EF4-FFF2-40B4-BE49-F238E27FC236}">
              <a16:creationId xmlns:a16="http://schemas.microsoft.com/office/drawing/2014/main" id="{B2D75FB1-B80E-476C-A889-99F2B9A5E064}"/>
            </a:ext>
          </a:extLst>
        </xdr:cNvPr>
        <xdr:cNvSpPr>
          <a:spLocks noChangeAspect="1" noChangeArrowheads="1"/>
        </xdr:cNvSpPr>
      </xdr:nvSpPr>
      <xdr:spPr bwMode="auto">
        <a:xfrm>
          <a:off x="8639175" y="5391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12</xdr:col>
      <xdr:colOff>0</xdr:colOff>
      <xdr:row>24</xdr:row>
      <xdr:rowOff>0</xdr:rowOff>
    </xdr:from>
    <xdr:to>
      <xdr:col>12</xdr:col>
      <xdr:colOff>171450</xdr:colOff>
      <xdr:row>24</xdr:row>
      <xdr:rowOff>123825</xdr:rowOff>
    </xdr:to>
    <xdr:sp macro="" textlink="">
      <xdr:nvSpPr>
        <xdr:cNvPr id="6" name="AutoShape 58" descr="http://nationality.ferdamalastofa.is/images/flags/SG.jpg">
          <a:extLst>
            <a:ext uri="{FF2B5EF4-FFF2-40B4-BE49-F238E27FC236}">
              <a16:creationId xmlns:a16="http://schemas.microsoft.com/office/drawing/2014/main" id="{9640132E-318B-4DFB-A743-01CABC70CB4E}"/>
            </a:ext>
          </a:extLst>
        </xdr:cNvPr>
        <xdr:cNvSpPr>
          <a:spLocks noChangeAspect="1" noChangeArrowheads="1"/>
        </xdr:cNvSpPr>
      </xdr:nvSpPr>
      <xdr:spPr bwMode="auto">
        <a:xfrm>
          <a:off x="8639175" y="4629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12</xdr:col>
      <xdr:colOff>0</xdr:colOff>
      <xdr:row>27</xdr:row>
      <xdr:rowOff>0</xdr:rowOff>
    </xdr:from>
    <xdr:to>
      <xdr:col>12</xdr:col>
      <xdr:colOff>171450</xdr:colOff>
      <xdr:row>27</xdr:row>
      <xdr:rowOff>123825</xdr:rowOff>
    </xdr:to>
    <xdr:sp macro="" textlink="">
      <xdr:nvSpPr>
        <xdr:cNvPr id="7" name="AutoShape 59" descr="http://nationality.ferdamalastofa.is/images/flags/TW.jpg">
          <a:extLst>
            <a:ext uri="{FF2B5EF4-FFF2-40B4-BE49-F238E27FC236}">
              <a16:creationId xmlns:a16="http://schemas.microsoft.com/office/drawing/2014/main" id="{7CDA4931-8A7C-45FD-94C6-5545A03F7798}"/>
            </a:ext>
          </a:extLst>
        </xdr:cNvPr>
        <xdr:cNvSpPr>
          <a:spLocks noChangeAspect="1" noChangeArrowheads="1"/>
        </xdr:cNvSpPr>
      </xdr:nvSpPr>
      <xdr:spPr bwMode="auto">
        <a:xfrm>
          <a:off x="8639175" y="5200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12</xdr:col>
      <xdr:colOff>0</xdr:colOff>
      <xdr:row>27</xdr:row>
      <xdr:rowOff>0</xdr:rowOff>
    </xdr:from>
    <xdr:to>
      <xdr:col>12</xdr:col>
      <xdr:colOff>171450</xdr:colOff>
      <xdr:row>27</xdr:row>
      <xdr:rowOff>123825</xdr:rowOff>
    </xdr:to>
    <xdr:sp macro="" textlink="">
      <xdr:nvSpPr>
        <xdr:cNvPr id="8" name="AutoShape 27" descr="http://nationality.ferdamalastofa.is/images/flags/SG.jpg">
          <a:extLst>
            <a:ext uri="{FF2B5EF4-FFF2-40B4-BE49-F238E27FC236}">
              <a16:creationId xmlns:a16="http://schemas.microsoft.com/office/drawing/2014/main" id="{955662C4-4217-4A81-B555-2A2A192355A6}"/>
            </a:ext>
          </a:extLst>
        </xdr:cNvPr>
        <xdr:cNvSpPr>
          <a:spLocks noChangeAspect="1" noChangeArrowheads="1"/>
        </xdr:cNvSpPr>
      </xdr:nvSpPr>
      <xdr:spPr bwMode="auto">
        <a:xfrm>
          <a:off x="8639175" y="5200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171450</xdr:colOff>
      <xdr:row>28</xdr:row>
      <xdr:rowOff>123825</xdr:rowOff>
    </xdr:to>
    <xdr:sp macro="" textlink="">
      <xdr:nvSpPr>
        <xdr:cNvPr id="9" name="AutoShape 28" descr="http://nationality.ferdamalastofa.is/images/flags/TW.jpg">
          <a:extLst>
            <a:ext uri="{FF2B5EF4-FFF2-40B4-BE49-F238E27FC236}">
              <a16:creationId xmlns:a16="http://schemas.microsoft.com/office/drawing/2014/main" id="{7F2F4D08-1A54-4AE8-9EFB-9E8DD5400B0A}"/>
            </a:ext>
          </a:extLst>
        </xdr:cNvPr>
        <xdr:cNvSpPr>
          <a:spLocks noChangeAspect="1" noChangeArrowheads="1"/>
        </xdr:cNvSpPr>
      </xdr:nvSpPr>
      <xdr:spPr bwMode="auto">
        <a:xfrm>
          <a:off x="8639175" y="5391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12</xdr:col>
      <xdr:colOff>57150</xdr:colOff>
      <xdr:row>17</xdr:row>
      <xdr:rowOff>123825</xdr:rowOff>
    </xdr:from>
    <xdr:to>
      <xdr:col>12</xdr:col>
      <xdr:colOff>228600</xdr:colOff>
      <xdr:row>18</xdr:row>
      <xdr:rowOff>57150</xdr:rowOff>
    </xdr:to>
    <xdr:sp macro="" textlink="">
      <xdr:nvSpPr>
        <xdr:cNvPr id="10" name="AutoShape 57" descr="http://nationality.ferdamalastofa.is/images/flags/SG.jpg">
          <a:extLst>
            <a:ext uri="{FF2B5EF4-FFF2-40B4-BE49-F238E27FC236}">
              <a16:creationId xmlns:a16="http://schemas.microsoft.com/office/drawing/2014/main" id="{78F4134B-91D1-4279-A2CB-B8D433962F49}"/>
            </a:ext>
          </a:extLst>
        </xdr:cNvPr>
        <xdr:cNvSpPr>
          <a:spLocks noChangeAspect="1" noChangeArrowheads="1"/>
        </xdr:cNvSpPr>
      </xdr:nvSpPr>
      <xdr:spPr bwMode="auto">
        <a:xfrm>
          <a:off x="8696325" y="33909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12</xdr:col>
      <xdr:colOff>0</xdr:colOff>
      <xdr:row>23</xdr:row>
      <xdr:rowOff>0</xdr:rowOff>
    </xdr:from>
    <xdr:to>
      <xdr:col>12</xdr:col>
      <xdr:colOff>171450</xdr:colOff>
      <xdr:row>23</xdr:row>
      <xdr:rowOff>123825</xdr:rowOff>
    </xdr:to>
    <xdr:sp macro="" textlink="">
      <xdr:nvSpPr>
        <xdr:cNvPr id="11" name="AutoShape 58" descr="http://nationality.ferdamalastofa.is/images/flags/TW.jpg">
          <a:extLst>
            <a:ext uri="{FF2B5EF4-FFF2-40B4-BE49-F238E27FC236}">
              <a16:creationId xmlns:a16="http://schemas.microsoft.com/office/drawing/2014/main" id="{FFC3C127-C78A-4619-BF47-BDC128217CB7}"/>
            </a:ext>
          </a:extLst>
        </xdr:cNvPr>
        <xdr:cNvSpPr>
          <a:spLocks noChangeAspect="1" noChangeArrowheads="1"/>
        </xdr:cNvSpPr>
      </xdr:nvSpPr>
      <xdr:spPr bwMode="auto">
        <a:xfrm>
          <a:off x="8639175" y="4438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12</xdr:col>
      <xdr:colOff>0</xdr:colOff>
      <xdr:row>27</xdr:row>
      <xdr:rowOff>0</xdr:rowOff>
    </xdr:from>
    <xdr:to>
      <xdr:col>12</xdr:col>
      <xdr:colOff>171450</xdr:colOff>
      <xdr:row>27</xdr:row>
      <xdr:rowOff>123825</xdr:rowOff>
    </xdr:to>
    <xdr:sp macro="" textlink="">
      <xdr:nvSpPr>
        <xdr:cNvPr id="12" name="AutoShape 60" descr="http://nationality.ferdamalastofa.is/images/flags/.jpg">
          <a:extLst>
            <a:ext uri="{FF2B5EF4-FFF2-40B4-BE49-F238E27FC236}">
              <a16:creationId xmlns:a16="http://schemas.microsoft.com/office/drawing/2014/main" id="{9A4CEADB-BA93-4CD1-9703-562A2DDEA937}"/>
            </a:ext>
          </a:extLst>
        </xdr:cNvPr>
        <xdr:cNvSpPr>
          <a:spLocks noChangeAspect="1" noChangeArrowheads="1"/>
        </xdr:cNvSpPr>
      </xdr:nvSpPr>
      <xdr:spPr bwMode="auto">
        <a:xfrm>
          <a:off x="8639175" y="5200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12</xdr:col>
      <xdr:colOff>0</xdr:colOff>
      <xdr:row>23</xdr:row>
      <xdr:rowOff>0</xdr:rowOff>
    </xdr:from>
    <xdr:ext cx="171450" cy="123825"/>
    <xdr:sp macro="" textlink="">
      <xdr:nvSpPr>
        <xdr:cNvPr id="13" name="AutoShape 9">
          <a:extLst>
            <a:ext uri="{FF2B5EF4-FFF2-40B4-BE49-F238E27FC236}">
              <a16:creationId xmlns:a16="http://schemas.microsoft.com/office/drawing/2014/main" id="{4F1596CE-7EDE-4710-A815-42C3B5D849D1}"/>
            </a:ext>
          </a:extLst>
        </xdr:cNvPr>
        <xdr:cNvSpPr>
          <a:spLocks noChangeAspect="1" noChangeArrowheads="1"/>
        </xdr:cNvSpPr>
      </xdr:nvSpPr>
      <xdr:spPr bwMode="auto">
        <a:xfrm>
          <a:off x="8639175" y="4438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23</xdr:row>
      <xdr:rowOff>0</xdr:rowOff>
    </xdr:from>
    <xdr:ext cx="171450" cy="123825"/>
    <xdr:sp macro="" textlink="">
      <xdr:nvSpPr>
        <xdr:cNvPr id="14" name="AutoShape 9">
          <a:extLst>
            <a:ext uri="{FF2B5EF4-FFF2-40B4-BE49-F238E27FC236}">
              <a16:creationId xmlns:a16="http://schemas.microsoft.com/office/drawing/2014/main" id="{EC3B9865-63D7-4FF4-B29F-50FC17CC7434}"/>
            </a:ext>
          </a:extLst>
        </xdr:cNvPr>
        <xdr:cNvSpPr>
          <a:spLocks noChangeAspect="1" noChangeArrowheads="1"/>
        </xdr:cNvSpPr>
      </xdr:nvSpPr>
      <xdr:spPr bwMode="auto">
        <a:xfrm>
          <a:off x="8639175" y="4438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24</xdr:row>
      <xdr:rowOff>0</xdr:rowOff>
    </xdr:from>
    <xdr:ext cx="171450" cy="123825"/>
    <xdr:sp macro="" textlink="">
      <xdr:nvSpPr>
        <xdr:cNvPr id="15" name="AutoShape 9">
          <a:extLst>
            <a:ext uri="{FF2B5EF4-FFF2-40B4-BE49-F238E27FC236}">
              <a16:creationId xmlns:a16="http://schemas.microsoft.com/office/drawing/2014/main" id="{CAD67081-C0EA-4253-B855-C31006135D6E}"/>
            </a:ext>
          </a:extLst>
        </xdr:cNvPr>
        <xdr:cNvSpPr>
          <a:spLocks noChangeAspect="1" noChangeArrowheads="1"/>
        </xdr:cNvSpPr>
      </xdr:nvSpPr>
      <xdr:spPr bwMode="auto">
        <a:xfrm>
          <a:off x="8639175" y="4629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25</xdr:row>
      <xdr:rowOff>0</xdr:rowOff>
    </xdr:from>
    <xdr:ext cx="171450" cy="123825"/>
    <xdr:sp macro="" textlink="">
      <xdr:nvSpPr>
        <xdr:cNvPr id="16" name="AutoShape 9">
          <a:extLst>
            <a:ext uri="{FF2B5EF4-FFF2-40B4-BE49-F238E27FC236}">
              <a16:creationId xmlns:a16="http://schemas.microsoft.com/office/drawing/2014/main" id="{18BF3D84-FFE7-46EC-96FB-CB30017A8853}"/>
            </a:ext>
          </a:extLst>
        </xdr:cNvPr>
        <xdr:cNvSpPr>
          <a:spLocks noChangeAspect="1" noChangeArrowheads="1"/>
        </xdr:cNvSpPr>
      </xdr:nvSpPr>
      <xdr:spPr bwMode="auto">
        <a:xfrm>
          <a:off x="8639175" y="481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27</xdr:row>
      <xdr:rowOff>0</xdr:rowOff>
    </xdr:from>
    <xdr:ext cx="171450" cy="123825"/>
    <xdr:sp macro="" textlink="">
      <xdr:nvSpPr>
        <xdr:cNvPr id="17" name="AutoShape 9">
          <a:extLst>
            <a:ext uri="{FF2B5EF4-FFF2-40B4-BE49-F238E27FC236}">
              <a16:creationId xmlns:a16="http://schemas.microsoft.com/office/drawing/2014/main" id="{E61DACED-ECC7-4D10-96B6-76382F9887B9}"/>
            </a:ext>
          </a:extLst>
        </xdr:cNvPr>
        <xdr:cNvSpPr>
          <a:spLocks noChangeAspect="1" noChangeArrowheads="1"/>
        </xdr:cNvSpPr>
      </xdr:nvSpPr>
      <xdr:spPr bwMode="auto">
        <a:xfrm>
          <a:off x="8639175" y="5200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28</xdr:row>
      <xdr:rowOff>0</xdr:rowOff>
    </xdr:from>
    <xdr:ext cx="171450" cy="123825"/>
    <xdr:sp macro="" textlink="">
      <xdr:nvSpPr>
        <xdr:cNvPr id="18" name="AutoShape 9">
          <a:extLst>
            <a:ext uri="{FF2B5EF4-FFF2-40B4-BE49-F238E27FC236}">
              <a16:creationId xmlns:a16="http://schemas.microsoft.com/office/drawing/2014/main" id="{6F0F4236-72D0-40C6-96E0-FEF4C87F630D}"/>
            </a:ext>
          </a:extLst>
        </xdr:cNvPr>
        <xdr:cNvSpPr>
          <a:spLocks noChangeAspect="1" noChangeArrowheads="1"/>
        </xdr:cNvSpPr>
      </xdr:nvSpPr>
      <xdr:spPr bwMode="auto">
        <a:xfrm>
          <a:off x="8639175" y="5391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23</xdr:row>
      <xdr:rowOff>0</xdr:rowOff>
    </xdr:from>
    <xdr:ext cx="171450" cy="123825"/>
    <xdr:sp macro="" textlink="">
      <xdr:nvSpPr>
        <xdr:cNvPr id="19" name="AutoShape 9">
          <a:extLst>
            <a:ext uri="{FF2B5EF4-FFF2-40B4-BE49-F238E27FC236}">
              <a16:creationId xmlns:a16="http://schemas.microsoft.com/office/drawing/2014/main" id="{99CD4E29-80F2-4F7F-B70C-51014F710BA2}"/>
            </a:ext>
          </a:extLst>
        </xdr:cNvPr>
        <xdr:cNvSpPr>
          <a:spLocks noChangeAspect="1" noChangeArrowheads="1"/>
        </xdr:cNvSpPr>
      </xdr:nvSpPr>
      <xdr:spPr bwMode="auto">
        <a:xfrm>
          <a:off x="8639175" y="4438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23</xdr:row>
      <xdr:rowOff>0</xdr:rowOff>
    </xdr:from>
    <xdr:ext cx="171450" cy="123825"/>
    <xdr:sp macro="" textlink="">
      <xdr:nvSpPr>
        <xdr:cNvPr id="20" name="AutoShape 9">
          <a:extLst>
            <a:ext uri="{FF2B5EF4-FFF2-40B4-BE49-F238E27FC236}">
              <a16:creationId xmlns:a16="http://schemas.microsoft.com/office/drawing/2014/main" id="{90C13B0A-C89F-460F-B6B5-B7E246CA1608}"/>
            </a:ext>
          </a:extLst>
        </xdr:cNvPr>
        <xdr:cNvSpPr>
          <a:spLocks noChangeAspect="1" noChangeArrowheads="1"/>
        </xdr:cNvSpPr>
      </xdr:nvSpPr>
      <xdr:spPr bwMode="auto">
        <a:xfrm>
          <a:off x="8639175" y="4438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25</xdr:row>
      <xdr:rowOff>0</xdr:rowOff>
    </xdr:from>
    <xdr:ext cx="171450" cy="123825"/>
    <xdr:sp macro="" textlink="">
      <xdr:nvSpPr>
        <xdr:cNvPr id="21" name="AutoShape 9">
          <a:extLst>
            <a:ext uri="{FF2B5EF4-FFF2-40B4-BE49-F238E27FC236}">
              <a16:creationId xmlns:a16="http://schemas.microsoft.com/office/drawing/2014/main" id="{62A2C4A3-B451-4278-BE64-3C17AE87E4E9}"/>
            </a:ext>
          </a:extLst>
        </xdr:cNvPr>
        <xdr:cNvSpPr>
          <a:spLocks noChangeAspect="1" noChangeArrowheads="1"/>
        </xdr:cNvSpPr>
      </xdr:nvSpPr>
      <xdr:spPr bwMode="auto">
        <a:xfrm>
          <a:off x="8639175" y="481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27</xdr:row>
      <xdr:rowOff>0</xdr:rowOff>
    </xdr:from>
    <xdr:ext cx="171450" cy="123825"/>
    <xdr:sp macro="" textlink="">
      <xdr:nvSpPr>
        <xdr:cNvPr id="22" name="AutoShape 9">
          <a:extLst>
            <a:ext uri="{FF2B5EF4-FFF2-40B4-BE49-F238E27FC236}">
              <a16:creationId xmlns:a16="http://schemas.microsoft.com/office/drawing/2014/main" id="{E5F989D6-26AA-4FA4-AB2F-C607B7CAB7BD}"/>
            </a:ext>
          </a:extLst>
        </xdr:cNvPr>
        <xdr:cNvSpPr>
          <a:spLocks noChangeAspect="1" noChangeArrowheads="1"/>
        </xdr:cNvSpPr>
      </xdr:nvSpPr>
      <xdr:spPr bwMode="auto">
        <a:xfrm>
          <a:off x="8639175" y="5200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28</xdr:row>
      <xdr:rowOff>0</xdr:rowOff>
    </xdr:from>
    <xdr:ext cx="171450" cy="123825"/>
    <xdr:sp macro="" textlink="">
      <xdr:nvSpPr>
        <xdr:cNvPr id="23" name="AutoShape 9">
          <a:extLst>
            <a:ext uri="{FF2B5EF4-FFF2-40B4-BE49-F238E27FC236}">
              <a16:creationId xmlns:a16="http://schemas.microsoft.com/office/drawing/2014/main" id="{2BEE9BC9-1314-43A2-AE0C-1CAE1EEF9487}"/>
            </a:ext>
          </a:extLst>
        </xdr:cNvPr>
        <xdr:cNvSpPr>
          <a:spLocks noChangeAspect="1" noChangeArrowheads="1"/>
        </xdr:cNvSpPr>
      </xdr:nvSpPr>
      <xdr:spPr bwMode="auto">
        <a:xfrm>
          <a:off x="8639175" y="5391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16</xdr:row>
      <xdr:rowOff>304800</xdr:rowOff>
    </xdr:from>
    <xdr:ext cx="171450" cy="123825"/>
    <xdr:sp macro="" textlink="">
      <xdr:nvSpPr>
        <xdr:cNvPr id="24" name="AutoShape 9">
          <a:extLst>
            <a:ext uri="{FF2B5EF4-FFF2-40B4-BE49-F238E27FC236}">
              <a16:creationId xmlns:a16="http://schemas.microsoft.com/office/drawing/2014/main" id="{16C05735-A5E7-45D5-AA4C-C91C41103392}"/>
            </a:ext>
          </a:extLst>
        </xdr:cNvPr>
        <xdr:cNvSpPr>
          <a:spLocks noChangeAspect="1" noChangeArrowheads="1"/>
        </xdr:cNvSpPr>
      </xdr:nvSpPr>
      <xdr:spPr bwMode="auto">
        <a:xfrm>
          <a:off x="8639175" y="3267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16</xdr:row>
      <xdr:rowOff>142875</xdr:rowOff>
    </xdr:from>
    <xdr:ext cx="171450" cy="123825"/>
    <xdr:sp macro="" textlink="">
      <xdr:nvSpPr>
        <xdr:cNvPr id="25" name="AutoShape 30">
          <a:extLst>
            <a:ext uri="{FF2B5EF4-FFF2-40B4-BE49-F238E27FC236}">
              <a16:creationId xmlns:a16="http://schemas.microsoft.com/office/drawing/2014/main" id="{688DD2B6-9660-42F6-977C-785F768BF907}"/>
            </a:ext>
          </a:extLst>
        </xdr:cNvPr>
        <xdr:cNvSpPr>
          <a:spLocks noChangeAspect="1" noChangeArrowheads="1"/>
        </xdr:cNvSpPr>
      </xdr:nvSpPr>
      <xdr:spPr bwMode="auto">
        <a:xfrm>
          <a:off x="8639175" y="3219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26</xdr:row>
      <xdr:rowOff>0</xdr:rowOff>
    </xdr:from>
    <xdr:ext cx="171450" cy="123825"/>
    <xdr:sp macro="" textlink="">
      <xdr:nvSpPr>
        <xdr:cNvPr id="26" name="AutoShape 9">
          <a:extLst>
            <a:ext uri="{FF2B5EF4-FFF2-40B4-BE49-F238E27FC236}">
              <a16:creationId xmlns:a16="http://schemas.microsoft.com/office/drawing/2014/main" id="{D501A2A4-4747-4556-AD7B-662334217162}"/>
            </a:ext>
          </a:extLst>
        </xdr:cNvPr>
        <xdr:cNvSpPr>
          <a:spLocks noChangeAspect="1" noChangeArrowheads="1"/>
        </xdr:cNvSpPr>
      </xdr:nvSpPr>
      <xdr:spPr bwMode="auto">
        <a:xfrm>
          <a:off x="8639175" y="5010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30</xdr:row>
      <xdr:rowOff>0</xdr:rowOff>
    </xdr:from>
    <xdr:ext cx="171450" cy="123825"/>
    <xdr:sp macro="" textlink="">
      <xdr:nvSpPr>
        <xdr:cNvPr id="27" name="AutoShape 27" descr="http://nationality.ferdamalastofa.is/images/flags/SG.jpg">
          <a:extLst>
            <a:ext uri="{FF2B5EF4-FFF2-40B4-BE49-F238E27FC236}">
              <a16:creationId xmlns:a16="http://schemas.microsoft.com/office/drawing/2014/main" id="{C2E9C302-AC07-4003-AF52-CF3081C8A828}"/>
            </a:ext>
          </a:extLst>
        </xdr:cNvPr>
        <xdr:cNvSpPr>
          <a:spLocks noChangeAspect="1" noChangeArrowheads="1"/>
        </xdr:cNvSpPr>
      </xdr:nvSpPr>
      <xdr:spPr bwMode="auto">
        <a:xfrm>
          <a:off x="8639175" y="5772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31</xdr:row>
      <xdr:rowOff>0</xdr:rowOff>
    </xdr:from>
    <xdr:ext cx="171450" cy="123825"/>
    <xdr:sp macro="" textlink="">
      <xdr:nvSpPr>
        <xdr:cNvPr id="28" name="AutoShape 28" descr="http://nationality.ferdamalastofa.is/images/flags/TW.jpg">
          <a:extLst>
            <a:ext uri="{FF2B5EF4-FFF2-40B4-BE49-F238E27FC236}">
              <a16:creationId xmlns:a16="http://schemas.microsoft.com/office/drawing/2014/main" id="{E65FD3C0-4C66-45B6-B6EC-639D863ACC98}"/>
            </a:ext>
          </a:extLst>
        </xdr:cNvPr>
        <xdr:cNvSpPr>
          <a:spLocks noChangeAspect="1" noChangeArrowheads="1"/>
        </xdr:cNvSpPr>
      </xdr:nvSpPr>
      <xdr:spPr bwMode="auto">
        <a:xfrm>
          <a:off x="8639175" y="596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33</xdr:row>
      <xdr:rowOff>0</xdr:rowOff>
    </xdr:from>
    <xdr:ext cx="171450" cy="123825"/>
    <xdr:sp macro="" textlink="">
      <xdr:nvSpPr>
        <xdr:cNvPr id="29" name="AutoShape 30" descr="http://nationality.ferdamalastofa.is/images/flags/.jpg">
          <a:extLst>
            <a:ext uri="{FF2B5EF4-FFF2-40B4-BE49-F238E27FC236}">
              <a16:creationId xmlns:a16="http://schemas.microsoft.com/office/drawing/2014/main" id="{DE61AF98-6FBE-4C5C-B2DD-7FC98871C0FB}"/>
            </a:ext>
          </a:extLst>
        </xdr:cNvPr>
        <xdr:cNvSpPr>
          <a:spLocks noChangeAspect="1" noChangeArrowheads="1"/>
        </xdr:cNvSpPr>
      </xdr:nvSpPr>
      <xdr:spPr bwMode="auto">
        <a:xfrm>
          <a:off x="8639175" y="6353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31</xdr:row>
      <xdr:rowOff>0</xdr:rowOff>
    </xdr:from>
    <xdr:ext cx="171450" cy="123825"/>
    <xdr:sp macro="" textlink="">
      <xdr:nvSpPr>
        <xdr:cNvPr id="30" name="AutoShape 58" descr="http://nationality.ferdamalastofa.is/images/flags/SG.jpg">
          <a:extLst>
            <a:ext uri="{FF2B5EF4-FFF2-40B4-BE49-F238E27FC236}">
              <a16:creationId xmlns:a16="http://schemas.microsoft.com/office/drawing/2014/main" id="{3EB98A63-6191-4240-AEF0-0B8868A5F0E1}"/>
            </a:ext>
          </a:extLst>
        </xdr:cNvPr>
        <xdr:cNvSpPr>
          <a:spLocks noChangeAspect="1" noChangeArrowheads="1"/>
        </xdr:cNvSpPr>
      </xdr:nvSpPr>
      <xdr:spPr bwMode="auto">
        <a:xfrm>
          <a:off x="8639175" y="596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34</xdr:row>
      <xdr:rowOff>0</xdr:rowOff>
    </xdr:from>
    <xdr:ext cx="171450" cy="123825"/>
    <xdr:sp macro="" textlink="">
      <xdr:nvSpPr>
        <xdr:cNvPr id="31" name="AutoShape 59" descr="http://nationality.ferdamalastofa.is/images/flags/TW.jpg">
          <a:extLst>
            <a:ext uri="{FF2B5EF4-FFF2-40B4-BE49-F238E27FC236}">
              <a16:creationId xmlns:a16="http://schemas.microsoft.com/office/drawing/2014/main" id="{C4191E94-49D0-4C61-87B1-AA5D2D866AA4}"/>
            </a:ext>
          </a:extLst>
        </xdr:cNvPr>
        <xdr:cNvSpPr>
          <a:spLocks noChangeAspect="1" noChangeArrowheads="1"/>
        </xdr:cNvSpPr>
      </xdr:nvSpPr>
      <xdr:spPr bwMode="auto">
        <a:xfrm>
          <a:off x="8639175" y="6543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34</xdr:row>
      <xdr:rowOff>0</xdr:rowOff>
    </xdr:from>
    <xdr:ext cx="171450" cy="123825"/>
    <xdr:sp macro="" textlink="">
      <xdr:nvSpPr>
        <xdr:cNvPr id="32" name="AutoShape 27" descr="http://nationality.ferdamalastofa.is/images/flags/SG.jpg">
          <a:extLst>
            <a:ext uri="{FF2B5EF4-FFF2-40B4-BE49-F238E27FC236}">
              <a16:creationId xmlns:a16="http://schemas.microsoft.com/office/drawing/2014/main" id="{43F71F7E-9AF3-4B0D-9BAE-51029A883C74}"/>
            </a:ext>
          </a:extLst>
        </xdr:cNvPr>
        <xdr:cNvSpPr>
          <a:spLocks noChangeAspect="1" noChangeArrowheads="1"/>
        </xdr:cNvSpPr>
      </xdr:nvSpPr>
      <xdr:spPr bwMode="auto">
        <a:xfrm>
          <a:off x="8639175" y="6543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33</xdr:row>
      <xdr:rowOff>0</xdr:rowOff>
    </xdr:from>
    <xdr:ext cx="171450" cy="123825"/>
    <xdr:sp macro="" textlink="">
      <xdr:nvSpPr>
        <xdr:cNvPr id="33" name="AutoShape 28" descr="http://nationality.ferdamalastofa.is/images/flags/TW.jpg">
          <a:extLst>
            <a:ext uri="{FF2B5EF4-FFF2-40B4-BE49-F238E27FC236}">
              <a16:creationId xmlns:a16="http://schemas.microsoft.com/office/drawing/2014/main" id="{A3AC480D-13C5-4E51-8F4D-8D5833D86ED0}"/>
            </a:ext>
          </a:extLst>
        </xdr:cNvPr>
        <xdr:cNvSpPr>
          <a:spLocks noChangeAspect="1" noChangeArrowheads="1"/>
        </xdr:cNvSpPr>
      </xdr:nvSpPr>
      <xdr:spPr bwMode="auto">
        <a:xfrm>
          <a:off x="8639175" y="6353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27</xdr:row>
      <xdr:rowOff>0</xdr:rowOff>
    </xdr:from>
    <xdr:ext cx="171450" cy="123825"/>
    <xdr:sp macro="" textlink="">
      <xdr:nvSpPr>
        <xdr:cNvPr id="34" name="AutoShape 57" descr="http://nationality.ferdamalastofa.is/images/flags/SG.jpg">
          <a:extLst>
            <a:ext uri="{FF2B5EF4-FFF2-40B4-BE49-F238E27FC236}">
              <a16:creationId xmlns:a16="http://schemas.microsoft.com/office/drawing/2014/main" id="{5CB2666A-B761-4BF7-8271-196231A7D8CC}"/>
            </a:ext>
          </a:extLst>
        </xdr:cNvPr>
        <xdr:cNvSpPr>
          <a:spLocks noChangeAspect="1" noChangeArrowheads="1"/>
        </xdr:cNvSpPr>
      </xdr:nvSpPr>
      <xdr:spPr bwMode="auto">
        <a:xfrm>
          <a:off x="8639175" y="5200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30</xdr:row>
      <xdr:rowOff>0</xdr:rowOff>
    </xdr:from>
    <xdr:ext cx="171450" cy="123825"/>
    <xdr:sp macro="" textlink="">
      <xdr:nvSpPr>
        <xdr:cNvPr id="35" name="AutoShape 58" descr="http://nationality.ferdamalastofa.is/images/flags/TW.jpg">
          <a:extLst>
            <a:ext uri="{FF2B5EF4-FFF2-40B4-BE49-F238E27FC236}">
              <a16:creationId xmlns:a16="http://schemas.microsoft.com/office/drawing/2014/main" id="{AB816B9F-96D5-450F-B5C6-36DD4847945B}"/>
            </a:ext>
          </a:extLst>
        </xdr:cNvPr>
        <xdr:cNvSpPr>
          <a:spLocks noChangeAspect="1" noChangeArrowheads="1"/>
        </xdr:cNvSpPr>
      </xdr:nvSpPr>
      <xdr:spPr bwMode="auto">
        <a:xfrm>
          <a:off x="8639175" y="5772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34</xdr:row>
      <xdr:rowOff>0</xdr:rowOff>
    </xdr:from>
    <xdr:ext cx="171450" cy="123825"/>
    <xdr:sp macro="" textlink="">
      <xdr:nvSpPr>
        <xdr:cNvPr id="36" name="AutoShape 60" descr="http://nationality.ferdamalastofa.is/images/flags/.jpg">
          <a:extLst>
            <a:ext uri="{FF2B5EF4-FFF2-40B4-BE49-F238E27FC236}">
              <a16:creationId xmlns:a16="http://schemas.microsoft.com/office/drawing/2014/main" id="{3262531E-4675-46EA-B127-1B409FB9BE34}"/>
            </a:ext>
          </a:extLst>
        </xdr:cNvPr>
        <xdr:cNvSpPr>
          <a:spLocks noChangeAspect="1" noChangeArrowheads="1"/>
        </xdr:cNvSpPr>
      </xdr:nvSpPr>
      <xdr:spPr bwMode="auto">
        <a:xfrm>
          <a:off x="8639175" y="6543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27</xdr:row>
      <xdr:rowOff>0</xdr:rowOff>
    </xdr:from>
    <xdr:ext cx="171450" cy="123825"/>
    <xdr:sp macro="" textlink="">
      <xdr:nvSpPr>
        <xdr:cNvPr id="37" name="AutoShape 9">
          <a:extLst>
            <a:ext uri="{FF2B5EF4-FFF2-40B4-BE49-F238E27FC236}">
              <a16:creationId xmlns:a16="http://schemas.microsoft.com/office/drawing/2014/main" id="{AB47DB9C-91D6-48B0-9B80-CBD42A672615}"/>
            </a:ext>
          </a:extLst>
        </xdr:cNvPr>
        <xdr:cNvSpPr>
          <a:spLocks noChangeAspect="1" noChangeArrowheads="1"/>
        </xdr:cNvSpPr>
      </xdr:nvSpPr>
      <xdr:spPr bwMode="auto">
        <a:xfrm>
          <a:off x="8639175" y="5200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30</xdr:row>
      <xdr:rowOff>0</xdr:rowOff>
    </xdr:from>
    <xdr:ext cx="171450" cy="123825"/>
    <xdr:sp macro="" textlink="">
      <xdr:nvSpPr>
        <xdr:cNvPr id="38" name="AutoShape 9">
          <a:extLst>
            <a:ext uri="{FF2B5EF4-FFF2-40B4-BE49-F238E27FC236}">
              <a16:creationId xmlns:a16="http://schemas.microsoft.com/office/drawing/2014/main" id="{8064F17D-C5C7-4B4B-9097-9BF0001A1182}"/>
            </a:ext>
          </a:extLst>
        </xdr:cNvPr>
        <xdr:cNvSpPr>
          <a:spLocks noChangeAspect="1" noChangeArrowheads="1"/>
        </xdr:cNvSpPr>
      </xdr:nvSpPr>
      <xdr:spPr bwMode="auto">
        <a:xfrm>
          <a:off x="8639175" y="5772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30</xdr:row>
      <xdr:rowOff>0</xdr:rowOff>
    </xdr:from>
    <xdr:ext cx="171450" cy="123825"/>
    <xdr:sp macro="" textlink="">
      <xdr:nvSpPr>
        <xdr:cNvPr id="39" name="AutoShape 9">
          <a:extLst>
            <a:ext uri="{FF2B5EF4-FFF2-40B4-BE49-F238E27FC236}">
              <a16:creationId xmlns:a16="http://schemas.microsoft.com/office/drawing/2014/main" id="{141EAB98-A93F-48CB-BD5C-23A9213FB8BA}"/>
            </a:ext>
          </a:extLst>
        </xdr:cNvPr>
        <xdr:cNvSpPr>
          <a:spLocks noChangeAspect="1" noChangeArrowheads="1"/>
        </xdr:cNvSpPr>
      </xdr:nvSpPr>
      <xdr:spPr bwMode="auto">
        <a:xfrm>
          <a:off x="8639175" y="5772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31</xdr:row>
      <xdr:rowOff>0</xdr:rowOff>
    </xdr:from>
    <xdr:ext cx="171450" cy="123825"/>
    <xdr:sp macro="" textlink="">
      <xdr:nvSpPr>
        <xdr:cNvPr id="40" name="AutoShape 9">
          <a:extLst>
            <a:ext uri="{FF2B5EF4-FFF2-40B4-BE49-F238E27FC236}">
              <a16:creationId xmlns:a16="http://schemas.microsoft.com/office/drawing/2014/main" id="{365B88AB-38C3-499C-8C37-E61B09B9E960}"/>
            </a:ext>
          </a:extLst>
        </xdr:cNvPr>
        <xdr:cNvSpPr>
          <a:spLocks noChangeAspect="1" noChangeArrowheads="1"/>
        </xdr:cNvSpPr>
      </xdr:nvSpPr>
      <xdr:spPr bwMode="auto">
        <a:xfrm>
          <a:off x="8639175" y="596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32</xdr:row>
      <xdr:rowOff>0</xdr:rowOff>
    </xdr:from>
    <xdr:ext cx="171450" cy="123825"/>
    <xdr:sp macro="" textlink="">
      <xdr:nvSpPr>
        <xdr:cNvPr id="41" name="AutoShape 9">
          <a:extLst>
            <a:ext uri="{FF2B5EF4-FFF2-40B4-BE49-F238E27FC236}">
              <a16:creationId xmlns:a16="http://schemas.microsoft.com/office/drawing/2014/main" id="{BD5274B5-A4D4-4CF5-85B8-627F9DE50D5E}"/>
            </a:ext>
          </a:extLst>
        </xdr:cNvPr>
        <xdr:cNvSpPr>
          <a:spLocks noChangeAspect="1" noChangeArrowheads="1"/>
        </xdr:cNvSpPr>
      </xdr:nvSpPr>
      <xdr:spPr bwMode="auto">
        <a:xfrm>
          <a:off x="8639175" y="6153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34</xdr:row>
      <xdr:rowOff>0</xdr:rowOff>
    </xdr:from>
    <xdr:ext cx="171450" cy="123825"/>
    <xdr:sp macro="" textlink="">
      <xdr:nvSpPr>
        <xdr:cNvPr id="42" name="AutoShape 9">
          <a:extLst>
            <a:ext uri="{FF2B5EF4-FFF2-40B4-BE49-F238E27FC236}">
              <a16:creationId xmlns:a16="http://schemas.microsoft.com/office/drawing/2014/main" id="{81BDDC30-4E89-4C8E-89F9-77107E167743}"/>
            </a:ext>
          </a:extLst>
        </xdr:cNvPr>
        <xdr:cNvSpPr>
          <a:spLocks noChangeAspect="1" noChangeArrowheads="1"/>
        </xdr:cNvSpPr>
      </xdr:nvSpPr>
      <xdr:spPr bwMode="auto">
        <a:xfrm>
          <a:off x="8639175" y="6543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33</xdr:row>
      <xdr:rowOff>0</xdr:rowOff>
    </xdr:from>
    <xdr:ext cx="171450" cy="123825"/>
    <xdr:sp macro="" textlink="">
      <xdr:nvSpPr>
        <xdr:cNvPr id="43" name="AutoShape 9">
          <a:extLst>
            <a:ext uri="{FF2B5EF4-FFF2-40B4-BE49-F238E27FC236}">
              <a16:creationId xmlns:a16="http://schemas.microsoft.com/office/drawing/2014/main" id="{6F39F295-0591-4355-B975-242774401832}"/>
            </a:ext>
          </a:extLst>
        </xdr:cNvPr>
        <xdr:cNvSpPr>
          <a:spLocks noChangeAspect="1" noChangeArrowheads="1"/>
        </xdr:cNvSpPr>
      </xdr:nvSpPr>
      <xdr:spPr bwMode="auto">
        <a:xfrm>
          <a:off x="8639175" y="6353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30</xdr:row>
      <xdr:rowOff>0</xdr:rowOff>
    </xdr:from>
    <xdr:ext cx="171450" cy="123825"/>
    <xdr:sp macro="" textlink="">
      <xdr:nvSpPr>
        <xdr:cNvPr id="44" name="AutoShape 9">
          <a:extLst>
            <a:ext uri="{FF2B5EF4-FFF2-40B4-BE49-F238E27FC236}">
              <a16:creationId xmlns:a16="http://schemas.microsoft.com/office/drawing/2014/main" id="{1CE5AA4D-2326-4409-98A6-7ED0AF8241BB}"/>
            </a:ext>
          </a:extLst>
        </xdr:cNvPr>
        <xdr:cNvSpPr>
          <a:spLocks noChangeAspect="1" noChangeArrowheads="1"/>
        </xdr:cNvSpPr>
      </xdr:nvSpPr>
      <xdr:spPr bwMode="auto">
        <a:xfrm>
          <a:off x="8639175" y="5772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30</xdr:row>
      <xdr:rowOff>0</xdr:rowOff>
    </xdr:from>
    <xdr:ext cx="171450" cy="123825"/>
    <xdr:sp macro="" textlink="">
      <xdr:nvSpPr>
        <xdr:cNvPr id="45" name="AutoShape 9">
          <a:extLst>
            <a:ext uri="{FF2B5EF4-FFF2-40B4-BE49-F238E27FC236}">
              <a16:creationId xmlns:a16="http://schemas.microsoft.com/office/drawing/2014/main" id="{20911D08-674E-4633-8002-D79B134EB030}"/>
            </a:ext>
          </a:extLst>
        </xdr:cNvPr>
        <xdr:cNvSpPr>
          <a:spLocks noChangeAspect="1" noChangeArrowheads="1"/>
        </xdr:cNvSpPr>
      </xdr:nvSpPr>
      <xdr:spPr bwMode="auto">
        <a:xfrm>
          <a:off x="8639175" y="5772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31</xdr:row>
      <xdr:rowOff>0</xdr:rowOff>
    </xdr:from>
    <xdr:ext cx="171450" cy="123825"/>
    <xdr:sp macro="" textlink="">
      <xdr:nvSpPr>
        <xdr:cNvPr id="46" name="AutoShape 9">
          <a:extLst>
            <a:ext uri="{FF2B5EF4-FFF2-40B4-BE49-F238E27FC236}">
              <a16:creationId xmlns:a16="http://schemas.microsoft.com/office/drawing/2014/main" id="{8E2639C4-815F-4B15-8266-5ABCAD9E0953}"/>
            </a:ext>
          </a:extLst>
        </xdr:cNvPr>
        <xdr:cNvSpPr>
          <a:spLocks noChangeAspect="1" noChangeArrowheads="1"/>
        </xdr:cNvSpPr>
      </xdr:nvSpPr>
      <xdr:spPr bwMode="auto">
        <a:xfrm>
          <a:off x="8639175" y="596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32</xdr:row>
      <xdr:rowOff>0</xdr:rowOff>
    </xdr:from>
    <xdr:ext cx="171450" cy="123825"/>
    <xdr:sp macro="" textlink="">
      <xdr:nvSpPr>
        <xdr:cNvPr id="47" name="AutoShape 9">
          <a:extLst>
            <a:ext uri="{FF2B5EF4-FFF2-40B4-BE49-F238E27FC236}">
              <a16:creationId xmlns:a16="http://schemas.microsoft.com/office/drawing/2014/main" id="{5E04F972-4159-4C9E-8A9F-C1753BA40B4F}"/>
            </a:ext>
          </a:extLst>
        </xdr:cNvPr>
        <xdr:cNvSpPr>
          <a:spLocks noChangeAspect="1" noChangeArrowheads="1"/>
        </xdr:cNvSpPr>
      </xdr:nvSpPr>
      <xdr:spPr bwMode="auto">
        <a:xfrm>
          <a:off x="8639175" y="6153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34</xdr:row>
      <xdr:rowOff>0</xdr:rowOff>
    </xdr:from>
    <xdr:ext cx="171450" cy="123825"/>
    <xdr:sp macro="" textlink="">
      <xdr:nvSpPr>
        <xdr:cNvPr id="48" name="AutoShape 9">
          <a:extLst>
            <a:ext uri="{FF2B5EF4-FFF2-40B4-BE49-F238E27FC236}">
              <a16:creationId xmlns:a16="http://schemas.microsoft.com/office/drawing/2014/main" id="{CEAEF30E-34A9-40F0-BCA2-D23EF4A8ECD2}"/>
            </a:ext>
          </a:extLst>
        </xdr:cNvPr>
        <xdr:cNvSpPr>
          <a:spLocks noChangeAspect="1" noChangeArrowheads="1"/>
        </xdr:cNvSpPr>
      </xdr:nvSpPr>
      <xdr:spPr bwMode="auto">
        <a:xfrm>
          <a:off x="8639175" y="6543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25</xdr:row>
      <xdr:rowOff>304800</xdr:rowOff>
    </xdr:from>
    <xdr:ext cx="171450" cy="123825"/>
    <xdr:sp macro="" textlink="">
      <xdr:nvSpPr>
        <xdr:cNvPr id="49" name="AutoShape 9">
          <a:extLst>
            <a:ext uri="{FF2B5EF4-FFF2-40B4-BE49-F238E27FC236}">
              <a16:creationId xmlns:a16="http://schemas.microsoft.com/office/drawing/2014/main" id="{CB4972DE-8D70-4DDB-856E-278E22DC4A88}"/>
            </a:ext>
          </a:extLst>
        </xdr:cNvPr>
        <xdr:cNvSpPr>
          <a:spLocks noChangeAspect="1" noChangeArrowheads="1"/>
        </xdr:cNvSpPr>
      </xdr:nvSpPr>
      <xdr:spPr bwMode="auto">
        <a:xfrm>
          <a:off x="8639175" y="5010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25</xdr:row>
      <xdr:rowOff>142875</xdr:rowOff>
    </xdr:from>
    <xdr:ext cx="171450" cy="123825"/>
    <xdr:sp macro="" textlink="">
      <xdr:nvSpPr>
        <xdr:cNvPr id="50" name="AutoShape 30">
          <a:extLst>
            <a:ext uri="{FF2B5EF4-FFF2-40B4-BE49-F238E27FC236}">
              <a16:creationId xmlns:a16="http://schemas.microsoft.com/office/drawing/2014/main" id="{28DB7C30-BB3D-49EF-8C4D-098B1FA64C4E}"/>
            </a:ext>
          </a:extLst>
        </xdr:cNvPr>
        <xdr:cNvSpPr>
          <a:spLocks noChangeAspect="1" noChangeArrowheads="1"/>
        </xdr:cNvSpPr>
      </xdr:nvSpPr>
      <xdr:spPr bwMode="auto">
        <a:xfrm>
          <a:off x="8639175" y="4962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23</xdr:row>
      <xdr:rowOff>0</xdr:rowOff>
    </xdr:from>
    <xdr:ext cx="171450" cy="123825"/>
    <xdr:sp macro="" textlink="">
      <xdr:nvSpPr>
        <xdr:cNvPr id="51" name="AutoShape 1" descr="http://nationality.ferdamalastofa.is/images/flags/AT.jpg">
          <a:extLst>
            <a:ext uri="{FF2B5EF4-FFF2-40B4-BE49-F238E27FC236}">
              <a16:creationId xmlns:a16="http://schemas.microsoft.com/office/drawing/2014/main" id="{256C6DF4-0DEA-45E5-9308-614B644C2CCD}"/>
            </a:ext>
          </a:extLst>
        </xdr:cNvPr>
        <xdr:cNvSpPr>
          <a:spLocks noChangeAspect="1" noChangeArrowheads="1"/>
        </xdr:cNvSpPr>
      </xdr:nvSpPr>
      <xdr:spPr bwMode="auto">
        <a:xfrm>
          <a:off x="8639175" y="4438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23</xdr:row>
      <xdr:rowOff>0</xdr:rowOff>
    </xdr:from>
    <xdr:ext cx="171450" cy="123825"/>
    <xdr:sp macro="" textlink="">
      <xdr:nvSpPr>
        <xdr:cNvPr id="52" name="AutoShape 31" descr="http://nationality.ferdamalastofa.is/images/flags/AT.jpg">
          <a:extLst>
            <a:ext uri="{FF2B5EF4-FFF2-40B4-BE49-F238E27FC236}">
              <a16:creationId xmlns:a16="http://schemas.microsoft.com/office/drawing/2014/main" id="{1C689C8A-1DBC-48B3-B75B-BF6FC5D2F0B6}"/>
            </a:ext>
          </a:extLst>
        </xdr:cNvPr>
        <xdr:cNvSpPr>
          <a:spLocks noChangeAspect="1" noChangeArrowheads="1"/>
        </xdr:cNvSpPr>
      </xdr:nvSpPr>
      <xdr:spPr bwMode="auto">
        <a:xfrm>
          <a:off x="8639175" y="4438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0</xdr:rowOff>
    </xdr:from>
    <xdr:ext cx="171450" cy="123825"/>
    <xdr:sp macro="" textlink="">
      <xdr:nvSpPr>
        <xdr:cNvPr id="53" name="AutoShape 9">
          <a:extLst>
            <a:ext uri="{FF2B5EF4-FFF2-40B4-BE49-F238E27FC236}">
              <a16:creationId xmlns:a16="http://schemas.microsoft.com/office/drawing/2014/main" id="{3C97BAC4-8D9E-4A11-AD35-CE8D16F2AF86}"/>
            </a:ext>
          </a:extLst>
        </xdr:cNvPr>
        <xdr:cNvSpPr>
          <a:spLocks noChangeAspect="1" noChangeArrowheads="1"/>
        </xdr:cNvSpPr>
      </xdr:nvSpPr>
      <xdr:spPr bwMode="auto">
        <a:xfrm>
          <a:off x="9248775" y="1743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0</xdr:rowOff>
    </xdr:from>
    <xdr:ext cx="171450" cy="123825"/>
    <xdr:sp macro="" textlink="">
      <xdr:nvSpPr>
        <xdr:cNvPr id="54" name="AutoShape 9">
          <a:extLst>
            <a:ext uri="{FF2B5EF4-FFF2-40B4-BE49-F238E27FC236}">
              <a16:creationId xmlns:a16="http://schemas.microsoft.com/office/drawing/2014/main" id="{64D1F5AF-880E-4DCB-AFCB-A07A37837395}"/>
            </a:ext>
          </a:extLst>
        </xdr:cNvPr>
        <xdr:cNvSpPr>
          <a:spLocks noChangeAspect="1" noChangeArrowheads="1"/>
        </xdr:cNvSpPr>
      </xdr:nvSpPr>
      <xdr:spPr bwMode="auto">
        <a:xfrm>
          <a:off x="9248775" y="1743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0</xdr:rowOff>
    </xdr:from>
    <xdr:ext cx="171450" cy="123825"/>
    <xdr:sp macro="" textlink="">
      <xdr:nvSpPr>
        <xdr:cNvPr id="55" name="AutoShape 9">
          <a:extLst>
            <a:ext uri="{FF2B5EF4-FFF2-40B4-BE49-F238E27FC236}">
              <a16:creationId xmlns:a16="http://schemas.microsoft.com/office/drawing/2014/main" id="{B03C4190-6CD4-454A-8A98-5AEA00E2C844}"/>
            </a:ext>
          </a:extLst>
        </xdr:cNvPr>
        <xdr:cNvSpPr>
          <a:spLocks noChangeAspect="1" noChangeArrowheads="1"/>
        </xdr:cNvSpPr>
      </xdr:nvSpPr>
      <xdr:spPr bwMode="auto">
        <a:xfrm>
          <a:off x="9248775" y="1743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0</xdr:rowOff>
    </xdr:from>
    <xdr:ext cx="171450" cy="123825"/>
    <xdr:sp macro="" textlink="">
      <xdr:nvSpPr>
        <xdr:cNvPr id="56" name="AutoShape 9">
          <a:extLst>
            <a:ext uri="{FF2B5EF4-FFF2-40B4-BE49-F238E27FC236}">
              <a16:creationId xmlns:a16="http://schemas.microsoft.com/office/drawing/2014/main" id="{BC52A789-DF02-417C-B09E-01B988A20FCB}"/>
            </a:ext>
          </a:extLst>
        </xdr:cNvPr>
        <xdr:cNvSpPr>
          <a:spLocks noChangeAspect="1" noChangeArrowheads="1"/>
        </xdr:cNvSpPr>
      </xdr:nvSpPr>
      <xdr:spPr bwMode="auto">
        <a:xfrm>
          <a:off x="9248775" y="1933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57" name="AutoShape 3">
          <a:extLst>
            <a:ext uri="{FF2B5EF4-FFF2-40B4-BE49-F238E27FC236}">
              <a16:creationId xmlns:a16="http://schemas.microsoft.com/office/drawing/2014/main" id="{5FB28399-7266-41FA-8F4A-CB3B7689931A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58" name="AutoShape 3">
          <a:extLst>
            <a:ext uri="{FF2B5EF4-FFF2-40B4-BE49-F238E27FC236}">
              <a16:creationId xmlns:a16="http://schemas.microsoft.com/office/drawing/2014/main" id="{597EF93C-83F4-4632-B4CE-CDDF308FDB9A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59" name="AutoShape 3">
          <a:extLst>
            <a:ext uri="{FF2B5EF4-FFF2-40B4-BE49-F238E27FC236}">
              <a16:creationId xmlns:a16="http://schemas.microsoft.com/office/drawing/2014/main" id="{CB95999C-7677-4EAE-AA3F-616FECD7F2EE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60" name="AutoShape 3">
          <a:extLst>
            <a:ext uri="{FF2B5EF4-FFF2-40B4-BE49-F238E27FC236}">
              <a16:creationId xmlns:a16="http://schemas.microsoft.com/office/drawing/2014/main" id="{171D2953-691A-44E0-A798-4A568025F7C4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61" name="AutoShape 3">
          <a:extLst>
            <a:ext uri="{FF2B5EF4-FFF2-40B4-BE49-F238E27FC236}">
              <a16:creationId xmlns:a16="http://schemas.microsoft.com/office/drawing/2014/main" id="{36F9272C-95C6-4937-857F-660AC4EF0309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62" name="AutoShape 3">
          <a:extLst>
            <a:ext uri="{FF2B5EF4-FFF2-40B4-BE49-F238E27FC236}">
              <a16:creationId xmlns:a16="http://schemas.microsoft.com/office/drawing/2014/main" id="{0F8F36BD-2308-4692-93A6-6443DE6D63BE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63" name="AutoShape 3">
          <a:extLst>
            <a:ext uri="{FF2B5EF4-FFF2-40B4-BE49-F238E27FC236}">
              <a16:creationId xmlns:a16="http://schemas.microsoft.com/office/drawing/2014/main" id="{DE21CBED-FFF4-470B-8EAE-E734B3BA9350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64" name="AutoShape 3">
          <a:extLst>
            <a:ext uri="{FF2B5EF4-FFF2-40B4-BE49-F238E27FC236}">
              <a16:creationId xmlns:a16="http://schemas.microsoft.com/office/drawing/2014/main" id="{2ACAFEEA-55DD-4FD7-8AB2-A57F35D7BA3C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65" name="AutoShape 3">
          <a:extLst>
            <a:ext uri="{FF2B5EF4-FFF2-40B4-BE49-F238E27FC236}">
              <a16:creationId xmlns:a16="http://schemas.microsoft.com/office/drawing/2014/main" id="{2F3903A5-B195-4FBE-AF75-C722B442C1E4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66" name="AutoShape 3">
          <a:extLst>
            <a:ext uri="{FF2B5EF4-FFF2-40B4-BE49-F238E27FC236}">
              <a16:creationId xmlns:a16="http://schemas.microsoft.com/office/drawing/2014/main" id="{DA8124C2-99D5-4C90-8638-D1AF21DC39F1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67" name="AutoShape 3">
          <a:extLst>
            <a:ext uri="{FF2B5EF4-FFF2-40B4-BE49-F238E27FC236}">
              <a16:creationId xmlns:a16="http://schemas.microsoft.com/office/drawing/2014/main" id="{01DB1EB1-38A4-47C8-B86D-D9B902B8820D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68" name="AutoShape 3">
          <a:extLst>
            <a:ext uri="{FF2B5EF4-FFF2-40B4-BE49-F238E27FC236}">
              <a16:creationId xmlns:a16="http://schemas.microsoft.com/office/drawing/2014/main" id="{CF12ED01-DDCD-4C51-B24D-68F8BE5D338F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69" name="AutoShape 3">
          <a:extLst>
            <a:ext uri="{FF2B5EF4-FFF2-40B4-BE49-F238E27FC236}">
              <a16:creationId xmlns:a16="http://schemas.microsoft.com/office/drawing/2014/main" id="{63AA05DB-B69D-4B85-B654-C23748EA98C8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70" name="AutoShape 3">
          <a:extLst>
            <a:ext uri="{FF2B5EF4-FFF2-40B4-BE49-F238E27FC236}">
              <a16:creationId xmlns:a16="http://schemas.microsoft.com/office/drawing/2014/main" id="{781C55D4-9EB6-4B78-AF42-18B75A406BF8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71" name="AutoShape 3">
          <a:extLst>
            <a:ext uri="{FF2B5EF4-FFF2-40B4-BE49-F238E27FC236}">
              <a16:creationId xmlns:a16="http://schemas.microsoft.com/office/drawing/2014/main" id="{56783EA3-D03E-40B7-BB1B-454CB22ADF31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72" name="AutoShape 3">
          <a:extLst>
            <a:ext uri="{FF2B5EF4-FFF2-40B4-BE49-F238E27FC236}">
              <a16:creationId xmlns:a16="http://schemas.microsoft.com/office/drawing/2014/main" id="{B56DAC23-BD7D-4B5B-B981-ECAD89D19D28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73" name="AutoShape 3">
          <a:extLst>
            <a:ext uri="{FF2B5EF4-FFF2-40B4-BE49-F238E27FC236}">
              <a16:creationId xmlns:a16="http://schemas.microsoft.com/office/drawing/2014/main" id="{D68C5488-A63D-42AD-AD88-E1CBF9357AF6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74" name="AutoShape 3">
          <a:extLst>
            <a:ext uri="{FF2B5EF4-FFF2-40B4-BE49-F238E27FC236}">
              <a16:creationId xmlns:a16="http://schemas.microsoft.com/office/drawing/2014/main" id="{4955195C-0ED1-4DEC-A5EC-CD83D6275DC5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75" name="AutoShape 3">
          <a:extLst>
            <a:ext uri="{FF2B5EF4-FFF2-40B4-BE49-F238E27FC236}">
              <a16:creationId xmlns:a16="http://schemas.microsoft.com/office/drawing/2014/main" id="{EF500E4D-86E9-4DAD-B353-E6E8B344EDAD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76" name="AutoShape 3">
          <a:extLst>
            <a:ext uri="{FF2B5EF4-FFF2-40B4-BE49-F238E27FC236}">
              <a16:creationId xmlns:a16="http://schemas.microsoft.com/office/drawing/2014/main" id="{F55C3406-3B7F-423C-97B9-04882D648829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77" name="AutoShape 3">
          <a:extLst>
            <a:ext uri="{FF2B5EF4-FFF2-40B4-BE49-F238E27FC236}">
              <a16:creationId xmlns:a16="http://schemas.microsoft.com/office/drawing/2014/main" id="{E22B3DFE-58B9-45EC-9866-498429D74AB0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78" name="AutoShape 3">
          <a:extLst>
            <a:ext uri="{FF2B5EF4-FFF2-40B4-BE49-F238E27FC236}">
              <a16:creationId xmlns:a16="http://schemas.microsoft.com/office/drawing/2014/main" id="{96258D21-3AFC-47D6-BF3C-6A0A0F8433F9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79" name="AutoShape 3">
          <a:extLst>
            <a:ext uri="{FF2B5EF4-FFF2-40B4-BE49-F238E27FC236}">
              <a16:creationId xmlns:a16="http://schemas.microsoft.com/office/drawing/2014/main" id="{95A7C4F9-2645-4FC5-BFD3-F7ECD0919111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80" name="AutoShape 3">
          <a:extLst>
            <a:ext uri="{FF2B5EF4-FFF2-40B4-BE49-F238E27FC236}">
              <a16:creationId xmlns:a16="http://schemas.microsoft.com/office/drawing/2014/main" id="{564F3D15-9E77-42E7-86FE-D8CC396654CF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81" name="AutoShape 3">
          <a:extLst>
            <a:ext uri="{FF2B5EF4-FFF2-40B4-BE49-F238E27FC236}">
              <a16:creationId xmlns:a16="http://schemas.microsoft.com/office/drawing/2014/main" id="{0E741B10-CACB-4246-B4E7-BB4ED9200878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82" name="AutoShape 3">
          <a:extLst>
            <a:ext uri="{FF2B5EF4-FFF2-40B4-BE49-F238E27FC236}">
              <a16:creationId xmlns:a16="http://schemas.microsoft.com/office/drawing/2014/main" id="{A203D4D1-48AB-49B1-BAF6-359E85524427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33350"/>
    <xdr:sp macro="" textlink="">
      <xdr:nvSpPr>
        <xdr:cNvPr id="83" name="AutoShape 3">
          <a:extLst>
            <a:ext uri="{FF2B5EF4-FFF2-40B4-BE49-F238E27FC236}">
              <a16:creationId xmlns:a16="http://schemas.microsoft.com/office/drawing/2014/main" id="{43D15A9E-10C3-4522-BDEC-B21154FF6CF4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8194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84" name="AutoShape 3">
          <a:extLst>
            <a:ext uri="{FF2B5EF4-FFF2-40B4-BE49-F238E27FC236}">
              <a16:creationId xmlns:a16="http://schemas.microsoft.com/office/drawing/2014/main" id="{F3C1E5B8-E622-4062-8FA3-4B27FFE2A22F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85" name="AutoShape 3">
          <a:extLst>
            <a:ext uri="{FF2B5EF4-FFF2-40B4-BE49-F238E27FC236}">
              <a16:creationId xmlns:a16="http://schemas.microsoft.com/office/drawing/2014/main" id="{ECBE692E-0BC7-45C0-B2DE-7CDD0B00FFB6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86" name="AutoShape 3">
          <a:extLst>
            <a:ext uri="{FF2B5EF4-FFF2-40B4-BE49-F238E27FC236}">
              <a16:creationId xmlns:a16="http://schemas.microsoft.com/office/drawing/2014/main" id="{46731C8D-4C03-4B9C-B69D-EFAC0889F6EB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87" name="AutoShape 3">
          <a:extLst>
            <a:ext uri="{FF2B5EF4-FFF2-40B4-BE49-F238E27FC236}">
              <a16:creationId xmlns:a16="http://schemas.microsoft.com/office/drawing/2014/main" id="{08B53C96-A724-4BAB-B80C-27415D596456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88" name="AutoShape 3">
          <a:extLst>
            <a:ext uri="{FF2B5EF4-FFF2-40B4-BE49-F238E27FC236}">
              <a16:creationId xmlns:a16="http://schemas.microsoft.com/office/drawing/2014/main" id="{73C14E1E-C387-431A-99A5-720D7C07D1BD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89" name="AutoShape 3">
          <a:extLst>
            <a:ext uri="{FF2B5EF4-FFF2-40B4-BE49-F238E27FC236}">
              <a16:creationId xmlns:a16="http://schemas.microsoft.com/office/drawing/2014/main" id="{3882E867-33F6-4C85-BB09-0D36C8C00541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90" name="AutoShape 3">
          <a:extLst>
            <a:ext uri="{FF2B5EF4-FFF2-40B4-BE49-F238E27FC236}">
              <a16:creationId xmlns:a16="http://schemas.microsoft.com/office/drawing/2014/main" id="{D06FE76E-8EED-4957-91CC-2ED521E5F097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91" name="AutoShape 3">
          <a:extLst>
            <a:ext uri="{FF2B5EF4-FFF2-40B4-BE49-F238E27FC236}">
              <a16:creationId xmlns:a16="http://schemas.microsoft.com/office/drawing/2014/main" id="{B0B63216-D000-432F-AC35-62DBE68074A9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92" name="AutoShape 3">
          <a:extLst>
            <a:ext uri="{FF2B5EF4-FFF2-40B4-BE49-F238E27FC236}">
              <a16:creationId xmlns:a16="http://schemas.microsoft.com/office/drawing/2014/main" id="{B69A1899-668B-4A7E-97EB-38D270D6AADF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93" name="AutoShape 3">
          <a:extLst>
            <a:ext uri="{FF2B5EF4-FFF2-40B4-BE49-F238E27FC236}">
              <a16:creationId xmlns:a16="http://schemas.microsoft.com/office/drawing/2014/main" id="{BC292F88-8041-4079-A032-E3ED1A9EC58F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94" name="AutoShape 3">
          <a:extLst>
            <a:ext uri="{FF2B5EF4-FFF2-40B4-BE49-F238E27FC236}">
              <a16:creationId xmlns:a16="http://schemas.microsoft.com/office/drawing/2014/main" id="{3FA1719C-9CFB-48A3-B16C-25A458D31C80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95" name="AutoShape 3">
          <a:extLst>
            <a:ext uri="{FF2B5EF4-FFF2-40B4-BE49-F238E27FC236}">
              <a16:creationId xmlns:a16="http://schemas.microsoft.com/office/drawing/2014/main" id="{F5CFBA56-5CBA-49EE-9A17-159DDAE5C957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96" name="AutoShape 3">
          <a:extLst>
            <a:ext uri="{FF2B5EF4-FFF2-40B4-BE49-F238E27FC236}">
              <a16:creationId xmlns:a16="http://schemas.microsoft.com/office/drawing/2014/main" id="{8C9E9C7A-A565-4019-9B2F-E2057FDCF8E8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97" name="AutoShape 3">
          <a:extLst>
            <a:ext uri="{FF2B5EF4-FFF2-40B4-BE49-F238E27FC236}">
              <a16:creationId xmlns:a16="http://schemas.microsoft.com/office/drawing/2014/main" id="{1E795D2C-DF01-4ECD-941A-A53523D24F61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98" name="AutoShape 3">
          <a:extLst>
            <a:ext uri="{FF2B5EF4-FFF2-40B4-BE49-F238E27FC236}">
              <a16:creationId xmlns:a16="http://schemas.microsoft.com/office/drawing/2014/main" id="{A8CDB546-E562-47E2-925D-42C813987F21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99" name="AutoShape 3">
          <a:extLst>
            <a:ext uri="{FF2B5EF4-FFF2-40B4-BE49-F238E27FC236}">
              <a16:creationId xmlns:a16="http://schemas.microsoft.com/office/drawing/2014/main" id="{69024CBE-6620-4E90-B8BF-3B2D2D12E6B9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100" name="AutoShape 3">
          <a:extLst>
            <a:ext uri="{FF2B5EF4-FFF2-40B4-BE49-F238E27FC236}">
              <a16:creationId xmlns:a16="http://schemas.microsoft.com/office/drawing/2014/main" id="{7A3283D3-9341-4850-B9A1-2CF4D647E1B0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101" name="AutoShape 3">
          <a:extLst>
            <a:ext uri="{FF2B5EF4-FFF2-40B4-BE49-F238E27FC236}">
              <a16:creationId xmlns:a16="http://schemas.microsoft.com/office/drawing/2014/main" id="{91820D22-6D25-4360-BCCE-61DCFCDA0EC7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102" name="AutoShape 3">
          <a:extLst>
            <a:ext uri="{FF2B5EF4-FFF2-40B4-BE49-F238E27FC236}">
              <a16:creationId xmlns:a16="http://schemas.microsoft.com/office/drawing/2014/main" id="{4C7DC7C4-1081-4488-9593-51884DB269C0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103" name="AutoShape 3">
          <a:extLst>
            <a:ext uri="{FF2B5EF4-FFF2-40B4-BE49-F238E27FC236}">
              <a16:creationId xmlns:a16="http://schemas.microsoft.com/office/drawing/2014/main" id="{26232750-3EAE-4526-BC65-31BAAC99E80D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104" name="AutoShape 3">
          <a:extLst>
            <a:ext uri="{FF2B5EF4-FFF2-40B4-BE49-F238E27FC236}">
              <a16:creationId xmlns:a16="http://schemas.microsoft.com/office/drawing/2014/main" id="{C80879A4-1C55-427B-877B-FA424A8804BA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105" name="AutoShape 3">
          <a:extLst>
            <a:ext uri="{FF2B5EF4-FFF2-40B4-BE49-F238E27FC236}">
              <a16:creationId xmlns:a16="http://schemas.microsoft.com/office/drawing/2014/main" id="{17EC9817-3598-4B9B-BDCF-6E34DADAC7F1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106" name="AutoShape 3">
          <a:extLst>
            <a:ext uri="{FF2B5EF4-FFF2-40B4-BE49-F238E27FC236}">
              <a16:creationId xmlns:a16="http://schemas.microsoft.com/office/drawing/2014/main" id="{FA19CCBB-1C27-493F-B033-4596514CF9CC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107" name="AutoShape 3">
          <a:extLst>
            <a:ext uri="{FF2B5EF4-FFF2-40B4-BE49-F238E27FC236}">
              <a16:creationId xmlns:a16="http://schemas.microsoft.com/office/drawing/2014/main" id="{3E179526-B168-44AC-B369-5561EEF8B13F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104775</xdr:rowOff>
    </xdr:from>
    <xdr:ext cx="171450" cy="123825"/>
    <xdr:sp macro="" textlink="">
      <xdr:nvSpPr>
        <xdr:cNvPr id="108" name="AutoShape 33" descr="http://nationality.ferdamalastofa.is/images/flags/AU.jpg">
          <a:extLst>
            <a:ext uri="{FF2B5EF4-FFF2-40B4-BE49-F238E27FC236}">
              <a16:creationId xmlns:a16="http://schemas.microsoft.com/office/drawing/2014/main" id="{F87E0483-B77D-4ED9-87CD-08956D749B51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800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109" name="AutoShape 3">
          <a:extLst>
            <a:ext uri="{FF2B5EF4-FFF2-40B4-BE49-F238E27FC236}">
              <a16:creationId xmlns:a16="http://schemas.microsoft.com/office/drawing/2014/main" id="{C748FA39-739A-4F3F-AAE3-8B94F75B7E62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110" name="AutoShape 3">
          <a:extLst>
            <a:ext uri="{FF2B5EF4-FFF2-40B4-BE49-F238E27FC236}">
              <a16:creationId xmlns:a16="http://schemas.microsoft.com/office/drawing/2014/main" id="{327E0D52-00E0-452E-9DFF-64A23898D876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111" name="AutoShape 3">
          <a:extLst>
            <a:ext uri="{FF2B5EF4-FFF2-40B4-BE49-F238E27FC236}">
              <a16:creationId xmlns:a16="http://schemas.microsoft.com/office/drawing/2014/main" id="{4BB82D03-809D-4D6A-BA79-99571509F2DD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112" name="AutoShape 3">
          <a:extLst>
            <a:ext uri="{FF2B5EF4-FFF2-40B4-BE49-F238E27FC236}">
              <a16:creationId xmlns:a16="http://schemas.microsoft.com/office/drawing/2014/main" id="{C8D71255-2157-4B54-8448-8B0E009A20C9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113" name="AutoShape 3">
          <a:extLst>
            <a:ext uri="{FF2B5EF4-FFF2-40B4-BE49-F238E27FC236}">
              <a16:creationId xmlns:a16="http://schemas.microsoft.com/office/drawing/2014/main" id="{B3B43799-78A1-4684-977D-FD5A8C8C1792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114" name="AutoShape 3">
          <a:extLst>
            <a:ext uri="{FF2B5EF4-FFF2-40B4-BE49-F238E27FC236}">
              <a16:creationId xmlns:a16="http://schemas.microsoft.com/office/drawing/2014/main" id="{7EC285C8-464C-4895-B9B3-33C8DB31E4FD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115" name="AutoShape 3">
          <a:extLst>
            <a:ext uri="{FF2B5EF4-FFF2-40B4-BE49-F238E27FC236}">
              <a16:creationId xmlns:a16="http://schemas.microsoft.com/office/drawing/2014/main" id="{5278766E-2E6D-48C0-918F-C89F524DDF78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116" name="AutoShape 3">
          <a:extLst>
            <a:ext uri="{FF2B5EF4-FFF2-40B4-BE49-F238E27FC236}">
              <a16:creationId xmlns:a16="http://schemas.microsoft.com/office/drawing/2014/main" id="{52E83FF7-FC8E-4933-8283-15A37087E8F1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104775</xdr:rowOff>
    </xdr:from>
    <xdr:ext cx="171450" cy="123825"/>
    <xdr:sp macro="" textlink="">
      <xdr:nvSpPr>
        <xdr:cNvPr id="117" name="AutoShape 59" descr="http://nationality.ferdamalastofa.is/images/flags/SG.jpg">
          <a:extLst>
            <a:ext uri="{FF2B5EF4-FFF2-40B4-BE49-F238E27FC236}">
              <a16:creationId xmlns:a16="http://schemas.microsoft.com/office/drawing/2014/main" id="{A91FB7A6-E1F2-416B-BA1A-4D8D91300593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800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118" name="AutoShape 3">
          <a:extLst>
            <a:ext uri="{FF2B5EF4-FFF2-40B4-BE49-F238E27FC236}">
              <a16:creationId xmlns:a16="http://schemas.microsoft.com/office/drawing/2014/main" id="{C986B5E3-9799-48C8-B21A-5132A0759C70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119" name="AutoShape 3">
          <a:extLst>
            <a:ext uri="{FF2B5EF4-FFF2-40B4-BE49-F238E27FC236}">
              <a16:creationId xmlns:a16="http://schemas.microsoft.com/office/drawing/2014/main" id="{2AA6ACEE-F815-451F-B6E9-F9638DC53E8A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120" name="AutoShape 3">
          <a:extLst>
            <a:ext uri="{FF2B5EF4-FFF2-40B4-BE49-F238E27FC236}">
              <a16:creationId xmlns:a16="http://schemas.microsoft.com/office/drawing/2014/main" id="{061BCB22-2ACB-4F53-8028-B3D8C9BD5EDA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121" name="AutoShape 3">
          <a:extLst>
            <a:ext uri="{FF2B5EF4-FFF2-40B4-BE49-F238E27FC236}">
              <a16:creationId xmlns:a16="http://schemas.microsoft.com/office/drawing/2014/main" id="{48ED174A-C727-42C3-866B-BD147DF1CC43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122" name="AutoShape 3">
          <a:extLst>
            <a:ext uri="{FF2B5EF4-FFF2-40B4-BE49-F238E27FC236}">
              <a16:creationId xmlns:a16="http://schemas.microsoft.com/office/drawing/2014/main" id="{4B4A5530-B2FA-44FD-96B6-031A1C16E59E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123" name="AutoShape 3">
          <a:extLst>
            <a:ext uri="{FF2B5EF4-FFF2-40B4-BE49-F238E27FC236}">
              <a16:creationId xmlns:a16="http://schemas.microsoft.com/office/drawing/2014/main" id="{9F4CB574-50CE-4D54-B181-552A66D46EA8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124" name="AutoShape 3">
          <a:extLst>
            <a:ext uri="{FF2B5EF4-FFF2-40B4-BE49-F238E27FC236}">
              <a16:creationId xmlns:a16="http://schemas.microsoft.com/office/drawing/2014/main" id="{C1D785D1-47FD-4C04-A29F-42549B552AC8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125" name="AutoShape 3">
          <a:extLst>
            <a:ext uri="{FF2B5EF4-FFF2-40B4-BE49-F238E27FC236}">
              <a16:creationId xmlns:a16="http://schemas.microsoft.com/office/drawing/2014/main" id="{5B46B17F-2CC8-4A6D-82F0-4E86B96BFA62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126" name="AutoShape 3">
          <a:extLst>
            <a:ext uri="{FF2B5EF4-FFF2-40B4-BE49-F238E27FC236}">
              <a16:creationId xmlns:a16="http://schemas.microsoft.com/office/drawing/2014/main" id="{9C74F726-0DFA-4EE5-B01F-A5BB5D51EA13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127" name="AutoShape 3">
          <a:extLst>
            <a:ext uri="{FF2B5EF4-FFF2-40B4-BE49-F238E27FC236}">
              <a16:creationId xmlns:a16="http://schemas.microsoft.com/office/drawing/2014/main" id="{AA27F873-6CDC-4ACF-A5C4-15AE12BB0A09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128" name="AutoShape 3">
          <a:extLst>
            <a:ext uri="{FF2B5EF4-FFF2-40B4-BE49-F238E27FC236}">
              <a16:creationId xmlns:a16="http://schemas.microsoft.com/office/drawing/2014/main" id="{4FA7D495-A8E3-44F4-A089-FBBDB07C17AA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129" name="AutoShape 3">
          <a:extLst>
            <a:ext uri="{FF2B5EF4-FFF2-40B4-BE49-F238E27FC236}">
              <a16:creationId xmlns:a16="http://schemas.microsoft.com/office/drawing/2014/main" id="{5C3C28C6-86D1-4840-8B44-DC4E9124D5D5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130" name="AutoShape 3">
          <a:extLst>
            <a:ext uri="{FF2B5EF4-FFF2-40B4-BE49-F238E27FC236}">
              <a16:creationId xmlns:a16="http://schemas.microsoft.com/office/drawing/2014/main" id="{5F37915C-F417-434A-8116-16B8156C945F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131" name="AutoShape 3">
          <a:extLst>
            <a:ext uri="{FF2B5EF4-FFF2-40B4-BE49-F238E27FC236}">
              <a16:creationId xmlns:a16="http://schemas.microsoft.com/office/drawing/2014/main" id="{198083AD-5369-411B-8383-E6DD1A95309C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132" name="AutoShape 3">
          <a:extLst>
            <a:ext uri="{FF2B5EF4-FFF2-40B4-BE49-F238E27FC236}">
              <a16:creationId xmlns:a16="http://schemas.microsoft.com/office/drawing/2014/main" id="{4C73FC42-ED8A-46FC-A998-BD1AD94FD2A7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133" name="AutoShape 3">
          <a:extLst>
            <a:ext uri="{FF2B5EF4-FFF2-40B4-BE49-F238E27FC236}">
              <a16:creationId xmlns:a16="http://schemas.microsoft.com/office/drawing/2014/main" id="{A7F73CB5-DCE9-4D74-85E6-9EF39000198A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134" name="AutoShape 3">
          <a:extLst>
            <a:ext uri="{FF2B5EF4-FFF2-40B4-BE49-F238E27FC236}">
              <a16:creationId xmlns:a16="http://schemas.microsoft.com/office/drawing/2014/main" id="{1EF18673-371F-4359-BECD-78E47871F948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135" name="AutoShape 3">
          <a:extLst>
            <a:ext uri="{FF2B5EF4-FFF2-40B4-BE49-F238E27FC236}">
              <a16:creationId xmlns:a16="http://schemas.microsoft.com/office/drawing/2014/main" id="{EA074EC9-1B28-43DD-88FC-BD86C4F4346E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136" name="AutoShape 3">
          <a:extLst>
            <a:ext uri="{FF2B5EF4-FFF2-40B4-BE49-F238E27FC236}">
              <a16:creationId xmlns:a16="http://schemas.microsoft.com/office/drawing/2014/main" id="{52BC094C-18E1-4C65-A16A-DD4D820B14AC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137" name="AutoShape 3">
          <a:extLst>
            <a:ext uri="{FF2B5EF4-FFF2-40B4-BE49-F238E27FC236}">
              <a16:creationId xmlns:a16="http://schemas.microsoft.com/office/drawing/2014/main" id="{A2A988F6-2834-41D4-91E1-641FE01310D1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138" name="AutoShape 3">
          <a:extLst>
            <a:ext uri="{FF2B5EF4-FFF2-40B4-BE49-F238E27FC236}">
              <a16:creationId xmlns:a16="http://schemas.microsoft.com/office/drawing/2014/main" id="{DF0E0B3C-F460-447D-9AEB-C27B87C67FC7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139" name="AutoShape 3">
          <a:extLst>
            <a:ext uri="{FF2B5EF4-FFF2-40B4-BE49-F238E27FC236}">
              <a16:creationId xmlns:a16="http://schemas.microsoft.com/office/drawing/2014/main" id="{D67E78B9-415F-40F6-BF2B-B92C692C661D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140" name="AutoShape 3">
          <a:extLst>
            <a:ext uri="{FF2B5EF4-FFF2-40B4-BE49-F238E27FC236}">
              <a16:creationId xmlns:a16="http://schemas.microsoft.com/office/drawing/2014/main" id="{33B65E0F-EF3A-449E-8456-CA9B4F67FA69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141" name="AutoShape 3">
          <a:extLst>
            <a:ext uri="{FF2B5EF4-FFF2-40B4-BE49-F238E27FC236}">
              <a16:creationId xmlns:a16="http://schemas.microsoft.com/office/drawing/2014/main" id="{87547EB7-5ECA-4AE2-B263-672AC2B5A54F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142" name="AutoShape 3">
          <a:extLst>
            <a:ext uri="{FF2B5EF4-FFF2-40B4-BE49-F238E27FC236}">
              <a16:creationId xmlns:a16="http://schemas.microsoft.com/office/drawing/2014/main" id="{8E6E6B04-B176-4AB1-9F67-19F40F499376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143" name="AutoShape 3">
          <a:extLst>
            <a:ext uri="{FF2B5EF4-FFF2-40B4-BE49-F238E27FC236}">
              <a16:creationId xmlns:a16="http://schemas.microsoft.com/office/drawing/2014/main" id="{446CFEE1-4E2A-4289-A91C-5C9FFF82EEA6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144" name="AutoShape 3">
          <a:extLst>
            <a:ext uri="{FF2B5EF4-FFF2-40B4-BE49-F238E27FC236}">
              <a16:creationId xmlns:a16="http://schemas.microsoft.com/office/drawing/2014/main" id="{51811EBF-EA62-4E36-B56C-8BCE0A14141E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145" name="AutoShape 3">
          <a:extLst>
            <a:ext uri="{FF2B5EF4-FFF2-40B4-BE49-F238E27FC236}">
              <a16:creationId xmlns:a16="http://schemas.microsoft.com/office/drawing/2014/main" id="{4BC8B569-A696-4DE4-BA91-E8AC642AF142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146" name="AutoShape 3">
          <a:extLst>
            <a:ext uri="{FF2B5EF4-FFF2-40B4-BE49-F238E27FC236}">
              <a16:creationId xmlns:a16="http://schemas.microsoft.com/office/drawing/2014/main" id="{D0427E9A-ECE0-4EC2-A90C-18C53E92AE0C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147" name="AutoShape 3">
          <a:extLst>
            <a:ext uri="{FF2B5EF4-FFF2-40B4-BE49-F238E27FC236}">
              <a16:creationId xmlns:a16="http://schemas.microsoft.com/office/drawing/2014/main" id="{3A0F61FC-6B95-43AC-B8A8-BCBECF234262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148" name="AutoShape 3">
          <a:extLst>
            <a:ext uri="{FF2B5EF4-FFF2-40B4-BE49-F238E27FC236}">
              <a16:creationId xmlns:a16="http://schemas.microsoft.com/office/drawing/2014/main" id="{D65DF7CA-DF4C-4A83-BA12-F7FFC3063ACE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149" name="AutoShape 3">
          <a:extLst>
            <a:ext uri="{FF2B5EF4-FFF2-40B4-BE49-F238E27FC236}">
              <a16:creationId xmlns:a16="http://schemas.microsoft.com/office/drawing/2014/main" id="{A5308B9A-82B5-43D3-9056-0163F0922547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150" name="AutoShape 3">
          <a:extLst>
            <a:ext uri="{FF2B5EF4-FFF2-40B4-BE49-F238E27FC236}">
              <a16:creationId xmlns:a16="http://schemas.microsoft.com/office/drawing/2014/main" id="{B2F77833-F3A9-4804-9527-F26B0406E8C2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151" name="AutoShape 3">
          <a:extLst>
            <a:ext uri="{FF2B5EF4-FFF2-40B4-BE49-F238E27FC236}">
              <a16:creationId xmlns:a16="http://schemas.microsoft.com/office/drawing/2014/main" id="{10922E27-E5AF-4B97-A9C0-541BCCC42E0A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152" name="AutoShape 3">
          <a:extLst>
            <a:ext uri="{FF2B5EF4-FFF2-40B4-BE49-F238E27FC236}">
              <a16:creationId xmlns:a16="http://schemas.microsoft.com/office/drawing/2014/main" id="{127A9904-0E41-4690-A179-D7F0E59B2BF3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153" name="AutoShape 3">
          <a:extLst>
            <a:ext uri="{FF2B5EF4-FFF2-40B4-BE49-F238E27FC236}">
              <a16:creationId xmlns:a16="http://schemas.microsoft.com/office/drawing/2014/main" id="{7CD79C00-2C0A-4C45-A011-BB1962DDF1A1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154" name="AutoShape 3">
          <a:extLst>
            <a:ext uri="{FF2B5EF4-FFF2-40B4-BE49-F238E27FC236}">
              <a16:creationId xmlns:a16="http://schemas.microsoft.com/office/drawing/2014/main" id="{9466FB69-38DF-421C-8BC0-9C8D76F4BDFA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155" name="AutoShape 3">
          <a:extLst>
            <a:ext uri="{FF2B5EF4-FFF2-40B4-BE49-F238E27FC236}">
              <a16:creationId xmlns:a16="http://schemas.microsoft.com/office/drawing/2014/main" id="{FC445ECB-75F6-4E80-964E-387A4BA90806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156" name="AutoShape 3">
          <a:extLst>
            <a:ext uri="{FF2B5EF4-FFF2-40B4-BE49-F238E27FC236}">
              <a16:creationId xmlns:a16="http://schemas.microsoft.com/office/drawing/2014/main" id="{9B3660A7-C3A0-468C-AE96-61156CDAF8F5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104775</xdr:rowOff>
    </xdr:from>
    <xdr:ext cx="171450" cy="123825"/>
    <xdr:sp macro="" textlink="">
      <xdr:nvSpPr>
        <xdr:cNvPr id="157" name="AutoShape 33" descr="http://nationality.ferdamalastofa.is/images/flags/AU.jpg">
          <a:extLst>
            <a:ext uri="{FF2B5EF4-FFF2-40B4-BE49-F238E27FC236}">
              <a16:creationId xmlns:a16="http://schemas.microsoft.com/office/drawing/2014/main" id="{9BB0FCC0-664B-4667-AF63-8C81CDBE56A9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800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158" name="AutoShape 3">
          <a:extLst>
            <a:ext uri="{FF2B5EF4-FFF2-40B4-BE49-F238E27FC236}">
              <a16:creationId xmlns:a16="http://schemas.microsoft.com/office/drawing/2014/main" id="{D03611DD-CE1F-4775-A1D3-1F8FACD435D0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159" name="AutoShape 3">
          <a:extLst>
            <a:ext uri="{FF2B5EF4-FFF2-40B4-BE49-F238E27FC236}">
              <a16:creationId xmlns:a16="http://schemas.microsoft.com/office/drawing/2014/main" id="{9577A57C-5667-46DD-8FCE-871EBA2ABA89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160" name="AutoShape 3">
          <a:extLst>
            <a:ext uri="{FF2B5EF4-FFF2-40B4-BE49-F238E27FC236}">
              <a16:creationId xmlns:a16="http://schemas.microsoft.com/office/drawing/2014/main" id="{F29D8223-37DB-4F91-880A-F05D677AFD7C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161" name="AutoShape 3">
          <a:extLst>
            <a:ext uri="{FF2B5EF4-FFF2-40B4-BE49-F238E27FC236}">
              <a16:creationId xmlns:a16="http://schemas.microsoft.com/office/drawing/2014/main" id="{406013F7-631B-418D-AB76-6D596C91B022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162" name="AutoShape 3">
          <a:extLst>
            <a:ext uri="{FF2B5EF4-FFF2-40B4-BE49-F238E27FC236}">
              <a16:creationId xmlns:a16="http://schemas.microsoft.com/office/drawing/2014/main" id="{0F61D10D-0BB3-464D-B675-977D48C11881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163" name="AutoShape 3">
          <a:extLst>
            <a:ext uri="{FF2B5EF4-FFF2-40B4-BE49-F238E27FC236}">
              <a16:creationId xmlns:a16="http://schemas.microsoft.com/office/drawing/2014/main" id="{F88F5124-CDE2-4425-86C8-937870777527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164" name="AutoShape 3">
          <a:extLst>
            <a:ext uri="{FF2B5EF4-FFF2-40B4-BE49-F238E27FC236}">
              <a16:creationId xmlns:a16="http://schemas.microsoft.com/office/drawing/2014/main" id="{3206DC00-1EE1-4635-9CB1-90CFF60472A9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165" name="AutoShape 3">
          <a:extLst>
            <a:ext uri="{FF2B5EF4-FFF2-40B4-BE49-F238E27FC236}">
              <a16:creationId xmlns:a16="http://schemas.microsoft.com/office/drawing/2014/main" id="{09693DD7-5200-4EAA-916E-231A946F4720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104775</xdr:rowOff>
    </xdr:from>
    <xdr:ext cx="171450" cy="123825"/>
    <xdr:sp macro="" textlink="">
      <xdr:nvSpPr>
        <xdr:cNvPr id="166" name="AutoShape 59" descr="http://nationality.ferdamalastofa.is/images/flags/SG.jpg">
          <a:extLst>
            <a:ext uri="{FF2B5EF4-FFF2-40B4-BE49-F238E27FC236}">
              <a16:creationId xmlns:a16="http://schemas.microsoft.com/office/drawing/2014/main" id="{2F5D79F3-AF84-462F-BDE7-A7CE47DFFB71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800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167" name="AutoShape 3">
          <a:extLst>
            <a:ext uri="{FF2B5EF4-FFF2-40B4-BE49-F238E27FC236}">
              <a16:creationId xmlns:a16="http://schemas.microsoft.com/office/drawing/2014/main" id="{8B452C2E-F339-4154-9E53-0F95102279CC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168" name="AutoShape 3">
          <a:extLst>
            <a:ext uri="{FF2B5EF4-FFF2-40B4-BE49-F238E27FC236}">
              <a16:creationId xmlns:a16="http://schemas.microsoft.com/office/drawing/2014/main" id="{AC097857-9BEC-4C23-96FE-7E1AA4DC7EBA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169" name="AutoShape 3">
          <a:extLst>
            <a:ext uri="{FF2B5EF4-FFF2-40B4-BE49-F238E27FC236}">
              <a16:creationId xmlns:a16="http://schemas.microsoft.com/office/drawing/2014/main" id="{6989B61B-9953-436C-A673-9D7D3E26271D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170" name="AutoShape 3">
          <a:extLst>
            <a:ext uri="{FF2B5EF4-FFF2-40B4-BE49-F238E27FC236}">
              <a16:creationId xmlns:a16="http://schemas.microsoft.com/office/drawing/2014/main" id="{DDCB4CD0-6807-4A06-9E6E-841FA8CFD91A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171" name="AutoShape 3">
          <a:extLst>
            <a:ext uri="{FF2B5EF4-FFF2-40B4-BE49-F238E27FC236}">
              <a16:creationId xmlns:a16="http://schemas.microsoft.com/office/drawing/2014/main" id="{7A42F7C5-64C4-4C2E-A489-B23B4A5746A9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172" name="AutoShape 3">
          <a:extLst>
            <a:ext uri="{FF2B5EF4-FFF2-40B4-BE49-F238E27FC236}">
              <a16:creationId xmlns:a16="http://schemas.microsoft.com/office/drawing/2014/main" id="{6E3E335F-7069-48EA-9311-AD0C1DA16543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173" name="AutoShape 3">
          <a:extLst>
            <a:ext uri="{FF2B5EF4-FFF2-40B4-BE49-F238E27FC236}">
              <a16:creationId xmlns:a16="http://schemas.microsoft.com/office/drawing/2014/main" id="{B1FA644F-EBE1-43E8-BB6F-D86D8C225F75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174" name="AutoShape 3">
          <a:extLst>
            <a:ext uri="{FF2B5EF4-FFF2-40B4-BE49-F238E27FC236}">
              <a16:creationId xmlns:a16="http://schemas.microsoft.com/office/drawing/2014/main" id="{AB8658E2-8A1A-44B8-A25D-EF23B3E549B2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175" name="AutoShape 3">
          <a:extLst>
            <a:ext uri="{FF2B5EF4-FFF2-40B4-BE49-F238E27FC236}">
              <a16:creationId xmlns:a16="http://schemas.microsoft.com/office/drawing/2014/main" id="{97A8A1ED-DC9A-46B4-8452-F9E7E69DFB4E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176" name="AutoShape 3">
          <a:extLst>
            <a:ext uri="{FF2B5EF4-FFF2-40B4-BE49-F238E27FC236}">
              <a16:creationId xmlns:a16="http://schemas.microsoft.com/office/drawing/2014/main" id="{0C4B814F-9319-4721-8FE8-F78AE3384E05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177" name="AutoShape 3">
          <a:extLst>
            <a:ext uri="{FF2B5EF4-FFF2-40B4-BE49-F238E27FC236}">
              <a16:creationId xmlns:a16="http://schemas.microsoft.com/office/drawing/2014/main" id="{E7DB8268-5916-415B-8C8E-90C329AE8628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178" name="AutoShape 3">
          <a:extLst>
            <a:ext uri="{FF2B5EF4-FFF2-40B4-BE49-F238E27FC236}">
              <a16:creationId xmlns:a16="http://schemas.microsoft.com/office/drawing/2014/main" id="{97A4061A-D03D-4CE2-BFF1-60B5512BDDC0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179" name="AutoShape 3">
          <a:extLst>
            <a:ext uri="{FF2B5EF4-FFF2-40B4-BE49-F238E27FC236}">
              <a16:creationId xmlns:a16="http://schemas.microsoft.com/office/drawing/2014/main" id="{C061F879-2366-46EA-8A8A-0F8772D06B37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180" name="AutoShape 3">
          <a:extLst>
            <a:ext uri="{FF2B5EF4-FFF2-40B4-BE49-F238E27FC236}">
              <a16:creationId xmlns:a16="http://schemas.microsoft.com/office/drawing/2014/main" id="{CB6B0FBC-9C54-4E5B-A454-8C720B35F683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181" name="AutoShape 3">
          <a:extLst>
            <a:ext uri="{FF2B5EF4-FFF2-40B4-BE49-F238E27FC236}">
              <a16:creationId xmlns:a16="http://schemas.microsoft.com/office/drawing/2014/main" id="{CE13BAEC-6F2A-463C-A571-F1A0674C70E8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182" name="AutoShape 3">
          <a:extLst>
            <a:ext uri="{FF2B5EF4-FFF2-40B4-BE49-F238E27FC236}">
              <a16:creationId xmlns:a16="http://schemas.microsoft.com/office/drawing/2014/main" id="{6AAB6DB5-3DFB-4A97-8122-AD495E1504A3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183" name="AutoShape 3">
          <a:extLst>
            <a:ext uri="{FF2B5EF4-FFF2-40B4-BE49-F238E27FC236}">
              <a16:creationId xmlns:a16="http://schemas.microsoft.com/office/drawing/2014/main" id="{E1B45C64-A959-4F48-AF04-209F4438180C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184" name="AutoShape 3">
          <a:extLst>
            <a:ext uri="{FF2B5EF4-FFF2-40B4-BE49-F238E27FC236}">
              <a16:creationId xmlns:a16="http://schemas.microsoft.com/office/drawing/2014/main" id="{A0B0D8F8-FCD8-42F6-BC3B-3A9E2AB4E50D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185" name="AutoShape 3">
          <a:extLst>
            <a:ext uri="{FF2B5EF4-FFF2-40B4-BE49-F238E27FC236}">
              <a16:creationId xmlns:a16="http://schemas.microsoft.com/office/drawing/2014/main" id="{7E1AFB8D-05A7-44FA-B2A9-B708EC922F69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186" name="AutoShape 3">
          <a:extLst>
            <a:ext uri="{FF2B5EF4-FFF2-40B4-BE49-F238E27FC236}">
              <a16:creationId xmlns:a16="http://schemas.microsoft.com/office/drawing/2014/main" id="{E8AEDBB1-5577-4E5E-8EDD-4267441F2726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187" name="AutoShape 3">
          <a:extLst>
            <a:ext uri="{FF2B5EF4-FFF2-40B4-BE49-F238E27FC236}">
              <a16:creationId xmlns:a16="http://schemas.microsoft.com/office/drawing/2014/main" id="{C437C787-DB45-4BBF-816E-F14ED247829C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188" name="AutoShape 3">
          <a:extLst>
            <a:ext uri="{FF2B5EF4-FFF2-40B4-BE49-F238E27FC236}">
              <a16:creationId xmlns:a16="http://schemas.microsoft.com/office/drawing/2014/main" id="{4F8EABF8-020A-4AC4-8855-16C53BAF3258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189" name="AutoShape 3">
          <a:extLst>
            <a:ext uri="{FF2B5EF4-FFF2-40B4-BE49-F238E27FC236}">
              <a16:creationId xmlns:a16="http://schemas.microsoft.com/office/drawing/2014/main" id="{70CC2CD5-B4DB-482E-89BE-A0E09CC6C681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190" name="AutoShape 3">
          <a:extLst>
            <a:ext uri="{FF2B5EF4-FFF2-40B4-BE49-F238E27FC236}">
              <a16:creationId xmlns:a16="http://schemas.microsoft.com/office/drawing/2014/main" id="{EE8B82D3-96BC-4195-BC9A-3D17AE07181C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191" name="AutoShape 3">
          <a:extLst>
            <a:ext uri="{FF2B5EF4-FFF2-40B4-BE49-F238E27FC236}">
              <a16:creationId xmlns:a16="http://schemas.microsoft.com/office/drawing/2014/main" id="{FA7A45FF-2F05-4E5B-B69C-C263F5D82E38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192" name="AutoShape 3">
          <a:extLst>
            <a:ext uri="{FF2B5EF4-FFF2-40B4-BE49-F238E27FC236}">
              <a16:creationId xmlns:a16="http://schemas.microsoft.com/office/drawing/2014/main" id="{66916512-4CEC-44E8-805A-2914058BBDD8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193" name="AutoShape 3">
          <a:extLst>
            <a:ext uri="{FF2B5EF4-FFF2-40B4-BE49-F238E27FC236}">
              <a16:creationId xmlns:a16="http://schemas.microsoft.com/office/drawing/2014/main" id="{572568B1-EB6D-4AD0-9820-27EE2CFE4A81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194" name="AutoShape 3">
          <a:extLst>
            <a:ext uri="{FF2B5EF4-FFF2-40B4-BE49-F238E27FC236}">
              <a16:creationId xmlns:a16="http://schemas.microsoft.com/office/drawing/2014/main" id="{C7365B73-BACA-49C4-B7CA-4B4D5CC51E8D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195" name="AutoShape 3">
          <a:extLst>
            <a:ext uri="{FF2B5EF4-FFF2-40B4-BE49-F238E27FC236}">
              <a16:creationId xmlns:a16="http://schemas.microsoft.com/office/drawing/2014/main" id="{4C9162BC-42C4-41A2-BDCF-8CCCEB85BBC3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196" name="AutoShape 3">
          <a:extLst>
            <a:ext uri="{FF2B5EF4-FFF2-40B4-BE49-F238E27FC236}">
              <a16:creationId xmlns:a16="http://schemas.microsoft.com/office/drawing/2014/main" id="{A069C166-AC4C-4E7D-94A8-2A7FFFA1F9A8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197" name="AutoShape 3">
          <a:extLst>
            <a:ext uri="{FF2B5EF4-FFF2-40B4-BE49-F238E27FC236}">
              <a16:creationId xmlns:a16="http://schemas.microsoft.com/office/drawing/2014/main" id="{760869B5-8C95-4FF9-9863-EF1D633CEE5A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198" name="AutoShape 3">
          <a:extLst>
            <a:ext uri="{FF2B5EF4-FFF2-40B4-BE49-F238E27FC236}">
              <a16:creationId xmlns:a16="http://schemas.microsoft.com/office/drawing/2014/main" id="{D72D8826-B8B4-499A-A5A6-7C36D3402035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199" name="AutoShape 3">
          <a:extLst>
            <a:ext uri="{FF2B5EF4-FFF2-40B4-BE49-F238E27FC236}">
              <a16:creationId xmlns:a16="http://schemas.microsoft.com/office/drawing/2014/main" id="{8C9A6F2D-5AE6-465D-9BB8-4D458E29E3BD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00" name="AutoShape 3">
          <a:extLst>
            <a:ext uri="{FF2B5EF4-FFF2-40B4-BE49-F238E27FC236}">
              <a16:creationId xmlns:a16="http://schemas.microsoft.com/office/drawing/2014/main" id="{AB8F29D6-E4B6-42D7-B95A-3CD4FFA0CED5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01" name="AutoShape 3">
          <a:extLst>
            <a:ext uri="{FF2B5EF4-FFF2-40B4-BE49-F238E27FC236}">
              <a16:creationId xmlns:a16="http://schemas.microsoft.com/office/drawing/2014/main" id="{F5B6057D-0529-4944-9507-0791BC4A2075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02" name="AutoShape 3">
          <a:extLst>
            <a:ext uri="{FF2B5EF4-FFF2-40B4-BE49-F238E27FC236}">
              <a16:creationId xmlns:a16="http://schemas.microsoft.com/office/drawing/2014/main" id="{FED098F4-1658-4C91-B039-B3ED257931EB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03" name="AutoShape 3">
          <a:extLst>
            <a:ext uri="{FF2B5EF4-FFF2-40B4-BE49-F238E27FC236}">
              <a16:creationId xmlns:a16="http://schemas.microsoft.com/office/drawing/2014/main" id="{972CEA27-9F8B-424E-9874-84591CD568C4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04" name="AutoShape 3">
          <a:extLst>
            <a:ext uri="{FF2B5EF4-FFF2-40B4-BE49-F238E27FC236}">
              <a16:creationId xmlns:a16="http://schemas.microsoft.com/office/drawing/2014/main" id="{2B8D6D9D-9A44-4805-A5DA-AE88DA2E53DD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05" name="AutoShape 3">
          <a:extLst>
            <a:ext uri="{FF2B5EF4-FFF2-40B4-BE49-F238E27FC236}">
              <a16:creationId xmlns:a16="http://schemas.microsoft.com/office/drawing/2014/main" id="{B7ADBF1C-95E1-4863-8212-13B498E6CF71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0</xdr:rowOff>
    </xdr:from>
    <xdr:ext cx="171450" cy="123825"/>
    <xdr:sp macro="" textlink="">
      <xdr:nvSpPr>
        <xdr:cNvPr id="206" name="AutoShape 77" descr="http://nationality.ferdamalastofa.is/images/flags/IN.jpg">
          <a:extLst>
            <a:ext uri="{FF2B5EF4-FFF2-40B4-BE49-F238E27FC236}">
              <a16:creationId xmlns:a16="http://schemas.microsoft.com/office/drawing/2014/main" id="{804C6E59-E596-478D-8B15-72484EB62637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69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0</xdr:rowOff>
    </xdr:from>
    <xdr:ext cx="171450" cy="123825"/>
    <xdr:sp macro="" textlink="">
      <xdr:nvSpPr>
        <xdr:cNvPr id="207" name="AutoShape 15" descr="http://nationality.ferdamalastofa.is/images/flags/IL.jpg">
          <a:extLst>
            <a:ext uri="{FF2B5EF4-FFF2-40B4-BE49-F238E27FC236}">
              <a16:creationId xmlns:a16="http://schemas.microsoft.com/office/drawing/2014/main" id="{9BB63903-1349-4E62-B947-D783E46FCCA4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69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0</xdr:rowOff>
    </xdr:from>
    <xdr:ext cx="171450" cy="123825"/>
    <xdr:sp macro="" textlink="">
      <xdr:nvSpPr>
        <xdr:cNvPr id="208" name="AutoShape 77" descr="http://nationality.ferdamalastofa.is/images/flags/IN.jpg">
          <a:extLst>
            <a:ext uri="{FF2B5EF4-FFF2-40B4-BE49-F238E27FC236}">
              <a16:creationId xmlns:a16="http://schemas.microsoft.com/office/drawing/2014/main" id="{48B18A02-51F1-46EE-BB46-C017956E708A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69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74084</xdr:rowOff>
    </xdr:from>
    <xdr:ext cx="171450" cy="123825"/>
    <xdr:sp macro="" textlink="">
      <xdr:nvSpPr>
        <xdr:cNvPr id="209" name="AutoShape 16" descr="http://nationality.ferdamalastofa.is/images/flags/IN.jpg">
          <a:extLst>
            <a:ext uri="{FF2B5EF4-FFF2-40B4-BE49-F238E27FC236}">
              <a16:creationId xmlns:a16="http://schemas.microsoft.com/office/drawing/2014/main" id="{9BC7C71D-6DDA-452B-A634-3017D23D4DAB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579159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210" name="AutoShape 13" descr="http://nationality.ferdamalastofa.is/images/flags/HK.jpg">
          <a:extLst>
            <a:ext uri="{FF2B5EF4-FFF2-40B4-BE49-F238E27FC236}">
              <a16:creationId xmlns:a16="http://schemas.microsoft.com/office/drawing/2014/main" id="{1FBB0059-8C73-4146-92E6-E1A7FCD92718}"/>
            </a:ext>
          </a:extLst>
        </xdr:cNvPr>
        <xdr:cNvSpPr>
          <a:spLocks noChangeAspect="1" noChangeArrowheads="1"/>
        </xdr:cNvSpPr>
      </xdr:nvSpPr>
      <xdr:spPr bwMode="auto">
        <a:xfrm>
          <a:off x="9248775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211" name="AutoShape 75" descr="http://nationality.ferdamalastofa.is/images/flags/IE.jpg">
          <a:extLst>
            <a:ext uri="{FF2B5EF4-FFF2-40B4-BE49-F238E27FC236}">
              <a16:creationId xmlns:a16="http://schemas.microsoft.com/office/drawing/2014/main" id="{993A8D88-3732-45BB-AFE4-2F920AF5F83D}"/>
            </a:ext>
          </a:extLst>
        </xdr:cNvPr>
        <xdr:cNvSpPr>
          <a:spLocks noChangeAspect="1" noChangeArrowheads="1"/>
        </xdr:cNvSpPr>
      </xdr:nvSpPr>
      <xdr:spPr bwMode="auto">
        <a:xfrm>
          <a:off x="9248775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212" name="AutoShape 13" descr="http://nationality.ferdamalastofa.is/images/flags/HK.jpg">
          <a:extLst>
            <a:ext uri="{FF2B5EF4-FFF2-40B4-BE49-F238E27FC236}">
              <a16:creationId xmlns:a16="http://schemas.microsoft.com/office/drawing/2014/main" id="{F8ADDCDA-C31E-40DC-AC26-8D4FFEBA209C}"/>
            </a:ext>
          </a:extLst>
        </xdr:cNvPr>
        <xdr:cNvSpPr>
          <a:spLocks noChangeAspect="1" noChangeArrowheads="1"/>
        </xdr:cNvSpPr>
      </xdr:nvSpPr>
      <xdr:spPr bwMode="auto">
        <a:xfrm>
          <a:off x="9248775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213" name="AutoShape 70" descr="http://nationality.ferdamalastofa.is/images/flags/.jpg">
          <a:extLst>
            <a:ext uri="{FF2B5EF4-FFF2-40B4-BE49-F238E27FC236}">
              <a16:creationId xmlns:a16="http://schemas.microsoft.com/office/drawing/2014/main" id="{18633761-4DA4-4364-AD17-16875DC05A06}"/>
            </a:ext>
          </a:extLst>
        </xdr:cNvPr>
        <xdr:cNvSpPr>
          <a:spLocks noChangeAspect="1" noChangeArrowheads="1"/>
        </xdr:cNvSpPr>
      </xdr:nvSpPr>
      <xdr:spPr bwMode="auto">
        <a:xfrm>
          <a:off x="9248775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214" name="AutoShape 75" descr="http://nationality.ferdamalastofa.is/images/flags/IE.jpg">
          <a:extLst>
            <a:ext uri="{FF2B5EF4-FFF2-40B4-BE49-F238E27FC236}">
              <a16:creationId xmlns:a16="http://schemas.microsoft.com/office/drawing/2014/main" id="{32BCAF87-6444-49CB-AFC8-894F4F9CC243}"/>
            </a:ext>
          </a:extLst>
        </xdr:cNvPr>
        <xdr:cNvSpPr>
          <a:spLocks noChangeAspect="1" noChangeArrowheads="1"/>
        </xdr:cNvSpPr>
      </xdr:nvSpPr>
      <xdr:spPr bwMode="auto">
        <a:xfrm>
          <a:off x="9248775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215" name="AutoShape 14" descr="http://nationality.ferdamalastofa.is/images/flags/IE.jpg">
          <a:extLst>
            <a:ext uri="{FF2B5EF4-FFF2-40B4-BE49-F238E27FC236}">
              <a16:creationId xmlns:a16="http://schemas.microsoft.com/office/drawing/2014/main" id="{546DB32F-D154-4683-B28A-63474DA33CEB}"/>
            </a:ext>
          </a:extLst>
        </xdr:cNvPr>
        <xdr:cNvSpPr>
          <a:spLocks noChangeAspect="1" noChangeArrowheads="1"/>
        </xdr:cNvSpPr>
      </xdr:nvSpPr>
      <xdr:spPr bwMode="auto">
        <a:xfrm>
          <a:off x="9248775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127000</xdr:rowOff>
    </xdr:from>
    <xdr:ext cx="171450" cy="123825"/>
    <xdr:sp macro="" textlink="">
      <xdr:nvSpPr>
        <xdr:cNvPr id="216" name="AutoShape 1" descr="http://nationality.ferdamalastofa.is/images/flags/AT.jpg">
          <a:extLst>
            <a:ext uri="{FF2B5EF4-FFF2-40B4-BE49-F238E27FC236}">
              <a16:creationId xmlns:a16="http://schemas.microsoft.com/office/drawing/2014/main" id="{8A240711-A381-4FEE-8E75-FD4FBC7AABA5}"/>
            </a:ext>
          </a:extLst>
        </xdr:cNvPr>
        <xdr:cNvSpPr>
          <a:spLocks noChangeAspect="1" noChangeArrowheads="1"/>
        </xdr:cNvSpPr>
      </xdr:nvSpPr>
      <xdr:spPr bwMode="auto">
        <a:xfrm>
          <a:off x="9248775" y="1679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104775</xdr:rowOff>
    </xdr:from>
    <xdr:ext cx="171450" cy="123825"/>
    <xdr:sp macro="" textlink="">
      <xdr:nvSpPr>
        <xdr:cNvPr id="217" name="AutoShape 33" descr="http://nationality.ferdamalastofa.is/images/flags/AU.jpg">
          <a:extLst>
            <a:ext uri="{FF2B5EF4-FFF2-40B4-BE49-F238E27FC236}">
              <a16:creationId xmlns:a16="http://schemas.microsoft.com/office/drawing/2014/main" id="{2D873D0D-7167-4155-940F-BD9ECC2E7BFB}"/>
            </a:ext>
          </a:extLst>
        </xdr:cNvPr>
        <xdr:cNvSpPr>
          <a:spLocks noChangeAspect="1" noChangeArrowheads="1"/>
        </xdr:cNvSpPr>
      </xdr:nvSpPr>
      <xdr:spPr bwMode="auto">
        <a:xfrm>
          <a:off x="9248775" y="146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218" name="AutoShape 3">
          <a:extLst>
            <a:ext uri="{FF2B5EF4-FFF2-40B4-BE49-F238E27FC236}">
              <a16:creationId xmlns:a16="http://schemas.microsoft.com/office/drawing/2014/main" id="{79543C83-602F-438A-B249-E30152F311A4}"/>
            </a:ext>
          </a:extLst>
        </xdr:cNvPr>
        <xdr:cNvSpPr>
          <a:spLocks noChangeAspect="1" noChangeArrowheads="1"/>
        </xdr:cNvSpPr>
      </xdr:nvSpPr>
      <xdr:spPr bwMode="auto">
        <a:xfrm>
          <a:off x="9248775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104775</xdr:rowOff>
    </xdr:from>
    <xdr:ext cx="171450" cy="123825"/>
    <xdr:sp macro="" textlink="">
      <xdr:nvSpPr>
        <xdr:cNvPr id="219" name="AutoShape 33" descr="http://nationality.ferdamalastofa.is/images/flags/AU.jpg">
          <a:extLst>
            <a:ext uri="{FF2B5EF4-FFF2-40B4-BE49-F238E27FC236}">
              <a16:creationId xmlns:a16="http://schemas.microsoft.com/office/drawing/2014/main" id="{4DA50B21-B4CB-4480-B6F7-AE6A4EE7386B}"/>
            </a:ext>
          </a:extLst>
        </xdr:cNvPr>
        <xdr:cNvSpPr>
          <a:spLocks noChangeAspect="1" noChangeArrowheads="1"/>
        </xdr:cNvSpPr>
      </xdr:nvSpPr>
      <xdr:spPr bwMode="auto">
        <a:xfrm>
          <a:off x="9248775" y="146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220" name="AutoShape 3">
          <a:extLst>
            <a:ext uri="{FF2B5EF4-FFF2-40B4-BE49-F238E27FC236}">
              <a16:creationId xmlns:a16="http://schemas.microsoft.com/office/drawing/2014/main" id="{84B268D7-2E77-42EB-A9B8-B49AB12D8DA2}"/>
            </a:ext>
          </a:extLst>
        </xdr:cNvPr>
        <xdr:cNvSpPr>
          <a:spLocks noChangeAspect="1" noChangeArrowheads="1"/>
        </xdr:cNvSpPr>
      </xdr:nvSpPr>
      <xdr:spPr bwMode="auto">
        <a:xfrm>
          <a:off x="9248775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104775</xdr:rowOff>
    </xdr:from>
    <xdr:ext cx="171450" cy="123825"/>
    <xdr:sp macro="" textlink="">
      <xdr:nvSpPr>
        <xdr:cNvPr id="221" name="AutoShape 33" descr="http://nationality.ferdamalastofa.is/images/flags/AU.jpg">
          <a:extLst>
            <a:ext uri="{FF2B5EF4-FFF2-40B4-BE49-F238E27FC236}">
              <a16:creationId xmlns:a16="http://schemas.microsoft.com/office/drawing/2014/main" id="{DAEEF2CD-E5DD-43B5-B2DF-F2A86C2AB7BC}"/>
            </a:ext>
          </a:extLst>
        </xdr:cNvPr>
        <xdr:cNvSpPr>
          <a:spLocks noChangeAspect="1" noChangeArrowheads="1"/>
        </xdr:cNvSpPr>
      </xdr:nvSpPr>
      <xdr:spPr bwMode="auto">
        <a:xfrm>
          <a:off x="9248775" y="146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222" name="AutoShape 3">
          <a:extLst>
            <a:ext uri="{FF2B5EF4-FFF2-40B4-BE49-F238E27FC236}">
              <a16:creationId xmlns:a16="http://schemas.microsoft.com/office/drawing/2014/main" id="{6BC0F6BE-B723-4494-B223-413D1F5A4887}"/>
            </a:ext>
          </a:extLst>
        </xdr:cNvPr>
        <xdr:cNvSpPr>
          <a:spLocks noChangeAspect="1" noChangeArrowheads="1"/>
        </xdr:cNvSpPr>
      </xdr:nvSpPr>
      <xdr:spPr bwMode="auto">
        <a:xfrm>
          <a:off x="9248775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223" name="AutoShape 2">
          <a:extLst>
            <a:ext uri="{FF2B5EF4-FFF2-40B4-BE49-F238E27FC236}">
              <a16:creationId xmlns:a16="http://schemas.microsoft.com/office/drawing/2014/main" id="{106DCFD9-D2DB-49B7-8CA5-E19D4CE7A772}"/>
            </a:ext>
          </a:extLst>
        </xdr:cNvPr>
        <xdr:cNvSpPr>
          <a:spLocks noChangeAspect="1" noChangeArrowheads="1"/>
        </xdr:cNvSpPr>
      </xdr:nvSpPr>
      <xdr:spPr bwMode="auto">
        <a:xfrm>
          <a:off x="9248775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224" name="AutoShape 3">
          <a:extLst>
            <a:ext uri="{FF2B5EF4-FFF2-40B4-BE49-F238E27FC236}">
              <a16:creationId xmlns:a16="http://schemas.microsoft.com/office/drawing/2014/main" id="{488507C6-BEA6-48F2-909D-1FC5EFC70400}"/>
            </a:ext>
          </a:extLst>
        </xdr:cNvPr>
        <xdr:cNvSpPr>
          <a:spLocks noChangeAspect="1" noChangeArrowheads="1"/>
        </xdr:cNvSpPr>
      </xdr:nvSpPr>
      <xdr:spPr bwMode="auto">
        <a:xfrm>
          <a:off x="9248775" y="14859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225" name="AutoShape 3">
          <a:extLst>
            <a:ext uri="{FF2B5EF4-FFF2-40B4-BE49-F238E27FC236}">
              <a16:creationId xmlns:a16="http://schemas.microsoft.com/office/drawing/2014/main" id="{73900AC6-6A13-4A1E-B325-34EB87961BD3}"/>
            </a:ext>
          </a:extLst>
        </xdr:cNvPr>
        <xdr:cNvSpPr>
          <a:spLocks noChangeAspect="1" noChangeArrowheads="1"/>
        </xdr:cNvSpPr>
      </xdr:nvSpPr>
      <xdr:spPr bwMode="auto">
        <a:xfrm>
          <a:off x="9248775" y="14859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226" name="AutoShape 3">
          <a:extLst>
            <a:ext uri="{FF2B5EF4-FFF2-40B4-BE49-F238E27FC236}">
              <a16:creationId xmlns:a16="http://schemas.microsoft.com/office/drawing/2014/main" id="{C51C117C-D79A-48E9-BD98-3325DA0872F8}"/>
            </a:ext>
          </a:extLst>
        </xdr:cNvPr>
        <xdr:cNvSpPr>
          <a:spLocks noChangeAspect="1" noChangeArrowheads="1"/>
        </xdr:cNvSpPr>
      </xdr:nvSpPr>
      <xdr:spPr bwMode="auto">
        <a:xfrm>
          <a:off x="9248775" y="14859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227" name="AutoShape 3">
          <a:extLst>
            <a:ext uri="{FF2B5EF4-FFF2-40B4-BE49-F238E27FC236}">
              <a16:creationId xmlns:a16="http://schemas.microsoft.com/office/drawing/2014/main" id="{6D4E779A-84F4-421F-8642-E11811100383}"/>
            </a:ext>
          </a:extLst>
        </xdr:cNvPr>
        <xdr:cNvSpPr>
          <a:spLocks noChangeAspect="1" noChangeArrowheads="1"/>
        </xdr:cNvSpPr>
      </xdr:nvSpPr>
      <xdr:spPr bwMode="auto">
        <a:xfrm>
          <a:off x="9248775" y="14859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228" name="AutoShape 3">
          <a:extLst>
            <a:ext uri="{FF2B5EF4-FFF2-40B4-BE49-F238E27FC236}">
              <a16:creationId xmlns:a16="http://schemas.microsoft.com/office/drawing/2014/main" id="{BA2CB5C7-86B8-4C3E-BF21-F4E303D6E575}"/>
            </a:ext>
          </a:extLst>
        </xdr:cNvPr>
        <xdr:cNvSpPr>
          <a:spLocks noChangeAspect="1" noChangeArrowheads="1"/>
        </xdr:cNvSpPr>
      </xdr:nvSpPr>
      <xdr:spPr bwMode="auto">
        <a:xfrm>
          <a:off x="9248775" y="14859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229" name="AutoShape 58" descr="http://nationality.ferdamalastofa.is/images/flags/AT.jpg">
          <a:extLst>
            <a:ext uri="{FF2B5EF4-FFF2-40B4-BE49-F238E27FC236}">
              <a16:creationId xmlns:a16="http://schemas.microsoft.com/office/drawing/2014/main" id="{F4A47709-BE0E-4858-BE99-4D26C829FE7D}"/>
            </a:ext>
          </a:extLst>
        </xdr:cNvPr>
        <xdr:cNvSpPr>
          <a:spLocks noChangeAspect="1" noChangeArrowheads="1"/>
        </xdr:cNvSpPr>
      </xdr:nvSpPr>
      <xdr:spPr bwMode="auto">
        <a:xfrm>
          <a:off x="9248775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33350"/>
    <xdr:sp macro="" textlink="">
      <xdr:nvSpPr>
        <xdr:cNvPr id="230" name="AutoShape 3">
          <a:extLst>
            <a:ext uri="{FF2B5EF4-FFF2-40B4-BE49-F238E27FC236}">
              <a16:creationId xmlns:a16="http://schemas.microsoft.com/office/drawing/2014/main" id="{80D89C4C-4550-4A60-A8DF-84ABBBB1C988}"/>
            </a:ext>
          </a:extLst>
        </xdr:cNvPr>
        <xdr:cNvSpPr>
          <a:spLocks noChangeAspect="1" noChangeArrowheads="1"/>
        </xdr:cNvSpPr>
      </xdr:nvSpPr>
      <xdr:spPr bwMode="auto">
        <a:xfrm>
          <a:off x="9248775" y="16764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33350"/>
    <xdr:sp macro="" textlink="">
      <xdr:nvSpPr>
        <xdr:cNvPr id="231" name="AutoShape 3">
          <a:extLst>
            <a:ext uri="{FF2B5EF4-FFF2-40B4-BE49-F238E27FC236}">
              <a16:creationId xmlns:a16="http://schemas.microsoft.com/office/drawing/2014/main" id="{6AEB4599-8135-4ED4-B904-593047465DA6}"/>
            </a:ext>
          </a:extLst>
        </xdr:cNvPr>
        <xdr:cNvSpPr>
          <a:spLocks noChangeAspect="1" noChangeArrowheads="1"/>
        </xdr:cNvSpPr>
      </xdr:nvSpPr>
      <xdr:spPr bwMode="auto">
        <a:xfrm>
          <a:off x="9248775" y="16764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232" name="AutoShape 3">
          <a:extLst>
            <a:ext uri="{FF2B5EF4-FFF2-40B4-BE49-F238E27FC236}">
              <a16:creationId xmlns:a16="http://schemas.microsoft.com/office/drawing/2014/main" id="{2D805992-8D4E-4A6F-B7F9-1DB636A6B998}"/>
            </a:ext>
          </a:extLst>
        </xdr:cNvPr>
        <xdr:cNvSpPr>
          <a:spLocks noChangeAspect="1" noChangeArrowheads="1"/>
        </xdr:cNvSpPr>
      </xdr:nvSpPr>
      <xdr:spPr bwMode="auto">
        <a:xfrm>
          <a:off x="9248775" y="14859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233" name="AutoShape 3">
          <a:extLst>
            <a:ext uri="{FF2B5EF4-FFF2-40B4-BE49-F238E27FC236}">
              <a16:creationId xmlns:a16="http://schemas.microsoft.com/office/drawing/2014/main" id="{D54757BC-AFD3-4D8A-8A0B-E13E563EB5E8}"/>
            </a:ext>
          </a:extLst>
        </xdr:cNvPr>
        <xdr:cNvSpPr>
          <a:spLocks noChangeAspect="1" noChangeArrowheads="1"/>
        </xdr:cNvSpPr>
      </xdr:nvSpPr>
      <xdr:spPr bwMode="auto">
        <a:xfrm>
          <a:off x="9248775" y="14859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234" name="AutoShape 3">
          <a:extLst>
            <a:ext uri="{FF2B5EF4-FFF2-40B4-BE49-F238E27FC236}">
              <a16:creationId xmlns:a16="http://schemas.microsoft.com/office/drawing/2014/main" id="{96D31789-9A30-440E-8699-8532BF3A13EF}"/>
            </a:ext>
          </a:extLst>
        </xdr:cNvPr>
        <xdr:cNvSpPr>
          <a:spLocks noChangeAspect="1" noChangeArrowheads="1"/>
        </xdr:cNvSpPr>
      </xdr:nvSpPr>
      <xdr:spPr bwMode="auto">
        <a:xfrm>
          <a:off x="9248775" y="14859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235" name="AutoShape 3">
          <a:extLst>
            <a:ext uri="{FF2B5EF4-FFF2-40B4-BE49-F238E27FC236}">
              <a16:creationId xmlns:a16="http://schemas.microsoft.com/office/drawing/2014/main" id="{32ED726A-26F1-4F83-B7EF-E6310F631B60}"/>
            </a:ext>
          </a:extLst>
        </xdr:cNvPr>
        <xdr:cNvSpPr>
          <a:spLocks noChangeAspect="1" noChangeArrowheads="1"/>
        </xdr:cNvSpPr>
      </xdr:nvSpPr>
      <xdr:spPr bwMode="auto">
        <a:xfrm>
          <a:off x="9248775" y="14859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236" name="AutoShape 17">
          <a:extLst>
            <a:ext uri="{FF2B5EF4-FFF2-40B4-BE49-F238E27FC236}">
              <a16:creationId xmlns:a16="http://schemas.microsoft.com/office/drawing/2014/main" id="{C59C7D65-1D94-488D-9D7F-47C22D082ED5}"/>
            </a:ext>
          </a:extLst>
        </xdr:cNvPr>
        <xdr:cNvSpPr>
          <a:spLocks noChangeAspect="1" noChangeArrowheads="1"/>
        </xdr:cNvSpPr>
      </xdr:nvSpPr>
      <xdr:spPr bwMode="auto">
        <a:xfrm>
          <a:off x="9248775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237" name="AutoShape 3">
          <a:extLst>
            <a:ext uri="{FF2B5EF4-FFF2-40B4-BE49-F238E27FC236}">
              <a16:creationId xmlns:a16="http://schemas.microsoft.com/office/drawing/2014/main" id="{F7453564-89D7-4B1C-AA18-96D1D537D730}"/>
            </a:ext>
          </a:extLst>
        </xdr:cNvPr>
        <xdr:cNvSpPr>
          <a:spLocks noChangeAspect="1" noChangeArrowheads="1"/>
        </xdr:cNvSpPr>
      </xdr:nvSpPr>
      <xdr:spPr bwMode="auto">
        <a:xfrm>
          <a:off x="9248775" y="14859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238" name="AutoShape 3">
          <a:extLst>
            <a:ext uri="{FF2B5EF4-FFF2-40B4-BE49-F238E27FC236}">
              <a16:creationId xmlns:a16="http://schemas.microsoft.com/office/drawing/2014/main" id="{62AA5C40-9E1D-44E0-A45C-528222E4C967}"/>
            </a:ext>
          </a:extLst>
        </xdr:cNvPr>
        <xdr:cNvSpPr>
          <a:spLocks noChangeAspect="1" noChangeArrowheads="1"/>
        </xdr:cNvSpPr>
      </xdr:nvSpPr>
      <xdr:spPr bwMode="auto">
        <a:xfrm>
          <a:off x="9248775" y="14859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239" name="AutoShape 3">
          <a:extLst>
            <a:ext uri="{FF2B5EF4-FFF2-40B4-BE49-F238E27FC236}">
              <a16:creationId xmlns:a16="http://schemas.microsoft.com/office/drawing/2014/main" id="{6F3936E8-4634-44BD-AC5D-C96BA4D15FC8}"/>
            </a:ext>
          </a:extLst>
        </xdr:cNvPr>
        <xdr:cNvSpPr>
          <a:spLocks noChangeAspect="1" noChangeArrowheads="1"/>
        </xdr:cNvSpPr>
      </xdr:nvSpPr>
      <xdr:spPr bwMode="auto">
        <a:xfrm>
          <a:off x="9248775" y="14859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240" name="AutoShape 3">
          <a:extLst>
            <a:ext uri="{FF2B5EF4-FFF2-40B4-BE49-F238E27FC236}">
              <a16:creationId xmlns:a16="http://schemas.microsoft.com/office/drawing/2014/main" id="{74D9140B-6347-4B3B-BE19-24F96299C1CB}"/>
            </a:ext>
          </a:extLst>
        </xdr:cNvPr>
        <xdr:cNvSpPr>
          <a:spLocks noChangeAspect="1" noChangeArrowheads="1"/>
        </xdr:cNvSpPr>
      </xdr:nvSpPr>
      <xdr:spPr bwMode="auto">
        <a:xfrm>
          <a:off x="9248775" y="14859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241" name="AutoShape 32" descr="http://nationality.ferdamalastofa.is/images/flags/AT.jpg">
          <a:extLst>
            <a:ext uri="{FF2B5EF4-FFF2-40B4-BE49-F238E27FC236}">
              <a16:creationId xmlns:a16="http://schemas.microsoft.com/office/drawing/2014/main" id="{209F24BB-6168-4598-B87D-3E4E427BEF59}"/>
            </a:ext>
          </a:extLst>
        </xdr:cNvPr>
        <xdr:cNvSpPr>
          <a:spLocks noChangeAspect="1" noChangeArrowheads="1"/>
        </xdr:cNvSpPr>
      </xdr:nvSpPr>
      <xdr:spPr bwMode="auto">
        <a:xfrm>
          <a:off x="9248775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242" name="AutoShape 33" descr="http://nationality.ferdamalastofa.is/images/flags/AU.jpg">
          <a:extLst>
            <a:ext uri="{FF2B5EF4-FFF2-40B4-BE49-F238E27FC236}">
              <a16:creationId xmlns:a16="http://schemas.microsoft.com/office/drawing/2014/main" id="{F3C808E3-0FBA-4BDA-9A25-D2BA81AC14B9}"/>
            </a:ext>
          </a:extLst>
        </xdr:cNvPr>
        <xdr:cNvSpPr>
          <a:spLocks noChangeAspect="1" noChangeArrowheads="1"/>
        </xdr:cNvSpPr>
      </xdr:nvSpPr>
      <xdr:spPr bwMode="auto">
        <a:xfrm>
          <a:off x="9248775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243" name="AutoShape 34" descr="http://nationality.ferdamalastofa.is/images/flags/BE.jpg">
          <a:extLst>
            <a:ext uri="{FF2B5EF4-FFF2-40B4-BE49-F238E27FC236}">
              <a16:creationId xmlns:a16="http://schemas.microsoft.com/office/drawing/2014/main" id="{6CB08A59-3FA6-4CFF-B0C7-4E8E4A99D234}"/>
            </a:ext>
          </a:extLst>
        </xdr:cNvPr>
        <xdr:cNvSpPr>
          <a:spLocks noChangeAspect="1" noChangeArrowheads="1"/>
        </xdr:cNvSpPr>
      </xdr:nvSpPr>
      <xdr:spPr bwMode="auto">
        <a:xfrm>
          <a:off x="9248775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47625</xdr:rowOff>
    </xdr:from>
    <xdr:ext cx="171450" cy="123825"/>
    <xdr:sp macro="" textlink="">
      <xdr:nvSpPr>
        <xdr:cNvPr id="244" name="AutoShape 41" descr="http://nationality.ferdamalastofa.is/images/flags/.jpg">
          <a:extLst>
            <a:ext uri="{FF2B5EF4-FFF2-40B4-BE49-F238E27FC236}">
              <a16:creationId xmlns:a16="http://schemas.microsoft.com/office/drawing/2014/main" id="{07DFD582-03A1-4D70-9620-CAA6BED1578E}"/>
            </a:ext>
          </a:extLst>
        </xdr:cNvPr>
        <xdr:cNvSpPr>
          <a:spLocks noChangeAspect="1" noChangeArrowheads="1"/>
        </xdr:cNvSpPr>
      </xdr:nvSpPr>
      <xdr:spPr bwMode="auto">
        <a:xfrm>
          <a:off x="9248775" y="1600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245" name="AutoShape 45" descr="http://nationality.ferdamalastofa.is/images/flags/HK.jpg">
          <a:extLst>
            <a:ext uri="{FF2B5EF4-FFF2-40B4-BE49-F238E27FC236}">
              <a16:creationId xmlns:a16="http://schemas.microsoft.com/office/drawing/2014/main" id="{7BCC8222-6129-4ACB-A033-A968C58570BA}"/>
            </a:ext>
          </a:extLst>
        </xdr:cNvPr>
        <xdr:cNvSpPr>
          <a:spLocks noChangeAspect="1" noChangeArrowheads="1"/>
        </xdr:cNvSpPr>
      </xdr:nvSpPr>
      <xdr:spPr bwMode="auto">
        <a:xfrm>
          <a:off x="9248775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246" name="AutoShape 46" descr="http://nationality.ferdamalastofa.is/images/flags/IE.jpg">
          <a:extLst>
            <a:ext uri="{FF2B5EF4-FFF2-40B4-BE49-F238E27FC236}">
              <a16:creationId xmlns:a16="http://schemas.microsoft.com/office/drawing/2014/main" id="{44EB357E-7703-43D0-9552-58F9E6462A7A}"/>
            </a:ext>
          </a:extLst>
        </xdr:cNvPr>
        <xdr:cNvSpPr>
          <a:spLocks noChangeAspect="1" noChangeArrowheads="1"/>
        </xdr:cNvSpPr>
      </xdr:nvSpPr>
      <xdr:spPr bwMode="auto">
        <a:xfrm>
          <a:off x="9248775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38100</xdr:rowOff>
    </xdr:from>
    <xdr:ext cx="171450" cy="123825"/>
    <xdr:sp macro="" textlink="">
      <xdr:nvSpPr>
        <xdr:cNvPr id="247" name="AutoShape 47" descr="http://nationality.ferdamalastofa.is/images/flags/IL.jpg">
          <a:extLst>
            <a:ext uri="{FF2B5EF4-FFF2-40B4-BE49-F238E27FC236}">
              <a16:creationId xmlns:a16="http://schemas.microsoft.com/office/drawing/2014/main" id="{D73B9591-5219-49C0-A089-E22A1EA8E5D2}"/>
            </a:ext>
          </a:extLst>
        </xdr:cNvPr>
        <xdr:cNvSpPr>
          <a:spLocks noChangeAspect="1" noChangeArrowheads="1"/>
        </xdr:cNvSpPr>
      </xdr:nvSpPr>
      <xdr:spPr bwMode="auto">
        <a:xfrm>
          <a:off x="9248775" y="1590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38100</xdr:rowOff>
    </xdr:from>
    <xdr:ext cx="171450" cy="123825"/>
    <xdr:sp macro="" textlink="">
      <xdr:nvSpPr>
        <xdr:cNvPr id="248" name="AutoShape 52" descr="http://nationality.ferdamalastofa.is/images/flags/KR.jpg">
          <a:extLst>
            <a:ext uri="{FF2B5EF4-FFF2-40B4-BE49-F238E27FC236}">
              <a16:creationId xmlns:a16="http://schemas.microsoft.com/office/drawing/2014/main" id="{71259F14-8B03-4E69-8565-F306CE4F8C8F}"/>
            </a:ext>
          </a:extLst>
        </xdr:cNvPr>
        <xdr:cNvSpPr>
          <a:spLocks noChangeAspect="1" noChangeArrowheads="1"/>
        </xdr:cNvSpPr>
      </xdr:nvSpPr>
      <xdr:spPr bwMode="auto">
        <a:xfrm>
          <a:off x="9248775" y="1590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171450" cy="123825"/>
    <xdr:sp macro="" textlink="">
      <xdr:nvSpPr>
        <xdr:cNvPr id="249" name="AutoShape 40" descr="http://nationality.ferdamalastofa.is/images/flags/.jpg">
          <a:extLst>
            <a:ext uri="{FF2B5EF4-FFF2-40B4-BE49-F238E27FC236}">
              <a16:creationId xmlns:a16="http://schemas.microsoft.com/office/drawing/2014/main" id="{396ECB64-BCEF-4F73-AC87-6545982B3DC1}"/>
            </a:ext>
          </a:extLst>
        </xdr:cNvPr>
        <xdr:cNvSpPr>
          <a:spLocks noChangeAspect="1" noChangeArrowheads="1"/>
        </xdr:cNvSpPr>
      </xdr:nvSpPr>
      <xdr:spPr bwMode="auto">
        <a:xfrm>
          <a:off x="9248775" y="1362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171450" cy="123825"/>
    <xdr:sp macro="" textlink="">
      <xdr:nvSpPr>
        <xdr:cNvPr id="250" name="AutoShape 9" descr="http://nationality.ferdamalastofa.is/images/flags/.jpg">
          <a:extLst>
            <a:ext uri="{FF2B5EF4-FFF2-40B4-BE49-F238E27FC236}">
              <a16:creationId xmlns:a16="http://schemas.microsoft.com/office/drawing/2014/main" id="{95AD42C8-D438-45E6-B26D-ADC1AC1889A1}"/>
            </a:ext>
          </a:extLst>
        </xdr:cNvPr>
        <xdr:cNvSpPr>
          <a:spLocks noChangeAspect="1" noChangeArrowheads="1"/>
        </xdr:cNvSpPr>
      </xdr:nvSpPr>
      <xdr:spPr bwMode="auto">
        <a:xfrm>
          <a:off x="9248775" y="1362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171450" cy="123825"/>
    <xdr:sp macro="" textlink="">
      <xdr:nvSpPr>
        <xdr:cNvPr id="251" name="AutoShape 74" descr="http://nationality.ferdamalastofa.is/images/flags/HK.jpg">
          <a:extLst>
            <a:ext uri="{FF2B5EF4-FFF2-40B4-BE49-F238E27FC236}">
              <a16:creationId xmlns:a16="http://schemas.microsoft.com/office/drawing/2014/main" id="{D85B9B4D-FFD8-46EC-8E2D-CCDE23A68689}"/>
            </a:ext>
          </a:extLst>
        </xdr:cNvPr>
        <xdr:cNvSpPr>
          <a:spLocks noChangeAspect="1" noChangeArrowheads="1"/>
        </xdr:cNvSpPr>
      </xdr:nvSpPr>
      <xdr:spPr bwMode="auto">
        <a:xfrm>
          <a:off x="9248775" y="1362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171450" cy="123825"/>
    <xdr:sp macro="" textlink="">
      <xdr:nvSpPr>
        <xdr:cNvPr id="252" name="AutoShape 74" descr="http://nationality.ferdamalastofa.is/images/flags/HK.jpg">
          <a:extLst>
            <a:ext uri="{FF2B5EF4-FFF2-40B4-BE49-F238E27FC236}">
              <a16:creationId xmlns:a16="http://schemas.microsoft.com/office/drawing/2014/main" id="{DDE1B7EC-4C19-4965-8878-F5AC7B5C3D20}"/>
            </a:ext>
          </a:extLst>
        </xdr:cNvPr>
        <xdr:cNvSpPr>
          <a:spLocks noChangeAspect="1" noChangeArrowheads="1"/>
        </xdr:cNvSpPr>
      </xdr:nvSpPr>
      <xdr:spPr bwMode="auto">
        <a:xfrm>
          <a:off x="9248775" y="1362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171450" cy="123825"/>
    <xdr:sp macro="" textlink="">
      <xdr:nvSpPr>
        <xdr:cNvPr id="253" name="AutoShape 13" descr="http://nationality.ferdamalastofa.is/images/flags/HK.jpg">
          <a:extLst>
            <a:ext uri="{FF2B5EF4-FFF2-40B4-BE49-F238E27FC236}">
              <a16:creationId xmlns:a16="http://schemas.microsoft.com/office/drawing/2014/main" id="{F81B764B-A2CB-4A00-AB46-D8792F12C424}"/>
            </a:ext>
          </a:extLst>
        </xdr:cNvPr>
        <xdr:cNvSpPr>
          <a:spLocks noChangeAspect="1" noChangeArrowheads="1"/>
        </xdr:cNvSpPr>
      </xdr:nvSpPr>
      <xdr:spPr bwMode="auto">
        <a:xfrm>
          <a:off x="9248775" y="1362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104775</xdr:rowOff>
    </xdr:from>
    <xdr:ext cx="171450" cy="123825"/>
    <xdr:sp macro="" textlink="">
      <xdr:nvSpPr>
        <xdr:cNvPr id="254" name="AutoShape 33" descr="http://nationality.ferdamalastofa.is/images/flags/AU.jpg">
          <a:extLst>
            <a:ext uri="{FF2B5EF4-FFF2-40B4-BE49-F238E27FC236}">
              <a16:creationId xmlns:a16="http://schemas.microsoft.com/office/drawing/2014/main" id="{4EBD0897-83E5-4E10-9268-9C5D70E5DB3F}"/>
            </a:ext>
          </a:extLst>
        </xdr:cNvPr>
        <xdr:cNvSpPr>
          <a:spLocks noChangeAspect="1" noChangeArrowheads="1"/>
        </xdr:cNvSpPr>
      </xdr:nvSpPr>
      <xdr:spPr bwMode="auto">
        <a:xfrm>
          <a:off x="9248775" y="146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104775</xdr:rowOff>
    </xdr:from>
    <xdr:ext cx="171450" cy="123825"/>
    <xdr:sp macro="" textlink="">
      <xdr:nvSpPr>
        <xdr:cNvPr id="255" name="AutoShape 33" descr="http://nationality.ferdamalastofa.is/images/flags/AU.jpg">
          <a:extLst>
            <a:ext uri="{FF2B5EF4-FFF2-40B4-BE49-F238E27FC236}">
              <a16:creationId xmlns:a16="http://schemas.microsoft.com/office/drawing/2014/main" id="{CEA409A1-538A-41E7-B59E-30EFC1771B06}"/>
            </a:ext>
          </a:extLst>
        </xdr:cNvPr>
        <xdr:cNvSpPr>
          <a:spLocks noChangeAspect="1" noChangeArrowheads="1"/>
        </xdr:cNvSpPr>
      </xdr:nvSpPr>
      <xdr:spPr bwMode="auto">
        <a:xfrm>
          <a:off x="9248775" y="146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104775</xdr:rowOff>
    </xdr:from>
    <xdr:ext cx="171450" cy="123825"/>
    <xdr:sp macro="" textlink="">
      <xdr:nvSpPr>
        <xdr:cNvPr id="256" name="AutoShape 33" descr="http://nationality.ferdamalastofa.is/images/flags/AU.jpg">
          <a:extLst>
            <a:ext uri="{FF2B5EF4-FFF2-40B4-BE49-F238E27FC236}">
              <a16:creationId xmlns:a16="http://schemas.microsoft.com/office/drawing/2014/main" id="{B408D652-68B7-4A75-AEA3-C32E1F040F47}"/>
            </a:ext>
          </a:extLst>
        </xdr:cNvPr>
        <xdr:cNvSpPr>
          <a:spLocks noChangeAspect="1" noChangeArrowheads="1"/>
        </xdr:cNvSpPr>
      </xdr:nvSpPr>
      <xdr:spPr bwMode="auto">
        <a:xfrm>
          <a:off x="9248775" y="146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257" name="AutoShape 3">
          <a:extLst>
            <a:ext uri="{FF2B5EF4-FFF2-40B4-BE49-F238E27FC236}">
              <a16:creationId xmlns:a16="http://schemas.microsoft.com/office/drawing/2014/main" id="{C4EB2D59-9513-4312-B4B4-3343E1867C9E}"/>
            </a:ext>
          </a:extLst>
        </xdr:cNvPr>
        <xdr:cNvSpPr>
          <a:spLocks noChangeAspect="1" noChangeArrowheads="1"/>
        </xdr:cNvSpPr>
      </xdr:nvSpPr>
      <xdr:spPr bwMode="auto">
        <a:xfrm>
          <a:off x="9248775" y="1295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258" name="AutoShape 3">
          <a:extLst>
            <a:ext uri="{FF2B5EF4-FFF2-40B4-BE49-F238E27FC236}">
              <a16:creationId xmlns:a16="http://schemas.microsoft.com/office/drawing/2014/main" id="{55324347-E18F-4CAF-9A95-5E8297B05D14}"/>
            </a:ext>
          </a:extLst>
        </xdr:cNvPr>
        <xdr:cNvSpPr>
          <a:spLocks noChangeAspect="1" noChangeArrowheads="1"/>
        </xdr:cNvSpPr>
      </xdr:nvSpPr>
      <xdr:spPr bwMode="auto">
        <a:xfrm>
          <a:off x="9248775" y="1295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259" name="AutoShape 3">
          <a:extLst>
            <a:ext uri="{FF2B5EF4-FFF2-40B4-BE49-F238E27FC236}">
              <a16:creationId xmlns:a16="http://schemas.microsoft.com/office/drawing/2014/main" id="{2B5D40C7-950F-4512-9263-E6BC916F64FE}"/>
            </a:ext>
          </a:extLst>
        </xdr:cNvPr>
        <xdr:cNvSpPr>
          <a:spLocks noChangeAspect="1" noChangeArrowheads="1"/>
        </xdr:cNvSpPr>
      </xdr:nvSpPr>
      <xdr:spPr bwMode="auto">
        <a:xfrm>
          <a:off x="9248775" y="1295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260" name="AutoShape 3">
          <a:extLst>
            <a:ext uri="{FF2B5EF4-FFF2-40B4-BE49-F238E27FC236}">
              <a16:creationId xmlns:a16="http://schemas.microsoft.com/office/drawing/2014/main" id="{256A20B8-F46E-4AA4-9131-EB817FF438C2}"/>
            </a:ext>
          </a:extLst>
        </xdr:cNvPr>
        <xdr:cNvSpPr>
          <a:spLocks noChangeAspect="1" noChangeArrowheads="1"/>
        </xdr:cNvSpPr>
      </xdr:nvSpPr>
      <xdr:spPr bwMode="auto">
        <a:xfrm>
          <a:off x="9248775" y="14859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261" name="AutoShape 3">
          <a:extLst>
            <a:ext uri="{FF2B5EF4-FFF2-40B4-BE49-F238E27FC236}">
              <a16:creationId xmlns:a16="http://schemas.microsoft.com/office/drawing/2014/main" id="{052177F0-508C-4FEF-A3AB-A9DC9B4E52A6}"/>
            </a:ext>
          </a:extLst>
        </xdr:cNvPr>
        <xdr:cNvSpPr>
          <a:spLocks noChangeAspect="1" noChangeArrowheads="1"/>
        </xdr:cNvSpPr>
      </xdr:nvSpPr>
      <xdr:spPr bwMode="auto">
        <a:xfrm>
          <a:off x="9248775" y="14859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262" name="AutoShape 3">
          <a:extLst>
            <a:ext uri="{FF2B5EF4-FFF2-40B4-BE49-F238E27FC236}">
              <a16:creationId xmlns:a16="http://schemas.microsoft.com/office/drawing/2014/main" id="{01D7A293-63A0-4E79-B598-211DDB80E029}"/>
            </a:ext>
          </a:extLst>
        </xdr:cNvPr>
        <xdr:cNvSpPr>
          <a:spLocks noChangeAspect="1" noChangeArrowheads="1"/>
        </xdr:cNvSpPr>
      </xdr:nvSpPr>
      <xdr:spPr bwMode="auto">
        <a:xfrm>
          <a:off x="9248775" y="14859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263" name="AutoShape 3">
          <a:extLst>
            <a:ext uri="{FF2B5EF4-FFF2-40B4-BE49-F238E27FC236}">
              <a16:creationId xmlns:a16="http://schemas.microsoft.com/office/drawing/2014/main" id="{F213DF40-FD56-4663-8A80-1F7B59F16EC2}"/>
            </a:ext>
          </a:extLst>
        </xdr:cNvPr>
        <xdr:cNvSpPr>
          <a:spLocks noChangeAspect="1" noChangeArrowheads="1"/>
        </xdr:cNvSpPr>
      </xdr:nvSpPr>
      <xdr:spPr bwMode="auto">
        <a:xfrm>
          <a:off x="9248775" y="1295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264" name="AutoShape 3">
          <a:extLst>
            <a:ext uri="{FF2B5EF4-FFF2-40B4-BE49-F238E27FC236}">
              <a16:creationId xmlns:a16="http://schemas.microsoft.com/office/drawing/2014/main" id="{F61A4CC7-CF84-4B98-AA63-42F7E4926ED1}"/>
            </a:ext>
          </a:extLst>
        </xdr:cNvPr>
        <xdr:cNvSpPr>
          <a:spLocks noChangeAspect="1" noChangeArrowheads="1"/>
        </xdr:cNvSpPr>
      </xdr:nvSpPr>
      <xdr:spPr bwMode="auto">
        <a:xfrm>
          <a:off x="9248775" y="1295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265" name="AutoShape 3">
          <a:extLst>
            <a:ext uri="{FF2B5EF4-FFF2-40B4-BE49-F238E27FC236}">
              <a16:creationId xmlns:a16="http://schemas.microsoft.com/office/drawing/2014/main" id="{01B4DDC7-9A0B-4329-BD32-115000283C5F}"/>
            </a:ext>
          </a:extLst>
        </xdr:cNvPr>
        <xdr:cNvSpPr>
          <a:spLocks noChangeAspect="1" noChangeArrowheads="1"/>
        </xdr:cNvSpPr>
      </xdr:nvSpPr>
      <xdr:spPr bwMode="auto">
        <a:xfrm>
          <a:off x="9248775" y="14859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266" name="AutoShape 3">
          <a:extLst>
            <a:ext uri="{FF2B5EF4-FFF2-40B4-BE49-F238E27FC236}">
              <a16:creationId xmlns:a16="http://schemas.microsoft.com/office/drawing/2014/main" id="{B696BCC6-72D3-4C3A-A310-AB55875E36AA}"/>
            </a:ext>
          </a:extLst>
        </xdr:cNvPr>
        <xdr:cNvSpPr>
          <a:spLocks noChangeAspect="1" noChangeArrowheads="1"/>
        </xdr:cNvSpPr>
      </xdr:nvSpPr>
      <xdr:spPr bwMode="auto">
        <a:xfrm>
          <a:off x="9248775" y="14859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104775</xdr:rowOff>
    </xdr:from>
    <xdr:ext cx="171450" cy="123825"/>
    <xdr:sp macro="" textlink="">
      <xdr:nvSpPr>
        <xdr:cNvPr id="267" name="AutoShape 33" descr="http://nationality.ferdamalastofa.is/images/flags/AU.jpg">
          <a:extLst>
            <a:ext uri="{FF2B5EF4-FFF2-40B4-BE49-F238E27FC236}">
              <a16:creationId xmlns:a16="http://schemas.microsoft.com/office/drawing/2014/main" id="{F4E9A40A-AF7A-4BF3-A9CC-C14EF8D2086F}"/>
            </a:ext>
          </a:extLst>
        </xdr:cNvPr>
        <xdr:cNvSpPr>
          <a:spLocks noChangeAspect="1" noChangeArrowheads="1"/>
        </xdr:cNvSpPr>
      </xdr:nvSpPr>
      <xdr:spPr bwMode="auto">
        <a:xfrm>
          <a:off x="9248775" y="127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268" name="AutoShape 3">
          <a:extLst>
            <a:ext uri="{FF2B5EF4-FFF2-40B4-BE49-F238E27FC236}">
              <a16:creationId xmlns:a16="http://schemas.microsoft.com/office/drawing/2014/main" id="{8AF9CAF1-54FF-4418-9488-B73E1991CECA}"/>
            </a:ext>
          </a:extLst>
        </xdr:cNvPr>
        <xdr:cNvSpPr>
          <a:spLocks noChangeAspect="1" noChangeArrowheads="1"/>
        </xdr:cNvSpPr>
      </xdr:nvSpPr>
      <xdr:spPr bwMode="auto">
        <a:xfrm>
          <a:off x="9248775" y="1295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269" name="AutoShape 3">
          <a:extLst>
            <a:ext uri="{FF2B5EF4-FFF2-40B4-BE49-F238E27FC236}">
              <a16:creationId xmlns:a16="http://schemas.microsoft.com/office/drawing/2014/main" id="{256ACF4C-7D9C-48CD-B81C-591886ADE853}"/>
            </a:ext>
          </a:extLst>
        </xdr:cNvPr>
        <xdr:cNvSpPr>
          <a:spLocks noChangeAspect="1" noChangeArrowheads="1"/>
        </xdr:cNvSpPr>
      </xdr:nvSpPr>
      <xdr:spPr bwMode="auto">
        <a:xfrm>
          <a:off x="9248775" y="1295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270" name="AutoShape 3">
          <a:extLst>
            <a:ext uri="{FF2B5EF4-FFF2-40B4-BE49-F238E27FC236}">
              <a16:creationId xmlns:a16="http://schemas.microsoft.com/office/drawing/2014/main" id="{87D0DD5D-5C7E-4F1C-92EB-CAC606919AD1}"/>
            </a:ext>
          </a:extLst>
        </xdr:cNvPr>
        <xdr:cNvSpPr>
          <a:spLocks noChangeAspect="1" noChangeArrowheads="1"/>
        </xdr:cNvSpPr>
      </xdr:nvSpPr>
      <xdr:spPr bwMode="auto">
        <a:xfrm>
          <a:off x="9248775" y="1295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271" name="AutoShape 3">
          <a:extLst>
            <a:ext uri="{FF2B5EF4-FFF2-40B4-BE49-F238E27FC236}">
              <a16:creationId xmlns:a16="http://schemas.microsoft.com/office/drawing/2014/main" id="{5C9E48E7-5132-476E-8C42-9E898CFDA230}"/>
            </a:ext>
          </a:extLst>
        </xdr:cNvPr>
        <xdr:cNvSpPr>
          <a:spLocks noChangeAspect="1" noChangeArrowheads="1"/>
        </xdr:cNvSpPr>
      </xdr:nvSpPr>
      <xdr:spPr bwMode="auto">
        <a:xfrm>
          <a:off x="9248775" y="1295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171450" cy="123825"/>
    <xdr:sp macro="" textlink="">
      <xdr:nvSpPr>
        <xdr:cNvPr id="272" name="AutoShape 2">
          <a:extLst>
            <a:ext uri="{FF2B5EF4-FFF2-40B4-BE49-F238E27FC236}">
              <a16:creationId xmlns:a16="http://schemas.microsoft.com/office/drawing/2014/main" id="{35F8A550-EFED-4DFD-86D7-BE75E3DF66AA}"/>
            </a:ext>
          </a:extLst>
        </xdr:cNvPr>
        <xdr:cNvSpPr>
          <a:spLocks noChangeAspect="1" noChangeArrowheads="1"/>
        </xdr:cNvSpPr>
      </xdr:nvSpPr>
      <xdr:spPr bwMode="auto">
        <a:xfrm>
          <a:off x="9248775" y="1362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273" name="AutoShape 3">
          <a:extLst>
            <a:ext uri="{FF2B5EF4-FFF2-40B4-BE49-F238E27FC236}">
              <a16:creationId xmlns:a16="http://schemas.microsoft.com/office/drawing/2014/main" id="{A5701172-F288-442C-8234-8A12D6F373C2}"/>
            </a:ext>
          </a:extLst>
        </xdr:cNvPr>
        <xdr:cNvSpPr>
          <a:spLocks noChangeAspect="1" noChangeArrowheads="1"/>
        </xdr:cNvSpPr>
      </xdr:nvSpPr>
      <xdr:spPr bwMode="auto">
        <a:xfrm>
          <a:off x="9248775" y="1295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274" name="AutoShape 3">
          <a:extLst>
            <a:ext uri="{FF2B5EF4-FFF2-40B4-BE49-F238E27FC236}">
              <a16:creationId xmlns:a16="http://schemas.microsoft.com/office/drawing/2014/main" id="{902B9EDB-468C-47FC-8D5A-D0B5E6C2BA29}"/>
            </a:ext>
          </a:extLst>
        </xdr:cNvPr>
        <xdr:cNvSpPr>
          <a:spLocks noChangeAspect="1" noChangeArrowheads="1"/>
        </xdr:cNvSpPr>
      </xdr:nvSpPr>
      <xdr:spPr bwMode="auto">
        <a:xfrm>
          <a:off x="9248775" y="1295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275" name="AutoShape 3">
          <a:extLst>
            <a:ext uri="{FF2B5EF4-FFF2-40B4-BE49-F238E27FC236}">
              <a16:creationId xmlns:a16="http://schemas.microsoft.com/office/drawing/2014/main" id="{09415940-2487-4518-A305-9D8E280A1EEB}"/>
            </a:ext>
          </a:extLst>
        </xdr:cNvPr>
        <xdr:cNvSpPr>
          <a:spLocks noChangeAspect="1" noChangeArrowheads="1"/>
        </xdr:cNvSpPr>
      </xdr:nvSpPr>
      <xdr:spPr bwMode="auto">
        <a:xfrm>
          <a:off x="9248775" y="1295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276" name="AutoShape 3">
          <a:extLst>
            <a:ext uri="{FF2B5EF4-FFF2-40B4-BE49-F238E27FC236}">
              <a16:creationId xmlns:a16="http://schemas.microsoft.com/office/drawing/2014/main" id="{19E14627-EEAB-4DEA-B730-624DF5F953A7}"/>
            </a:ext>
          </a:extLst>
        </xdr:cNvPr>
        <xdr:cNvSpPr>
          <a:spLocks noChangeAspect="1" noChangeArrowheads="1"/>
        </xdr:cNvSpPr>
      </xdr:nvSpPr>
      <xdr:spPr bwMode="auto">
        <a:xfrm>
          <a:off x="9248775" y="1295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277" name="AutoShape 3">
          <a:extLst>
            <a:ext uri="{FF2B5EF4-FFF2-40B4-BE49-F238E27FC236}">
              <a16:creationId xmlns:a16="http://schemas.microsoft.com/office/drawing/2014/main" id="{45FB4B45-1F17-4084-8B12-9F6A1E93C8D2}"/>
            </a:ext>
          </a:extLst>
        </xdr:cNvPr>
        <xdr:cNvSpPr>
          <a:spLocks noChangeAspect="1" noChangeArrowheads="1"/>
        </xdr:cNvSpPr>
      </xdr:nvSpPr>
      <xdr:spPr bwMode="auto">
        <a:xfrm>
          <a:off x="9248775" y="1295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278" name="AutoShape 3">
          <a:extLst>
            <a:ext uri="{FF2B5EF4-FFF2-40B4-BE49-F238E27FC236}">
              <a16:creationId xmlns:a16="http://schemas.microsoft.com/office/drawing/2014/main" id="{1DDBDE34-D941-4485-AB9F-68CD553A5976}"/>
            </a:ext>
          </a:extLst>
        </xdr:cNvPr>
        <xdr:cNvSpPr>
          <a:spLocks noChangeAspect="1" noChangeArrowheads="1"/>
        </xdr:cNvSpPr>
      </xdr:nvSpPr>
      <xdr:spPr bwMode="auto">
        <a:xfrm>
          <a:off x="9248775" y="1295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279" name="AutoShape 3">
          <a:extLst>
            <a:ext uri="{FF2B5EF4-FFF2-40B4-BE49-F238E27FC236}">
              <a16:creationId xmlns:a16="http://schemas.microsoft.com/office/drawing/2014/main" id="{A910AA5B-550C-45F1-8760-9125D95C24A9}"/>
            </a:ext>
          </a:extLst>
        </xdr:cNvPr>
        <xdr:cNvSpPr>
          <a:spLocks noChangeAspect="1" noChangeArrowheads="1"/>
        </xdr:cNvSpPr>
      </xdr:nvSpPr>
      <xdr:spPr bwMode="auto">
        <a:xfrm>
          <a:off x="9248775" y="1295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280" name="AutoShape 3">
          <a:extLst>
            <a:ext uri="{FF2B5EF4-FFF2-40B4-BE49-F238E27FC236}">
              <a16:creationId xmlns:a16="http://schemas.microsoft.com/office/drawing/2014/main" id="{E94925C4-4467-49B0-A5FA-72C712500909}"/>
            </a:ext>
          </a:extLst>
        </xdr:cNvPr>
        <xdr:cNvSpPr>
          <a:spLocks noChangeAspect="1" noChangeArrowheads="1"/>
        </xdr:cNvSpPr>
      </xdr:nvSpPr>
      <xdr:spPr bwMode="auto">
        <a:xfrm>
          <a:off x="9248775" y="1295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281" name="AutoShape 3">
          <a:extLst>
            <a:ext uri="{FF2B5EF4-FFF2-40B4-BE49-F238E27FC236}">
              <a16:creationId xmlns:a16="http://schemas.microsoft.com/office/drawing/2014/main" id="{68237276-4D33-46FC-9D6E-7C34E2C1239B}"/>
            </a:ext>
          </a:extLst>
        </xdr:cNvPr>
        <xdr:cNvSpPr>
          <a:spLocks noChangeAspect="1" noChangeArrowheads="1"/>
        </xdr:cNvSpPr>
      </xdr:nvSpPr>
      <xdr:spPr bwMode="auto">
        <a:xfrm>
          <a:off x="9248775" y="1295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282" name="AutoShape 3">
          <a:extLst>
            <a:ext uri="{FF2B5EF4-FFF2-40B4-BE49-F238E27FC236}">
              <a16:creationId xmlns:a16="http://schemas.microsoft.com/office/drawing/2014/main" id="{B301B4C8-F4CD-4DCA-B957-557EB7C11AF9}"/>
            </a:ext>
          </a:extLst>
        </xdr:cNvPr>
        <xdr:cNvSpPr>
          <a:spLocks noChangeAspect="1" noChangeArrowheads="1"/>
        </xdr:cNvSpPr>
      </xdr:nvSpPr>
      <xdr:spPr bwMode="auto">
        <a:xfrm>
          <a:off x="9248775" y="1295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283" name="AutoShape 3">
          <a:extLst>
            <a:ext uri="{FF2B5EF4-FFF2-40B4-BE49-F238E27FC236}">
              <a16:creationId xmlns:a16="http://schemas.microsoft.com/office/drawing/2014/main" id="{2EB46744-A37D-49EF-A7FA-8FB6D11E8AA5}"/>
            </a:ext>
          </a:extLst>
        </xdr:cNvPr>
        <xdr:cNvSpPr>
          <a:spLocks noChangeAspect="1" noChangeArrowheads="1"/>
        </xdr:cNvSpPr>
      </xdr:nvSpPr>
      <xdr:spPr bwMode="auto">
        <a:xfrm>
          <a:off x="9248775" y="1295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284" name="AutoShape 3">
          <a:extLst>
            <a:ext uri="{FF2B5EF4-FFF2-40B4-BE49-F238E27FC236}">
              <a16:creationId xmlns:a16="http://schemas.microsoft.com/office/drawing/2014/main" id="{ADDFAB69-F030-4CCF-8499-56A7F8655ED3}"/>
            </a:ext>
          </a:extLst>
        </xdr:cNvPr>
        <xdr:cNvSpPr>
          <a:spLocks noChangeAspect="1" noChangeArrowheads="1"/>
        </xdr:cNvSpPr>
      </xdr:nvSpPr>
      <xdr:spPr bwMode="auto">
        <a:xfrm>
          <a:off x="9248775" y="1295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285" name="AutoShape 3">
          <a:extLst>
            <a:ext uri="{FF2B5EF4-FFF2-40B4-BE49-F238E27FC236}">
              <a16:creationId xmlns:a16="http://schemas.microsoft.com/office/drawing/2014/main" id="{5ECEE9CC-D56A-4F3A-BBAD-D4DD34C4663C}"/>
            </a:ext>
          </a:extLst>
        </xdr:cNvPr>
        <xdr:cNvSpPr>
          <a:spLocks noChangeAspect="1" noChangeArrowheads="1"/>
        </xdr:cNvSpPr>
      </xdr:nvSpPr>
      <xdr:spPr bwMode="auto">
        <a:xfrm>
          <a:off x="9248775" y="1295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286" name="AutoShape 3">
          <a:extLst>
            <a:ext uri="{FF2B5EF4-FFF2-40B4-BE49-F238E27FC236}">
              <a16:creationId xmlns:a16="http://schemas.microsoft.com/office/drawing/2014/main" id="{645BF2C6-31C2-4F33-9A73-72A310125759}"/>
            </a:ext>
          </a:extLst>
        </xdr:cNvPr>
        <xdr:cNvSpPr>
          <a:spLocks noChangeAspect="1" noChangeArrowheads="1"/>
        </xdr:cNvSpPr>
      </xdr:nvSpPr>
      <xdr:spPr bwMode="auto">
        <a:xfrm>
          <a:off x="9248775" y="1295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287" name="AutoShape 3">
          <a:extLst>
            <a:ext uri="{FF2B5EF4-FFF2-40B4-BE49-F238E27FC236}">
              <a16:creationId xmlns:a16="http://schemas.microsoft.com/office/drawing/2014/main" id="{DEC0495A-762C-40A8-AC4C-95A2B96B065F}"/>
            </a:ext>
          </a:extLst>
        </xdr:cNvPr>
        <xdr:cNvSpPr>
          <a:spLocks noChangeAspect="1" noChangeArrowheads="1"/>
        </xdr:cNvSpPr>
      </xdr:nvSpPr>
      <xdr:spPr bwMode="auto">
        <a:xfrm>
          <a:off x="9248775" y="1295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104775</xdr:rowOff>
    </xdr:from>
    <xdr:ext cx="171450" cy="123825"/>
    <xdr:sp macro="" textlink="">
      <xdr:nvSpPr>
        <xdr:cNvPr id="288" name="AutoShape 59" descr="http://nationality.ferdamalastofa.is/images/flags/SG.jpg">
          <a:extLst>
            <a:ext uri="{FF2B5EF4-FFF2-40B4-BE49-F238E27FC236}">
              <a16:creationId xmlns:a16="http://schemas.microsoft.com/office/drawing/2014/main" id="{B5091476-8AE4-447F-8E40-1A40F2E43178}"/>
            </a:ext>
          </a:extLst>
        </xdr:cNvPr>
        <xdr:cNvSpPr>
          <a:spLocks noChangeAspect="1" noChangeArrowheads="1"/>
        </xdr:cNvSpPr>
      </xdr:nvSpPr>
      <xdr:spPr bwMode="auto">
        <a:xfrm>
          <a:off x="9248775" y="127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289" name="AutoShape 3">
          <a:extLst>
            <a:ext uri="{FF2B5EF4-FFF2-40B4-BE49-F238E27FC236}">
              <a16:creationId xmlns:a16="http://schemas.microsoft.com/office/drawing/2014/main" id="{E16D79CA-6AE8-4E70-B880-100485CB8B86}"/>
            </a:ext>
          </a:extLst>
        </xdr:cNvPr>
        <xdr:cNvSpPr>
          <a:spLocks noChangeAspect="1" noChangeArrowheads="1"/>
        </xdr:cNvSpPr>
      </xdr:nvSpPr>
      <xdr:spPr bwMode="auto">
        <a:xfrm>
          <a:off x="9248775" y="1295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290" name="AutoShape 3">
          <a:extLst>
            <a:ext uri="{FF2B5EF4-FFF2-40B4-BE49-F238E27FC236}">
              <a16:creationId xmlns:a16="http://schemas.microsoft.com/office/drawing/2014/main" id="{A0CF7B4E-5722-4839-96F2-F8B43C7E4B5E}"/>
            </a:ext>
          </a:extLst>
        </xdr:cNvPr>
        <xdr:cNvSpPr>
          <a:spLocks noChangeAspect="1" noChangeArrowheads="1"/>
        </xdr:cNvSpPr>
      </xdr:nvSpPr>
      <xdr:spPr bwMode="auto">
        <a:xfrm>
          <a:off x="9248775" y="1295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291" name="AutoShape 3">
          <a:extLst>
            <a:ext uri="{FF2B5EF4-FFF2-40B4-BE49-F238E27FC236}">
              <a16:creationId xmlns:a16="http://schemas.microsoft.com/office/drawing/2014/main" id="{73CB3EE3-32AD-4AA8-B583-F7732CCF11C4}"/>
            </a:ext>
          </a:extLst>
        </xdr:cNvPr>
        <xdr:cNvSpPr>
          <a:spLocks noChangeAspect="1" noChangeArrowheads="1"/>
        </xdr:cNvSpPr>
      </xdr:nvSpPr>
      <xdr:spPr bwMode="auto">
        <a:xfrm>
          <a:off x="9248775" y="1295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292" name="AutoShape 3">
          <a:extLst>
            <a:ext uri="{FF2B5EF4-FFF2-40B4-BE49-F238E27FC236}">
              <a16:creationId xmlns:a16="http://schemas.microsoft.com/office/drawing/2014/main" id="{41E16DE6-62DA-45D0-A799-B9087A557BF5}"/>
            </a:ext>
          </a:extLst>
        </xdr:cNvPr>
        <xdr:cNvSpPr>
          <a:spLocks noChangeAspect="1" noChangeArrowheads="1"/>
        </xdr:cNvSpPr>
      </xdr:nvSpPr>
      <xdr:spPr bwMode="auto">
        <a:xfrm>
          <a:off x="9248775" y="1295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293" name="AutoShape 3">
          <a:extLst>
            <a:ext uri="{FF2B5EF4-FFF2-40B4-BE49-F238E27FC236}">
              <a16:creationId xmlns:a16="http://schemas.microsoft.com/office/drawing/2014/main" id="{9639BE8B-4B58-4FEA-9ACF-3C3EED34E111}"/>
            </a:ext>
          </a:extLst>
        </xdr:cNvPr>
        <xdr:cNvSpPr>
          <a:spLocks noChangeAspect="1" noChangeArrowheads="1"/>
        </xdr:cNvSpPr>
      </xdr:nvSpPr>
      <xdr:spPr bwMode="auto">
        <a:xfrm>
          <a:off x="9248775" y="1295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294" name="AutoShape 3">
          <a:extLst>
            <a:ext uri="{FF2B5EF4-FFF2-40B4-BE49-F238E27FC236}">
              <a16:creationId xmlns:a16="http://schemas.microsoft.com/office/drawing/2014/main" id="{399E2623-39EE-4EBB-A5B7-96FBCAC0AF9F}"/>
            </a:ext>
          </a:extLst>
        </xdr:cNvPr>
        <xdr:cNvSpPr>
          <a:spLocks noChangeAspect="1" noChangeArrowheads="1"/>
        </xdr:cNvSpPr>
      </xdr:nvSpPr>
      <xdr:spPr bwMode="auto">
        <a:xfrm>
          <a:off x="9248775" y="1295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295" name="AutoShape 3">
          <a:extLst>
            <a:ext uri="{FF2B5EF4-FFF2-40B4-BE49-F238E27FC236}">
              <a16:creationId xmlns:a16="http://schemas.microsoft.com/office/drawing/2014/main" id="{A92728F2-CCA8-4A12-938D-B989ED2954D6}"/>
            </a:ext>
          </a:extLst>
        </xdr:cNvPr>
        <xdr:cNvSpPr>
          <a:spLocks noChangeAspect="1" noChangeArrowheads="1"/>
        </xdr:cNvSpPr>
      </xdr:nvSpPr>
      <xdr:spPr bwMode="auto">
        <a:xfrm>
          <a:off x="9248775" y="1295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171450" cy="123825"/>
    <xdr:sp macro="" textlink="">
      <xdr:nvSpPr>
        <xdr:cNvPr id="296" name="AutoShape 58" descr="http://nationality.ferdamalastofa.is/images/flags/AT.jpg">
          <a:extLst>
            <a:ext uri="{FF2B5EF4-FFF2-40B4-BE49-F238E27FC236}">
              <a16:creationId xmlns:a16="http://schemas.microsoft.com/office/drawing/2014/main" id="{8D6487ED-7637-4968-9EFD-5E4B7D6CB1A9}"/>
            </a:ext>
          </a:extLst>
        </xdr:cNvPr>
        <xdr:cNvSpPr>
          <a:spLocks noChangeAspect="1" noChangeArrowheads="1"/>
        </xdr:cNvSpPr>
      </xdr:nvSpPr>
      <xdr:spPr bwMode="auto">
        <a:xfrm>
          <a:off x="9248775" y="1362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297" name="AutoShape 3">
          <a:extLst>
            <a:ext uri="{FF2B5EF4-FFF2-40B4-BE49-F238E27FC236}">
              <a16:creationId xmlns:a16="http://schemas.microsoft.com/office/drawing/2014/main" id="{0515DE58-E018-4EF8-A820-0CD02316991D}"/>
            </a:ext>
          </a:extLst>
        </xdr:cNvPr>
        <xdr:cNvSpPr>
          <a:spLocks noChangeAspect="1" noChangeArrowheads="1"/>
        </xdr:cNvSpPr>
      </xdr:nvSpPr>
      <xdr:spPr bwMode="auto">
        <a:xfrm>
          <a:off x="9248775" y="1295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298" name="AutoShape 3">
          <a:extLst>
            <a:ext uri="{FF2B5EF4-FFF2-40B4-BE49-F238E27FC236}">
              <a16:creationId xmlns:a16="http://schemas.microsoft.com/office/drawing/2014/main" id="{38049D4F-6A21-4CBD-BA86-5B289E7617EF}"/>
            </a:ext>
          </a:extLst>
        </xdr:cNvPr>
        <xdr:cNvSpPr>
          <a:spLocks noChangeAspect="1" noChangeArrowheads="1"/>
        </xdr:cNvSpPr>
      </xdr:nvSpPr>
      <xdr:spPr bwMode="auto">
        <a:xfrm>
          <a:off x="9248775" y="1295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299" name="AutoShape 3">
          <a:extLst>
            <a:ext uri="{FF2B5EF4-FFF2-40B4-BE49-F238E27FC236}">
              <a16:creationId xmlns:a16="http://schemas.microsoft.com/office/drawing/2014/main" id="{4D00A7B5-E699-4E0A-B5C5-C8065A712325}"/>
            </a:ext>
          </a:extLst>
        </xdr:cNvPr>
        <xdr:cNvSpPr>
          <a:spLocks noChangeAspect="1" noChangeArrowheads="1"/>
        </xdr:cNvSpPr>
      </xdr:nvSpPr>
      <xdr:spPr bwMode="auto">
        <a:xfrm>
          <a:off x="9248775" y="1295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47625</xdr:rowOff>
    </xdr:from>
    <xdr:ext cx="171450" cy="123825"/>
    <xdr:sp macro="" textlink="">
      <xdr:nvSpPr>
        <xdr:cNvPr id="300" name="AutoShape 3">
          <a:extLst>
            <a:ext uri="{FF2B5EF4-FFF2-40B4-BE49-F238E27FC236}">
              <a16:creationId xmlns:a16="http://schemas.microsoft.com/office/drawing/2014/main" id="{AEECBE90-C67B-4F24-8A22-67876EF49F04}"/>
            </a:ext>
          </a:extLst>
        </xdr:cNvPr>
        <xdr:cNvSpPr>
          <a:spLocks noChangeAspect="1" noChangeArrowheads="1"/>
        </xdr:cNvSpPr>
      </xdr:nvSpPr>
      <xdr:spPr bwMode="auto">
        <a:xfrm>
          <a:off x="9248775" y="1409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301" name="AutoShape 3">
          <a:extLst>
            <a:ext uri="{FF2B5EF4-FFF2-40B4-BE49-F238E27FC236}">
              <a16:creationId xmlns:a16="http://schemas.microsoft.com/office/drawing/2014/main" id="{0A7ED86F-A2BD-406E-A367-7015C2A31AEB}"/>
            </a:ext>
          </a:extLst>
        </xdr:cNvPr>
        <xdr:cNvSpPr>
          <a:spLocks noChangeAspect="1" noChangeArrowheads="1"/>
        </xdr:cNvSpPr>
      </xdr:nvSpPr>
      <xdr:spPr bwMode="auto">
        <a:xfrm>
          <a:off x="9248775" y="1295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302" name="AutoShape 3">
          <a:extLst>
            <a:ext uri="{FF2B5EF4-FFF2-40B4-BE49-F238E27FC236}">
              <a16:creationId xmlns:a16="http://schemas.microsoft.com/office/drawing/2014/main" id="{06D1C12B-40D8-4C11-A642-4F4B8B7363CB}"/>
            </a:ext>
          </a:extLst>
        </xdr:cNvPr>
        <xdr:cNvSpPr>
          <a:spLocks noChangeAspect="1" noChangeArrowheads="1"/>
        </xdr:cNvSpPr>
      </xdr:nvSpPr>
      <xdr:spPr bwMode="auto">
        <a:xfrm>
          <a:off x="9248775" y="1295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303" name="AutoShape 3">
          <a:extLst>
            <a:ext uri="{FF2B5EF4-FFF2-40B4-BE49-F238E27FC236}">
              <a16:creationId xmlns:a16="http://schemas.microsoft.com/office/drawing/2014/main" id="{DD3E1469-9D3B-4B1A-809A-1266A04227EA}"/>
            </a:ext>
          </a:extLst>
        </xdr:cNvPr>
        <xdr:cNvSpPr>
          <a:spLocks noChangeAspect="1" noChangeArrowheads="1"/>
        </xdr:cNvSpPr>
      </xdr:nvSpPr>
      <xdr:spPr bwMode="auto">
        <a:xfrm>
          <a:off x="9248775" y="1295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304" name="AutoShape 3">
          <a:extLst>
            <a:ext uri="{FF2B5EF4-FFF2-40B4-BE49-F238E27FC236}">
              <a16:creationId xmlns:a16="http://schemas.microsoft.com/office/drawing/2014/main" id="{92DE421D-4E97-4EB0-A46E-1BE3FA1AC595}"/>
            </a:ext>
          </a:extLst>
        </xdr:cNvPr>
        <xdr:cNvSpPr>
          <a:spLocks noChangeAspect="1" noChangeArrowheads="1"/>
        </xdr:cNvSpPr>
      </xdr:nvSpPr>
      <xdr:spPr bwMode="auto">
        <a:xfrm>
          <a:off x="9248775" y="1295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305" name="AutoShape 3">
          <a:extLst>
            <a:ext uri="{FF2B5EF4-FFF2-40B4-BE49-F238E27FC236}">
              <a16:creationId xmlns:a16="http://schemas.microsoft.com/office/drawing/2014/main" id="{9CEACF3F-5E20-47C5-8639-27C30499092A}"/>
            </a:ext>
          </a:extLst>
        </xdr:cNvPr>
        <xdr:cNvSpPr>
          <a:spLocks noChangeAspect="1" noChangeArrowheads="1"/>
        </xdr:cNvSpPr>
      </xdr:nvSpPr>
      <xdr:spPr bwMode="auto">
        <a:xfrm>
          <a:off x="9248775" y="1295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306" name="AutoShape 3">
          <a:extLst>
            <a:ext uri="{FF2B5EF4-FFF2-40B4-BE49-F238E27FC236}">
              <a16:creationId xmlns:a16="http://schemas.microsoft.com/office/drawing/2014/main" id="{27A13182-6EA4-46FD-BE84-E5B7F223BA4B}"/>
            </a:ext>
          </a:extLst>
        </xdr:cNvPr>
        <xdr:cNvSpPr>
          <a:spLocks noChangeAspect="1" noChangeArrowheads="1"/>
        </xdr:cNvSpPr>
      </xdr:nvSpPr>
      <xdr:spPr bwMode="auto">
        <a:xfrm>
          <a:off x="9248775" y="1295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307" name="AutoShape 3">
          <a:extLst>
            <a:ext uri="{FF2B5EF4-FFF2-40B4-BE49-F238E27FC236}">
              <a16:creationId xmlns:a16="http://schemas.microsoft.com/office/drawing/2014/main" id="{7D749F96-38D0-4BFD-974D-8E942CD5C8DF}"/>
            </a:ext>
          </a:extLst>
        </xdr:cNvPr>
        <xdr:cNvSpPr>
          <a:spLocks noChangeAspect="1" noChangeArrowheads="1"/>
        </xdr:cNvSpPr>
      </xdr:nvSpPr>
      <xdr:spPr bwMode="auto">
        <a:xfrm>
          <a:off x="9248775" y="1295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308" name="AutoShape 3">
          <a:extLst>
            <a:ext uri="{FF2B5EF4-FFF2-40B4-BE49-F238E27FC236}">
              <a16:creationId xmlns:a16="http://schemas.microsoft.com/office/drawing/2014/main" id="{9397C55D-FDE6-4EB6-88A7-58AD3AD25182}"/>
            </a:ext>
          </a:extLst>
        </xdr:cNvPr>
        <xdr:cNvSpPr>
          <a:spLocks noChangeAspect="1" noChangeArrowheads="1"/>
        </xdr:cNvSpPr>
      </xdr:nvSpPr>
      <xdr:spPr bwMode="auto">
        <a:xfrm>
          <a:off x="9248775" y="1295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309" name="AutoShape 3">
          <a:extLst>
            <a:ext uri="{FF2B5EF4-FFF2-40B4-BE49-F238E27FC236}">
              <a16:creationId xmlns:a16="http://schemas.microsoft.com/office/drawing/2014/main" id="{BF15FDA4-91C5-41EC-8B56-502CF19411EF}"/>
            </a:ext>
          </a:extLst>
        </xdr:cNvPr>
        <xdr:cNvSpPr>
          <a:spLocks noChangeAspect="1" noChangeArrowheads="1"/>
        </xdr:cNvSpPr>
      </xdr:nvSpPr>
      <xdr:spPr bwMode="auto">
        <a:xfrm>
          <a:off x="9248775" y="1295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310" name="AutoShape 3">
          <a:extLst>
            <a:ext uri="{FF2B5EF4-FFF2-40B4-BE49-F238E27FC236}">
              <a16:creationId xmlns:a16="http://schemas.microsoft.com/office/drawing/2014/main" id="{3C40016E-1671-4E9F-8AAA-E92D08A72FD7}"/>
            </a:ext>
          </a:extLst>
        </xdr:cNvPr>
        <xdr:cNvSpPr>
          <a:spLocks noChangeAspect="1" noChangeArrowheads="1"/>
        </xdr:cNvSpPr>
      </xdr:nvSpPr>
      <xdr:spPr bwMode="auto">
        <a:xfrm>
          <a:off x="9248775" y="1295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311" name="AutoShape 3">
          <a:extLst>
            <a:ext uri="{FF2B5EF4-FFF2-40B4-BE49-F238E27FC236}">
              <a16:creationId xmlns:a16="http://schemas.microsoft.com/office/drawing/2014/main" id="{96AEE7A7-89AD-4B4B-81D8-50BF843B237E}"/>
            </a:ext>
          </a:extLst>
        </xdr:cNvPr>
        <xdr:cNvSpPr>
          <a:spLocks noChangeAspect="1" noChangeArrowheads="1"/>
        </xdr:cNvSpPr>
      </xdr:nvSpPr>
      <xdr:spPr bwMode="auto">
        <a:xfrm>
          <a:off x="9248775" y="1295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171450" cy="123825"/>
    <xdr:sp macro="" textlink="">
      <xdr:nvSpPr>
        <xdr:cNvPr id="312" name="AutoShape 2">
          <a:extLst>
            <a:ext uri="{FF2B5EF4-FFF2-40B4-BE49-F238E27FC236}">
              <a16:creationId xmlns:a16="http://schemas.microsoft.com/office/drawing/2014/main" id="{6AEAB1A7-39CF-48B4-A600-4F14684279CA}"/>
            </a:ext>
          </a:extLst>
        </xdr:cNvPr>
        <xdr:cNvSpPr>
          <a:spLocks noChangeAspect="1" noChangeArrowheads="1"/>
        </xdr:cNvSpPr>
      </xdr:nvSpPr>
      <xdr:spPr bwMode="auto">
        <a:xfrm>
          <a:off x="9248775" y="1362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313" name="AutoShape 3">
          <a:extLst>
            <a:ext uri="{FF2B5EF4-FFF2-40B4-BE49-F238E27FC236}">
              <a16:creationId xmlns:a16="http://schemas.microsoft.com/office/drawing/2014/main" id="{1CED1EB5-703D-4743-9CB8-D0FE1EBD8A47}"/>
            </a:ext>
          </a:extLst>
        </xdr:cNvPr>
        <xdr:cNvSpPr>
          <a:spLocks noChangeAspect="1" noChangeArrowheads="1"/>
        </xdr:cNvSpPr>
      </xdr:nvSpPr>
      <xdr:spPr bwMode="auto">
        <a:xfrm>
          <a:off x="9248775" y="1295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314" name="AutoShape 3">
          <a:extLst>
            <a:ext uri="{FF2B5EF4-FFF2-40B4-BE49-F238E27FC236}">
              <a16:creationId xmlns:a16="http://schemas.microsoft.com/office/drawing/2014/main" id="{F813F776-689B-4657-98C3-CD6BA5619FCD}"/>
            </a:ext>
          </a:extLst>
        </xdr:cNvPr>
        <xdr:cNvSpPr>
          <a:spLocks noChangeAspect="1" noChangeArrowheads="1"/>
        </xdr:cNvSpPr>
      </xdr:nvSpPr>
      <xdr:spPr bwMode="auto">
        <a:xfrm>
          <a:off x="9248775" y="1295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315" name="AutoShape 3">
          <a:extLst>
            <a:ext uri="{FF2B5EF4-FFF2-40B4-BE49-F238E27FC236}">
              <a16:creationId xmlns:a16="http://schemas.microsoft.com/office/drawing/2014/main" id="{F68E2A75-8AE8-465F-BC00-73F8F133A95E}"/>
            </a:ext>
          </a:extLst>
        </xdr:cNvPr>
        <xdr:cNvSpPr>
          <a:spLocks noChangeAspect="1" noChangeArrowheads="1"/>
        </xdr:cNvSpPr>
      </xdr:nvSpPr>
      <xdr:spPr bwMode="auto">
        <a:xfrm>
          <a:off x="9248775" y="1295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316" name="AutoShape 3">
          <a:extLst>
            <a:ext uri="{FF2B5EF4-FFF2-40B4-BE49-F238E27FC236}">
              <a16:creationId xmlns:a16="http://schemas.microsoft.com/office/drawing/2014/main" id="{49724D8A-02D2-47F8-BD01-68D55B9393D9}"/>
            </a:ext>
          </a:extLst>
        </xdr:cNvPr>
        <xdr:cNvSpPr>
          <a:spLocks noChangeAspect="1" noChangeArrowheads="1"/>
        </xdr:cNvSpPr>
      </xdr:nvSpPr>
      <xdr:spPr bwMode="auto">
        <a:xfrm>
          <a:off x="9248775" y="1295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317" name="AutoShape 3">
          <a:extLst>
            <a:ext uri="{FF2B5EF4-FFF2-40B4-BE49-F238E27FC236}">
              <a16:creationId xmlns:a16="http://schemas.microsoft.com/office/drawing/2014/main" id="{03DC9F76-309B-4BA3-A371-EE6EDDE5BEC8}"/>
            </a:ext>
          </a:extLst>
        </xdr:cNvPr>
        <xdr:cNvSpPr>
          <a:spLocks noChangeAspect="1" noChangeArrowheads="1"/>
        </xdr:cNvSpPr>
      </xdr:nvSpPr>
      <xdr:spPr bwMode="auto">
        <a:xfrm>
          <a:off x="9248775" y="1295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318" name="AutoShape 3">
          <a:extLst>
            <a:ext uri="{FF2B5EF4-FFF2-40B4-BE49-F238E27FC236}">
              <a16:creationId xmlns:a16="http://schemas.microsoft.com/office/drawing/2014/main" id="{26EDD064-AF1F-4969-9D3C-7FF810A7621D}"/>
            </a:ext>
          </a:extLst>
        </xdr:cNvPr>
        <xdr:cNvSpPr>
          <a:spLocks noChangeAspect="1" noChangeArrowheads="1"/>
        </xdr:cNvSpPr>
      </xdr:nvSpPr>
      <xdr:spPr bwMode="auto">
        <a:xfrm>
          <a:off x="9248775" y="1295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319" name="AutoShape 3">
          <a:extLst>
            <a:ext uri="{FF2B5EF4-FFF2-40B4-BE49-F238E27FC236}">
              <a16:creationId xmlns:a16="http://schemas.microsoft.com/office/drawing/2014/main" id="{9D20FD8B-89CE-4316-8164-99EB3F025E06}"/>
            </a:ext>
          </a:extLst>
        </xdr:cNvPr>
        <xdr:cNvSpPr>
          <a:spLocks noChangeAspect="1" noChangeArrowheads="1"/>
        </xdr:cNvSpPr>
      </xdr:nvSpPr>
      <xdr:spPr bwMode="auto">
        <a:xfrm>
          <a:off x="9248775" y="1295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320" name="AutoShape 3">
          <a:extLst>
            <a:ext uri="{FF2B5EF4-FFF2-40B4-BE49-F238E27FC236}">
              <a16:creationId xmlns:a16="http://schemas.microsoft.com/office/drawing/2014/main" id="{948D1045-4D3C-4172-B1B7-FAD1017721BE}"/>
            </a:ext>
          </a:extLst>
        </xdr:cNvPr>
        <xdr:cNvSpPr>
          <a:spLocks noChangeAspect="1" noChangeArrowheads="1"/>
        </xdr:cNvSpPr>
      </xdr:nvSpPr>
      <xdr:spPr bwMode="auto">
        <a:xfrm>
          <a:off x="9248775" y="1295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321" name="AutoShape 3">
          <a:extLst>
            <a:ext uri="{FF2B5EF4-FFF2-40B4-BE49-F238E27FC236}">
              <a16:creationId xmlns:a16="http://schemas.microsoft.com/office/drawing/2014/main" id="{F8427BDE-DB0D-4804-BAFD-DE56F1A1C55A}"/>
            </a:ext>
          </a:extLst>
        </xdr:cNvPr>
        <xdr:cNvSpPr>
          <a:spLocks noChangeAspect="1" noChangeArrowheads="1"/>
        </xdr:cNvSpPr>
      </xdr:nvSpPr>
      <xdr:spPr bwMode="auto">
        <a:xfrm>
          <a:off x="9248775" y="1295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322" name="AutoShape 3">
          <a:extLst>
            <a:ext uri="{FF2B5EF4-FFF2-40B4-BE49-F238E27FC236}">
              <a16:creationId xmlns:a16="http://schemas.microsoft.com/office/drawing/2014/main" id="{5BFD98FC-991E-409B-8D0E-E46FE9818DE9}"/>
            </a:ext>
          </a:extLst>
        </xdr:cNvPr>
        <xdr:cNvSpPr>
          <a:spLocks noChangeAspect="1" noChangeArrowheads="1"/>
        </xdr:cNvSpPr>
      </xdr:nvSpPr>
      <xdr:spPr bwMode="auto">
        <a:xfrm>
          <a:off x="9248775" y="1295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323" name="AutoShape 3">
          <a:extLst>
            <a:ext uri="{FF2B5EF4-FFF2-40B4-BE49-F238E27FC236}">
              <a16:creationId xmlns:a16="http://schemas.microsoft.com/office/drawing/2014/main" id="{2889CFD2-18E2-4861-8FF3-32037BB7B726}"/>
            </a:ext>
          </a:extLst>
        </xdr:cNvPr>
        <xdr:cNvSpPr>
          <a:spLocks noChangeAspect="1" noChangeArrowheads="1"/>
        </xdr:cNvSpPr>
      </xdr:nvSpPr>
      <xdr:spPr bwMode="auto">
        <a:xfrm>
          <a:off x="9248775" y="1295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324" name="AutoShape 3">
          <a:extLst>
            <a:ext uri="{FF2B5EF4-FFF2-40B4-BE49-F238E27FC236}">
              <a16:creationId xmlns:a16="http://schemas.microsoft.com/office/drawing/2014/main" id="{F72B5E44-70FC-479B-9991-5670232B0A33}"/>
            </a:ext>
          </a:extLst>
        </xdr:cNvPr>
        <xdr:cNvSpPr>
          <a:spLocks noChangeAspect="1" noChangeArrowheads="1"/>
        </xdr:cNvSpPr>
      </xdr:nvSpPr>
      <xdr:spPr bwMode="auto">
        <a:xfrm>
          <a:off x="9248775" y="1295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325" name="AutoShape 3">
          <a:extLst>
            <a:ext uri="{FF2B5EF4-FFF2-40B4-BE49-F238E27FC236}">
              <a16:creationId xmlns:a16="http://schemas.microsoft.com/office/drawing/2014/main" id="{7DD2B670-DBBE-4168-96A2-448784D8B3CD}"/>
            </a:ext>
          </a:extLst>
        </xdr:cNvPr>
        <xdr:cNvSpPr>
          <a:spLocks noChangeAspect="1" noChangeArrowheads="1"/>
        </xdr:cNvSpPr>
      </xdr:nvSpPr>
      <xdr:spPr bwMode="auto">
        <a:xfrm>
          <a:off x="9248775" y="1295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326" name="AutoShape 3">
          <a:extLst>
            <a:ext uri="{FF2B5EF4-FFF2-40B4-BE49-F238E27FC236}">
              <a16:creationId xmlns:a16="http://schemas.microsoft.com/office/drawing/2014/main" id="{52DDAEB0-B4F5-4C54-BD29-FEF432C8F441}"/>
            </a:ext>
          </a:extLst>
        </xdr:cNvPr>
        <xdr:cNvSpPr>
          <a:spLocks noChangeAspect="1" noChangeArrowheads="1"/>
        </xdr:cNvSpPr>
      </xdr:nvSpPr>
      <xdr:spPr bwMode="auto">
        <a:xfrm>
          <a:off x="9248775" y="1295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327" name="AutoShape 3">
          <a:extLst>
            <a:ext uri="{FF2B5EF4-FFF2-40B4-BE49-F238E27FC236}">
              <a16:creationId xmlns:a16="http://schemas.microsoft.com/office/drawing/2014/main" id="{9B113A82-7BD6-4DB9-AF89-990D4401BE64}"/>
            </a:ext>
          </a:extLst>
        </xdr:cNvPr>
        <xdr:cNvSpPr>
          <a:spLocks noChangeAspect="1" noChangeArrowheads="1"/>
        </xdr:cNvSpPr>
      </xdr:nvSpPr>
      <xdr:spPr bwMode="auto">
        <a:xfrm>
          <a:off x="9248775" y="1295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104775</xdr:rowOff>
    </xdr:from>
    <xdr:ext cx="171450" cy="123825"/>
    <xdr:sp macro="" textlink="">
      <xdr:nvSpPr>
        <xdr:cNvPr id="328" name="AutoShape 59" descr="http://nationality.ferdamalastofa.is/images/flags/SG.jpg">
          <a:extLst>
            <a:ext uri="{FF2B5EF4-FFF2-40B4-BE49-F238E27FC236}">
              <a16:creationId xmlns:a16="http://schemas.microsoft.com/office/drawing/2014/main" id="{6945E17A-38EC-40E1-8DDC-6DF08A8DAB16}"/>
            </a:ext>
          </a:extLst>
        </xdr:cNvPr>
        <xdr:cNvSpPr>
          <a:spLocks noChangeAspect="1" noChangeArrowheads="1"/>
        </xdr:cNvSpPr>
      </xdr:nvSpPr>
      <xdr:spPr bwMode="auto">
        <a:xfrm>
          <a:off x="9248775" y="127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329" name="AutoShape 3">
          <a:extLst>
            <a:ext uri="{FF2B5EF4-FFF2-40B4-BE49-F238E27FC236}">
              <a16:creationId xmlns:a16="http://schemas.microsoft.com/office/drawing/2014/main" id="{5B16011C-89A5-4785-B7F1-1E06C8D9A41A}"/>
            </a:ext>
          </a:extLst>
        </xdr:cNvPr>
        <xdr:cNvSpPr>
          <a:spLocks noChangeAspect="1" noChangeArrowheads="1"/>
        </xdr:cNvSpPr>
      </xdr:nvSpPr>
      <xdr:spPr bwMode="auto">
        <a:xfrm>
          <a:off x="9248775" y="1295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330" name="AutoShape 3">
          <a:extLst>
            <a:ext uri="{FF2B5EF4-FFF2-40B4-BE49-F238E27FC236}">
              <a16:creationId xmlns:a16="http://schemas.microsoft.com/office/drawing/2014/main" id="{8AF58F90-0146-435D-BCAA-1EFFD328607A}"/>
            </a:ext>
          </a:extLst>
        </xdr:cNvPr>
        <xdr:cNvSpPr>
          <a:spLocks noChangeAspect="1" noChangeArrowheads="1"/>
        </xdr:cNvSpPr>
      </xdr:nvSpPr>
      <xdr:spPr bwMode="auto">
        <a:xfrm>
          <a:off x="9248775" y="1295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331" name="AutoShape 3">
          <a:extLst>
            <a:ext uri="{FF2B5EF4-FFF2-40B4-BE49-F238E27FC236}">
              <a16:creationId xmlns:a16="http://schemas.microsoft.com/office/drawing/2014/main" id="{0E7CDD8C-3EFD-464D-88AB-F7BA42808106}"/>
            </a:ext>
          </a:extLst>
        </xdr:cNvPr>
        <xdr:cNvSpPr>
          <a:spLocks noChangeAspect="1" noChangeArrowheads="1"/>
        </xdr:cNvSpPr>
      </xdr:nvSpPr>
      <xdr:spPr bwMode="auto">
        <a:xfrm>
          <a:off x="9248775" y="1295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332" name="AutoShape 3">
          <a:extLst>
            <a:ext uri="{FF2B5EF4-FFF2-40B4-BE49-F238E27FC236}">
              <a16:creationId xmlns:a16="http://schemas.microsoft.com/office/drawing/2014/main" id="{E5710364-99F2-4E39-9975-471606430C09}"/>
            </a:ext>
          </a:extLst>
        </xdr:cNvPr>
        <xdr:cNvSpPr>
          <a:spLocks noChangeAspect="1" noChangeArrowheads="1"/>
        </xdr:cNvSpPr>
      </xdr:nvSpPr>
      <xdr:spPr bwMode="auto">
        <a:xfrm>
          <a:off x="9248775" y="1295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333" name="AutoShape 3">
          <a:extLst>
            <a:ext uri="{FF2B5EF4-FFF2-40B4-BE49-F238E27FC236}">
              <a16:creationId xmlns:a16="http://schemas.microsoft.com/office/drawing/2014/main" id="{652DF052-EDC7-45CF-AA9A-A0A7E7CA3C6D}"/>
            </a:ext>
          </a:extLst>
        </xdr:cNvPr>
        <xdr:cNvSpPr>
          <a:spLocks noChangeAspect="1" noChangeArrowheads="1"/>
        </xdr:cNvSpPr>
      </xdr:nvSpPr>
      <xdr:spPr bwMode="auto">
        <a:xfrm>
          <a:off x="9248775" y="1295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334" name="AutoShape 3">
          <a:extLst>
            <a:ext uri="{FF2B5EF4-FFF2-40B4-BE49-F238E27FC236}">
              <a16:creationId xmlns:a16="http://schemas.microsoft.com/office/drawing/2014/main" id="{9045BDB0-8F7C-4986-B2C8-B40057906AAC}"/>
            </a:ext>
          </a:extLst>
        </xdr:cNvPr>
        <xdr:cNvSpPr>
          <a:spLocks noChangeAspect="1" noChangeArrowheads="1"/>
        </xdr:cNvSpPr>
      </xdr:nvSpPr>
      <xdr:spPr bwMode="auto">
        <a:xfrm>
          <a:off x="9248775" y="1295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335" name="AutoShape 3">
          <a:extLst>
            <a:ext uri="{FF2B5EF4-FFF2-40B4-BE49-F238E27FC236}">
              <a16:creationId xmlns:a16="http://schemas.microsoft.com/office/drawing/2014/main" id="{82D80AD5-1A83-41F9-83CF-ABF13BA6AAAC}"/>
            </a:ext>
          </a:extLst>
        </xdr:cNvPr>
        <xdr:cNvSpPr>
          <a:spLocks noChangeAspect="1" noChangeArrowheads="1"/>
        </xdr:cNvSpPr>
      </xdr:nvSpPr>
      <xdr:spPr bwMode="auto">
        <a:xfrm>
          <a:off x="9248775" y="1295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171450" cy="123825"/>
    <xdr:sp macro="" textlink="">
      <xdr:nvSpPr>
        <xdr:cNvPr id="336" name="AutoShape 58" descr="http://nationality.ferdamalastofa.is/images/flags/AT.jpg">
          <a:extLst>
            <a:ext uri="{FF2B5EF4-FFF2-40B4-BE49-F238E27FC236}">
              <a16:creationId xmlns:a16="http://schemas.microsoft.com/office/drawing/2014/main" id="{D7A34CC5-91B7-4242-A2A5-4A26B34A946C}"/>
            </a:ext>
          </a:extLst>
        </xdr:cNvPr>
        <xdr:cNvSpPr>
          <a:spLocks noChangeAspect="1" noChangeArrowheads="1"/>
        </xdr:cNvSpPr>
      </xdr:nvSpPr>
      <xdr:spPr bwMode="auto">
        <a:xfrm>
          <a:off x="9248775" y="1362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337" name="AutoShape 3">
          <a:extLst>
            <a:ext uri="{FF2B5EF4-FFF2-40B4-BE49-F238E27FC236}">
              <a16:creationId xmlns:a16="http://schemas.microsoft.com/office/drawing/2014/main" id="{C3BB77D2-8B91-4BE6-A9BA-1F7289D20168}"/>
            </a:ext>
          </a:extLst>
        </xdr:cNvPr>
        <xdr:cNvSpPr>
          <a:spLocks noChangeAspect="1" noChangeArrowheads="1"/>
        </xdr:cNvSpPr>
      </xdr:nvSpPr>
      <xdr:spPr bwMode="auto">
        <a:xfrm>
          <a:off x="9248775" y="1295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338" name="AutoShape 3">
          <a:extLst>
            <a:ext uri="{FF2B5EF4-FFF2-40B4-BE49-F238E27FC236}">
              <a16:creationId xmlns:a16="http://schemas.microsoft.com/office/drawing/2014/main" id="{D3BA4AFC-ABEE-489C-B847-75ED2C5648D6}"/>
            </a:ext>
          </a:extLst>
        </xdr:cNvPr>
        <xdr:cNvSpPr>
          <a:spLocks noChangeAspect="1" noChangeArrowheads="1"/>
        </xdr:cNvSpPr>
      </xdr:nvSpPr>
      <xdr:spPr bwMode="auto">
        <a:xfrm>
          <a:off x="9248775" y="1295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339" name="AutoShape 3">
          <a:extLst>
            <a:ext uri="{FF2B5EF4-FFF2-40B4-BE49-F238E27FC236}">
              <a16:creationId xmlns:a16="http://schemas.microsoft.com/office/drawing/2014/main" id="{8E5551EA-E61E-43B6-9E86-01F6BAB065C5}"/>
            </a:ext>
          </a:extLst>
        </xdr:cNvPr>
        <xdr:cNvSpPr>
          <a:spLocks noChangeAspect="1" noChangeArrowheads="1"/>
        </xdr:cNvSpPr>
      </xdr:nvSpPr>
      <xdr:spPr bwMode="auto">
        <a:xfrm>
          <a:off x="9248775" y="1295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47625</xdr:rowOff>
    </xdr:from>
    <xdr:ext cx="171450" cy="123825"/>
    <xdr:sp macro="" textlink="">
      <xdr:nvSpPr>
        <xdr:cNvPr id="340" name="AutoShape 3">
          <a:extLst>
            <a:ext uri="{FF2B5EF4-FFF2-40B4-BE49-F238E27FC236}">
              <a16:creationId xmlns:a16="http://schemas.microsoft.com/office/drawing/2014/main" id="{0BFCEBCD-18EF-4C20-A456-89C94AD8A8EA}"/>
            </a:ext>
          </a:extLst>
        </xdr:cNvPr>
        <xdr:cNvSpPr>
          <a:spLocks noChangeAspect="1" noChangeArrowheads="1"/>
        </xdr:cNvSpPr>
      </xdr:nvSpPr>
      <xdr:spPr bwMode="auto">
        <a:xfrm>
          <a:off x="9248775" y="1409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341" name="AutoShape 3">
          <a:extLst>
            <a:ext uri="{FF2B5EF4-FFF2-40B4-BE49-F238E27FC236}">
              <a16:creationId xmlns:a16="http://schemas.microsoft.com/office/drawing/2014/main" id="{4F071C67-BF6A-4CE7-85C4-6425631330D6}"/>
            </a:ext>
          </a:extLst>
        </xdr:cNvPr>
        <xdr:cNvSpPr>
          <a:spLocks noChangeAspect="1" noChangeArrowheads="1"/>
        </xdr:cNvSpPr>
      </xdr:nvSpPr>
      <xdr:spPr bwMode="auto">
        <a:xfrm>
          <a:off x="9248775" y="1295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342" name="AutoShape 3">
          <a:extLst>
            <a:ext uri="{FF2B5EF4-FFF2-40B4-BE49-F238E27FC236}">
              <a16:creationId xmlns:a16="http://schemas.microsoft.com/office/drawing/2014/main" id="{9C8AB07D-100D-4C26-B687-B88BD589462D}"/>
            </a:ext>
          </a:extLst>
        </xdr:cNvPr>
        <xdr:cNvSpPr>
          <a:spLocks noChangeAspect="1" noChangeArrowheads="1"/>
        </xdr:cNvSpPr>
      </xdr:nvSpPr>
      <xdr:spPr bwMode="auto">
        <a:xfrm>
          <a:off x="9248775" y="1295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343" name="AutoShape 3">
          <a:extLst>
            <a:ext uri="{FF2B5EF4-FFF2-40B4-BE49-F238E27FC236}">
              <a16:creationId xmlns:a16="http://schemas.microsoft.com/office/drawing/2014/main" id="{E17140E8-9B25-4179-BC87-51000498B3AD}"/>
            </a:ext>
          </a:extLst>
        </xdr:cNvPr>
        <xdr:cNvSpPr>
          <a:spLocks noChangeAspect="1" noChangeArrowheads="1"/>
        </xdr:cNvSpPr>
      </xdr:nvSpPr>
      <xdr:spPr bwMode="auto">
        <a:xfrm>
          <a:off x="9248775" y="1295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344" name="AutoShape 3">
          <a:extLst>
            <a:ext uri="{FF2B5EF4-FFF2-40B4-BE49-F238E27FC236}">
              <a16:creationId xmlns:a16="http://schemas.microsoft.com/office/drawing/2014/main" id="{414D4B1D-397F-48D9-BC4D-3C6721A06B67}"/>
            </a:ext>
          </a:extLst>
        </xdr:cNvPr>
        <xdr:cNvSpPr>
          <a:spLocks noChangeAspect="1" noChangeArrowheads="1"/>
        </xdr:cNvSpPr>
      </xdr:nvSpPr>
      <xdr:spPr bwMode="auto">
        <a:xfrm>
          <a:off x="9248775" y="1295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345" name="AutoShape 3">
          <a:extLst>
            <a:ext uri="{FF2B5EF4-FFF2-40B4-BE49-F238E27FC236}">
              <a16:creationId xmlns:a16="http://schemas.microsoft.com/office/drawing/2014/main" id="{32163F29-1258-4BED-82C8-A4911FAF0A9C}"/>
            </a:ext>
          </a:extLst>
        </xdr:cNvPr>
        <xdr:cNvSpPr>
          <a:spLocks noChangeAspect="1" noChangeArrowheads="1"/>
        </xdr:cNvSpPr>
      </xdr:nvSpPr>
      <xdr:spPr bwMode="auto">
        <a:xfrm>
          <a:off x="9248775" y="1295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346" name="AutoShape 3">
          <a:extLst>
            <a:ext uri="{FF2B5EF4-FFF2-40B4-BE49-F238E27FC236}">
              <a16:creationId xmlns:a16="http://schemas.microsoft.com/office/drawing/2014/main" id="{3AC6FA09-E58B-4500-A6A2-94DD58451B32}"/>
            </a:ext>
          </a:extLst>
        </xdr:cNvPr>
        <xdr:cNvSpPr>
          <a:spLocks noChangeAspect="1" noChangeArrowheads="1"/>
        </xdr:cNvSpPr>
      </xdr:nvSpPr>
      <xdr:spPr bwMode="auto">
        <a:xfrm>
          <a:off x="9248775" y="1295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347" name="AutoShape 3">
          <a:extLst>
            <a:ext uri="{FF2B5EF4-FFF2-40B4-BE49-F238E27FC236}">
              <a16:creationId xmlns:a16="http://schemas.microsoft.com/office/drawing/2014/main" id="{FD3CA9C4-CDF0-4E3A-BCDA-D3E6ED3E7CD9}"/>
            </a:ext>
          </a:extLst>
        </xdr:cNvPr>
        <xdr:cNvSpPr>
          <a:spLocks noChangeAspect="1" noChangeArrowheads="1"/>
        </xdr:cNvSpPr>
      </xdr:nvSpPr>
      <xdr:spPr bwMode="auto">
        <a:xfrm>
          <a:off x="9248775" y="1295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348" name="AutoShape 3">
          <a:extLst>
            <a:ext uri="{FF2B5EF4-FFF2-40B4-BE49-F238E27FC236}">
              <a16:creationId xmlns:a16="http://schemas.microsoft.com/office/drawing/2014/main" id="{87A0D210-E351-4D19-AAAB-C6903EA4BC28}"/>
            </a:ext>
          </a:extLst>
        </xdr:cNvPr>
        <xdr:cNvSpPr>
          <a:spLocks noChangeAspect="1" noChangeArrowheads="1"/>
        </xdr:cNvSpPr>
      </xdr:nvSpPr>
      <xdr:spPr bwMode="auto">
        <a:xfrm>
          <a:off x="9248775" y="1295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349" name="AutoShape 3">
          <a:extLst>
            <a:ext uri="{FF2B5EF4-FFF2-40B4-BE49-F238E27FC236}">
              <a16:creationId xmlns:a16="http://schemas.microsoft.com/office/drawing/2014/main" id="{C9B68C5F-120F-4AF6-9E39-AB616DBC6813}"/>
            </a:ext>
          </a:extLst>
        </xdr:cNvPr>
        <xdr:cNvSpPr>
          <a:spLocks noChangeAspect="1" noChangeArrowheads="1"/>
        </xdr:cNvSpPr>
      </xdr:nvSpPr>
      <xdr:spPr bwMode="auto">
        <a:xfrm>
          <a:off x="9248775" y="1295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350" name="AutoShape 3">
          <a:extLst>
            <a:ext uri="{FF2B5EF4-FFF2-40B4-BE49-F238E27FC236}">
              <a16:creationId xmlns:a16="http://schemas.microsoft.com/office/drawing/2014/main" id="{6F3280F8-824C-4FEE-AB3E-08F69E89B6CF}"/>
            </a:ext>
          </a:extLst>
        </xdr:cNvPr>
        <xdr:cNvSpPr>
          <a:spLocks noChangeAspect="1" noChangeArrowheads="1"/>
        </xdr:cNvSpPr>
      </xdr:nvSpPr>
      <xdr:spPr bwMode="auto">
        <a:xfrm>
          <a:off x="9248775" y="1295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351" name="AutoShape 3">
          <a:extLst>
            <a:ext uri="{FF2B5EF4-FFF2-40B4-BE49-F238E27FC236}">
              <a16:creationId xmlns:a16="http://schemas.microsoft.com/office/drawing/2014/main" id="{F5BD496E-CFA1-46D4-AA0A-F373FAA88E32}"/>
            </a:ext>
          </a:extLst>
        </xdr:cNvPr>
        <xdr:cNvSpPr>
          <a:spLocks noChangeAspect="1" noChangeArrowheads="1"/>
        </xdr:cNvSpPr>
      </xdr:nvSpPr>
      <xdr:spPr bwMode="auto">
        <a:xfrm>
          <a:off x="9248775" y="1295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171450" cy="123825"/>
    <xdr:sp macro="" textlink="">
      <xdr:nvSpPr>
        <xdr:cNvPr id="352" name="AutoShape 59" descr="http://nationality.ferdamalastofa.is/images/flags/SG.jpg">
          <a:extLst>
            <a:ext uri="{FF2B5EF4-FFF2-40B4-BE49-F238E27FC236}">
              <a16:creationId xmlns:a16="http://schemas.microsoft.com/office/drawing/2014/main" id="{C94529FC-CD3B-43EA-AD3F-77D038540FE5}"/>
            </a:ext>
          </a:extLst>
        </xdr:cNvPr>
        <xdr:cNvSpPr>
          <a:spLocks noChangeAspect="1" noChangeArrowheads="1"/>
        </xdr:cNvSpPr>
      </xdr:nvSpPr>
      <xdr:spPr bwMode="auto">
        <a:xfrm>
          <a:off x="9248775" y="1362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171450" cy="123825"/>
    <xdr:sp macro="" textlink="">
      <xdr:nvSpPr>
        <xdr:cNvPr id="353" name="AutoShape 3">
          <a:extLst>
            <a:ext uri="{FF2B5EF4-FFF2-40B4-BE49-F238E27FC236}">
              <a16:creationId xmlns:a16="http://schemas.microsoft.com/office/drawing/2014/main" id="{CD6DD69D-3C8D-4C52-B4C6-A47E144B4918}"/>
            </a:ext>
          </a:extLst>
        </xdr:cNvPr>
        <xdr:cNvSpPr>
          <a:spLocks noChangeAspect="1" noChangeArrowheads="1"/>
        </xdr:cNvSpPr>
      </xdr:nvSpPr>
      <xdr:spPr bwMode="auto">
        <a:xfrm>
          <a:off x="9248775" y="1362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171450" cy="123825"/>
    <xdr:sp macro="" textlink="">
      <xdr:nvSpPr>
        <xdr:cNvPr id="354" name="AutoShape 3">
          <a:extLst>
            <a:ext uri="{FF2B5EF4-FFF2-40B4-BE49-F238E27FC236}">
              <a16:creationId xmlns:a16="http://schemas.microsoft.com/office/drawing/2014/main" id="{586AB8F4-BA4B-41E1-B384-2C71EBC1DEBF}"/>
            </a:ext>
          </a:extLst>
        </xdr:cNvPr>
        <xdr:cNvSpPr>
          <a:spLocks noChangeAspect="1" noChangeArrowheads="1"/>
        </xdr:cNvSpPr>
      </xdr:nvSpPr>
      <xdr:spPr bwMode="auto">
        <a:xfrm>
          <a:off x="9248775" y="1362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355" name="AutoShape 3">
          <a:extLst>
            <a:ext uri="{FF2B5EF4-FFF2-40B4-BE49-F238E27FC236}">
              <a16:creationId xmlns:a16="http://schemas.microsoft.com/office/drawing/2014/main" id="{1ADD213C-9054-4019-A7FF-DCA594F26D11}"/>
            </a:ext>
          </a:extLst>
        </xdr:cNvPr>
        <xdr:cNvSpPr>
          <a:spLocks noChangeAspect="1" noChangeArrowheads="1"/>
        </xdr:cNvSpPr>
      </xdr:nvSpPr>
      <xdr:spPr bwMode="auto">
        <a:xfrm>
          <a:off x="9248775" y="14859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356" name="AutoShape 3">
          <a:extLst>
            <a:ext uri="{FF2B5EF4-FFF2-40B4-BE49-F238E27FC236}">
              <a16:creationId xmlns:a16="http://schemas.microsoft.com/office/drawing/2014/main" id="{64B4AD1C-013F-4514-8A15-186697B23524}"/>
            </a:ext>
          </a:extLst>
        </xdr:cNvPr>
        <xdr:cNvSpPr>
          <a:spLocks noChangeAspect="1" noChangeArrowheads="1"/>
        </xdr:cNvSpPr>
      </xdr:nvSpPr>
      <xdr:spPr bwMode="auto">
        <a:xfrm>
          <a:off x="9248775" y="14859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171450" cy="123825"/>
    <xdr:sp macro="" textlink="">
      <xdr:nvSpPr>
        <xdr:cNvPr id="357" name="AutoShape 3">
          <a:extLst>
            <a:ext uri="{FF2B5EF4-FFF2-40B4-BE49-F238E27FC236}">
              <a16:creationId xmlns:a16="http://schemas.microsoft.com/office/drawing/2014/main" id="{4F4216C7-4606-4550-85EE-D1B97AF799DB}"/>
            </a:ext>
          </a:extLst>
        </xdr:cNvPr>
        <xdr:cNvSpPr>
          <a:spLocks noChangeAspect="1" noChangeArrowheads="1"/>
        </xdr:cNvSpPr>
      </xdr:nvSpPr>
      <xdr:spPr bwMode="auto">
        <a:xfrm>
          <a:off x="9248775" y="1362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171450" cy="123825"/>
    <xdr:sp macro="" textlink="">
      <xdr:nvSpPr>
        <xdr:cNvPr id="358" name="AutoShape 3">
          <a:extLst>
            <a:ext uri="{FF2B5EF4-FFF2-40B4-BE49-F238E27FC236}">
              <a16:creationId xmlns:a16="http://schemas.microsoft.com/office/drawing/2014/main" id="{8CEF1C6F-BC1A-45B4-BACA-8209D232893D}"/>
            </a:ext>
          </a:extLst>
        </xdr:cNvPr>
        <xdr:cNvSpPr>
          <a:spLocks noChangeAspect="1" noChangeArrowheads="1"/>
        </xdr:cNvSpPr>
      </xdr:nvSpPr>
      <xdr:spPr bwMode="auto">
        <a:xfrm>
          <a:off x="9248775" y="1362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171450" cy="123825"/>
    <xdr:sp macro="" textlink="">
      <xdr:nvSpPr>
        <xdr:cNvPr id="359" name="AutoShape 3">
          <a:extLst>
            <a:ext uri="{FF2B5EF4-FFF2-40B4-BE49-F238E27FC236}">
              <a16:creationId xmlns:a16="http://schemas.microsoft.com/office/drawing/2014/main" id="{D81AAA2B-0D45-454F-A48C-C38A39598D18}"/>
            </a:ext>
          </a:extLst>
        </xdr:cNvPr>
        <xdr:cNvSpPr>
          <a:spLocks noChangeAspect="1" noChangeArrowheads="1"/>
        </xdr:cNvSpPr>
      </xdr:nvSpPr>
      <xdr:spPr bwMode="auto">
        <a:xfrm>
          <a:off x="9248775" y="1362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171450" cy="123825"/>
    <xdr:sp macro="" textlink="">
      <xdr:nvSpPr>
        <xdr:cNvPr id="360" name="AutoShape 3">
          <a:extLst>
            <a:ext uri="{FF2B5EF4-FFF2-40B4-BE49-F238E27FC236}">
              <a16:creationId xmlns:a16="http://schemas.microsoft.com/office/drawing/2014/main" id="{19C85322-00B5-4644-9A32-5E0F4FB52A06}"/>
            </a:ext>
          </a:extLst>
        </xdr:cNvPr>
        <xdr:cNvSpPr>
          <a:spLocks noChangeAspect="1" noChangeArrowheads="1"/>
        </xdr:cNvSpPr>
      </xdr:nvSpPr>
      <xdr:spPr bwMode="auto">
        <a:xfrm>
          <a:off x="9248775" y="1362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361" name="AutoShape 3">
          <a:extLst>
            <a:ext uri="{FF2B5EF4-FFF2-40B4-BE49-F238E27FC236}">
              <a16:creationId xmlns:a16="http://schemas.microsoft.com/office/drawing/2014/main" id="{8D3B8FA6-F188-44F1-B581-13A4B6EE184E}"/>
            </a:ext>
          </a:extLst>
        </xdr:cNvPr>
        <xdr:cNvSpPr>
          <a:spLocks noChangeAspect="1" noChangeArrowheads="1"/>
        </xdr:cNvSpPr>
      </xdr:nvSpPr>
      <xdr:spPr bwMode="auto">
        <a:xfrm>
          <a:off x="9248775" y="14859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362" name="AutoShape 3">
          <a:extLst>
            <a:ext uri="{FF2B5EF4-FFF2-40B4-BE49-F238E27FC236}">
              <a16:creationId xmlns:a16="http://schemas.microsoft.com/office/drawing/2014/main" id="{DD7672C1-B46E-49EF-8D89-34D5369CFE8F}"/>
            </a:ext>
          </a:extLst>
        </xdr:cNvPr>
        <xdr:cNvSpPr>
          <a:spLocks noChangeAspect="1" noChangeArrowheads="1"/>
        </xdr:cNvSpPr>
      </xdr:nvSpPr>
      <xdr:spPr bwMode="auto">
        <a:xfrm>
          <a:off x="9248775" y="14859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171450" cy="123825"/>
    <xdr:sp macro="" textlink="">
      <xdr:nvSpPr>
        <xdr:cNvPr id="363" name="AutoShape 3">
          <a:extLst>
            <a:ext uri="{FF2B5EF4-FFF2-40B4-BE49-F238E27FC236}">
              <a16:creationId xmlns:a16="http://schemas.microsoft.com/office/drawing/2014/main" id="{A740D248-57F6-45CB-8385-6EA429EDE98D}"/>
            </a:ext>
          </a:extLst>
        </xdr:cNvPr>
        <xdr:cNvSpPr>
          <a:spLocks noChangeAspect="1" noChangeArrowheads="1"/>
        </xdr:cNvSpPr>
      </xdr:nvSpPr>
      <xdr:spPr bwMode="auto">
        <a:xfrm>
          <a:off x="9248775" y="1362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171450" cy="123825"/>
    <xdr:sp macro="" textlink="">
      <xdr:nvSpPr>
        <xdr:cNvPr id="364" name="AutoShape 3">
          <a:extLst>
            <a:ext uri="{FF2B5EF4-FFF2-40B4-BE49-F238E27FC236}">
              <a16:creationId xmlns:a16="http://schemas.microsoft.com/office/drawing/2014/main" id="{44055DBD-1B7E-433A-B3EA-6DCE0CABE923}"/>
            </a:ext>
          </a:extLst>
        </xdr:cNvPr>
        <xdr:cNvSpPr>
          <a:spLocks noChangeAspect="1" noChangeArrowheads="1"/>
        </xdr:cNvSpPr>
      </xdr:nvSpPr>
      <xdr:spPr bwMode="auto">
        <a:xfrm>
          <a:off x="9248775" y="1362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171450" cy="123825"/>
    <xdr:sp macro="" textlink="">
      <xdr:nvSpPr>
        <xdr:cNvPr id="365" name="AutoShape 3">
          <a:extLst>
            <a:ext uri="{FF2B5EF4-FFF2-40B4-BE49-F238E27FC236}">
              <a16:creationId xmlns:a16="http://schemas.microsoft.com/office/drawing/2014/main" id="{54064F36-52BF-448C-B5A9-483F60345C13}"/>
            </a:ext>
          </a:extLst>
        </xdr:cNvPr>
        <xdr:cNvSpPr>
          <a:spLocks noChangeAspect="1" noChangeArrowheads="1"/>
        </xdr:cNvSpPr>
      </xdr:nvSpPr>
      <xdr:spPr bwMode="auto">
        <a:xfrm>
          <a:off x="9248775" y="1362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171450" cy="123825"/>
    <xdr:sp macro="" textlink="">
      <xdr:nvSpPr>
        <xdr:cNvPr id="366" name="AutoShape 3">
          <a:extLst>
            <a:ext uri="{FF2B5EF4-FFF2-40B4-BE49-F238E27FC236}">
              <a16:creationId xmlns:a16="http://schemas.microsoft.com/office/drawing/2014/main" id="{2DFACBE4-50B6-4BE8-AD19-7586B10DF5CA}"/>
            </a:ext>
          </a:extLst>
        </xdr:cNvPr>
        <xdr:cNvSpPr>
          <a:spLocks noChangeAspect="1" noChangeArrowheads="1"/>
        </xdr:cNvSpPr>
      </xdr:nvSpPr>
      <xdr:spPr bwMode="auto">
        <a:xfrm>
          <a:off x="9248775" y="1362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367" name="AutoShape 3">
          <a:extLst>
            <a:ext uri="{FF2B5EF4-FFF2-40B4-BE49-F238E27FC236}">
              <a16:creationId xmlns:a16="http://schemas.microsoft.com/office/drawing/2014/main" id="{61D2BD39-495C-4DFA-8467-A86E84CDE25B}"/>
            </a:ext>
          </a:extLst>
        </xdr:cNvPr>
        <xdr:cNvSpPr>
          <a:spLocks noChangeAspect="1" noChangeArrowheads="1"/>
        </xdr:cNvSpPr>
      </xdr:nvSpPr>
      <xdr:spPr bwMode="auto">
        <a:xfrm>
          <a:off x="9248775" y="14859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368" name="AutoShape 3">
          <a:extLst>
            <a:ext uri="{FF2B5EF4-FFF2-40B4-BE49-F238E27FC236}">
              <a16:creationId xmlns:a16="http://schemas.microsoft.com/office/drawing/2014/main" id="{1E332D66-D868-4188-B782-BEF1CE043B2D}"/>
            </a:ext>
          </a:extLst>
        </xdr:cNvPr>
        <xdr:cNvSpPr>
          <a:spLocks noChangeAspect="1" noChangeArrowheads="1"/>
        </xdr:cNvSpPr>
      </xdr:nvSpPr>
      <xdr:spPr bwMode="auto">
        <a:xfrm>
          <a:off x="9248775" y="14859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369" name="AutoShape 3">
          <a:extLst>
            <a:ext uri="{FF2B5EF4-FFF2-40B4-BE49-F238E27FC236}">
              <a16:creationId xmlns:a16="http://schemas.microsoft.com/office/drawing/2014/main" id="{DCCD2BEF-36EE-4432-ACC3-1CB8FD3E8FAD}"/>
            </a:ext>
          </a:extLst>
        </xdr:cNvPr>
        <xdr:cNvSpPr>
          <a:spLocks noChangeAspect="1" noChangeArrowheads="1"/>
        </xdr:cNvSpPr>
      </xdr:nvSpPr>
      <xdr:spPr bwMode="auto">
        <a:xfrm>
          <a:off x="9248775" y="14859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370" name="AutoShape 3">
          <a:extLst>
            <a:ext uri="{FF2B5EF4-FFF2-40B4-BE49-F238E27FC236}">
              <a16:creationId xmlns:a16="http://schemas.microsoft.com/office/drawing/2014/main" id="{97F50DC6-3C4B-44C3-8925-5DB549A1E545}"/>
            </a:ext>
          </a:extLst>
        </xdr:cNvPr>
        <xdr:cNvSpPr>
          <a:spLocks noChangeAspect="1" noChangeArrowheads="1"/>
        </xdr:cNvSpPr>
      </xdr:nvSpPr>
      <xdr:spPr bwMode="auto">
        <a:xfrm>
          <a:off x="9248775" y="14859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38100</xdr:rowOff>
    </xdr:from>
    <xdr:ext cx="171450" cy="123825"/>
    <xdr:sp macro="" textlink="">
      <xdr:nvSpPr>
        <xdr:cNvPr id="371" name="AutoShape 67" descr="http://nationality.ferdamalastofa.is/images/flags/.jpg">
          <a:extLst>
            <a:ext uri="{FF2B5EF4-FFF2-40B4-BE49-F238E27FC236}">
              <a16:creationId xmlns:a16="http://schemas.microsoft.com/office/drawing/2014/main" id="{C0F0D8EB-7CD9-4CB3-BDA9-BFC2B230EB1B}"/>
            </a:ext>
          </a:extLst>
        </xdr:cNvPr>
        <xdr:cNvSpPr>
          <a:spLocks noChangeAspect="1" noChangeArrowheads="1"/>
        </xdr:cNvSpPr>
      </xdr:nvSpPr>
      <xdr:spPr bwMode="auto">
        <a:xfrm>
          <a:off x="9248775" y="1400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171450" cy="123825"/>
    <xdr:sp macro="" textlink="">
      <xdr:nvSpPr>
        <xdr:cNvPr id="372" name="AutoShape 2">
          <a:extLst>
            <a:ext uri="{FF2B5EF4-FFF2-40B4-BE49-F238E27FC236}">
              <a16:creationId xmlns:a16="http://schemas.microsoft.com/office/drawing/2014/main" id="{C64788C1-332E-4CA9-9624-2C35F7702853}"/>
            </a:ext>
          </a:extLst>
        </xdr:cNvPr>
        <xdr:cNvSpPr>
          <a:spLocks noChangeAspect="1" noChangeArrowheads="1"/>
        </xdr:cNvSpPr>
      </xdr:nvSpPr>
      <xdr:spPr bwMode="auto">
        <a:xfrm>
          <a:off x="9248775" y="1362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373" name="AutoShape 3">
          <a:extLst>
            <a:ext uri="{FF2B5EF4-FFF2-40B4-BE49-F238E27FC236}">
              <a16:creationId xmlns:a16="http://schemas.microsoft.com/office/drawing/2014/main" id="{F45A7586-ADC8-405F-8269-9D832AEF1E0F}"/>
            </a:ext>
          </a:extLst>
        </xdr:cNvPr>
        <xdr:cNvSpPr>
          <a:spLocks noChangeAspect="1" noChangeArrowheads="1"/>
        </xdr:cNvSpPr>
      </xdr:nvSpPr>
      <xdr:spPr bwMode="auto">
        <a:xfrm>
          <a:off x="9248775" y="1295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374" name="AutoShape 3">
          <a:extLst>
            <a:ext uri="{FF2B5EF4-FFF2-40B4-BE49-F238E27FC236}">
              <a16:creationId xmlns:a16="http://schemas.microsoft.com/office/drawing/2014/main" id="{6E924D8F-5235-475D-ABAA-84A0DD1322FF}"/>
            </a:ext>
          </a:extLst>
        </xdr:cNvPr>
        <xdr:cNvSpPr>
          <a:spLocks noChangeAspect="1" noChangeArrowheads="1"/>
        </xdr:cNvSpPr>
      </xdr:nvSpPr>
      <xdr:spPr bwMode="auto">
        <a:xfrm>
          <a:off x="9248775" y="1295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375" name="AutoShape 3">
          <a:extLst>
            <a:ext uri="{FF2B5EF4-FFF2-40B4-BE49-F238E27FC236}">
              <a16:creationId xmlns:a16="http://schemas.microsoft.com/office/drawing/2014/main" id="{9B78DADE-7E7E-4F14-B028-1B94DCEA55E7}"/>
            </a:ext>
          </a:extLst>
        </xdr:cNvPr>
        <xdr:cNvSpPr>
          <a:spLocks noChangeAspect="1" noChangeArrowheads="1"/>
        </xdr:cNvSpPr>
      </xdr:nvSpPr>
      <xdr:spPr bwMode="auto">
        <a:xfrm>
          <a:off x="9248775" y="1295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376" name="AutoShape 3">
          <a:extLst>
            <a:ext uri="{FF2B5EF4-FFF2-40B4-BE49-F238E27FC236}">
              <a16:creationId xmlns:a16="http://schemas.microsoft.com/office/drawing/2014/main" id="{9AB90A22-36F8-45CF-9178-5A6E19C56860}"/>
            </a:ext>
          </a:extLst>
        </xdr:cNvPr>
        <xdr:cNvSpPr>
          <a:spLocks noChangeAspect="1" noChangeArrowheads="1"/>
        </xdr:cNvSpPr>
      </xdr:nvSpPr>
      <xdr:spPr bwMode="auto">
        <a:xfrm>
          <a:off x="9248775" y="1295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377" name="AutoShape 3">
          <a:extLst>
            <a:ext uri="{FF2B5EF4-FFF2-40B4-BE49-F238E27FC236}">
              <a16:creationId xmlns:a16="http://schemas.microsoft.com/office/drawing/2014/main" id="{260F6AB0-3948-4294-9183-E11B3180FEE6}"/>
            </a:ext>
          </a:extLst>
        </xdr:cNvPr>
        <xdr:cNvSpPr>
          <a:spLocks noChangeAspect="1" noChangeArrowheads="1"/>
        </xdr:cNvSpPr>
      </xdr:nvSpPr>
      <xdr:spPr bwMode="auto">
        <a:xfrm>
          <a:off x="9248775" y="1295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378" name="AutoShape 3">
          <a:extLst>
            <a:ext uri="{FF2B5EF4-FFF2-40B4-BE49-F238E27FC236}">
              <a16:creationId xmlns:a16="http://schemas.microsoft.com/office/drawing/2014/main" id="{FFC1BFC2-290E-48F3-B853-C25983E94BAC}"/>
            </a:ext>
          </a:extLst>
        </xdr:cNvPr>
        <xdr:cNvSpPr>
          <a:spLocks noChangeAspect="1" noChangeArrowheads="1"/>
        </xdr:cNvSpPr>
      </xdr:nvSpPr>
      <xdr:spPr bwMode="auto">
        <a:xfrm>
          <a:off x="9248775" y="1295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379" name="AutoShape 3">
          <a:extLst>
            <a:ext uri="{FF2B5EF4-FFF2-40B4-BE49-F238E27FC236}">
              <a16:creationId xmlns:a16="http://schemas.microsoft.com/office/drawing/2014/main" id="{C794E771-1126-41D9-B63B-8CA6C2BE30C4}"/>
            </a:ext>
          </a:extLst>
        </xdr:cNvPr>
        <xdr:cNvSpPr>
          <a:spLocks noChangeAspect="1" noChangeArrowheads="1"/>
        </xdr:cNvSpPr>
      </xdr:nvSpPr>
      <xdr:spPr bwMode="auto">
        <a:xfrm>
          <a:off x="9248775" y="1295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380" name="AutoShape 3">
          <a:extLst>
            <a:ext uri="{FF2B5EF4-FFF2-40B4-BE49-F238E27FC236}">
              <a16:creationId xmlns:a16="http://schemas.microsoft.com/office/drawing/2014/main" id="{17E0614C-77C5-4349-AA15-3CBC043FC9D1}"/>
            </a:ext>
          </a:extLst>
        </xdr:cNvPr>
        <xdr:cNvSpPr>
          <a:spLocks noChangeAspect="1" noChangeArrowheads="1"/>
        </xdr:cNvSpPr>
      </xdr:nvSpPr>
      <xdr:spPr bwMode="auto">
        <a:xfrm>
          <a:off x="9248775" y="1295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381" name="AutoShape 3">
          <a:extLst>
            <a:ext uri="{FF2B5EF4-FFF2-40B4-BE49-F238E27FC236}">
              <a16:creationId xmlns:a16="http://schemas.microsoft.com/office/drawing/2014/main" id="{6E7389C0-A51C-48BB-B41A-63F357841168}"/>
            </a:ext>
          </a:extLst>
        </xdr:cNvPr>
        <xdr:cNvSpPr>
          <a:spLocks noChangeAspect="1" noChangeArrowheads="1"/>
        </xdr:cNvSpPr>
      </xdr:nvSpPr>
      <xdr:spPr bwMode="auto">
        <a:xfrm>
          <a:off x="9248775" y="1295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382" name="AutoShape 3">
          <a:extLst>
            <a:ext uri="{FF2B5EF4-FFF2-40B4-BE49-F238E27FC236}">
              <a16:creationId xmlns:a16="http://schemas.microsoft.com/office/drawing/2014/main" id="{F9FD6B67-E152-40B6-BB69-BC0577720E38}"/>
            </a:ext>
          </a:extLst>
        </xdr:cNvPr>
        <xdr:cNvSpPr>
          <a:spLocks noChangeAspect="1" noChangeArrowheads="1"/>
        </xdr:cNvSpPr>
      </xdr:nvSpPr>
      <xdr:spPr bwMode="auto">
        <a:xfrm>
          <a:off x="9248775" y="1295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383" name="AutoShape 3">
          <a:extLst>
            <a:ext uri="{FF2B5EF4-FFF2-40B4-BE49-F238E27FC236}">
              <a16:creationId xmlns:a16="http://schemas.microsoft.com/office/drawing/2014/main" id="{AB2ED9D5-2A0E-4CA4-8902-5F1C402529E0}"/>
            </a:ext>
          </a:extLst>
        </xdr:cNvPr>
        <xdr:cNvSpPr>
          <a:spLocks noChangeAspect="1" noChangeArrowheads="1"/>
        </xdr:cNvSpPr>
      </xdr:nvSpPr>
      <xdr:spPr bwMode="auto">
        <a:xfrm>
          <a:off x="9248775" y="1295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384" name="AutoShape 3">
          <a:extLst>
            <a:ext uri="{FF2B5EF4-FFF2-40B4-BE49-F238E27FC236}">
              <a16:creationId xmlns:a16="http://schemas.microsoft.com/office/drawing/2014/main" id="{76573E1A-4C7F-4D0C-9380-A872532E65E5}"/>
            </a:ext>
          </a:extLst>
        </xdr:cNvPr>
        <xdr:cNvSpPr>
          <a:spLocks noChangeAspect="1" noChangeArrowheads="1"/>
        </xdr:cNvSpPr>
      </xdr:nvSpPr>
      <xdr:spPr bwMode="auto">
        <a:xfrm>
          <a:off x="9248775" y="1295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385" name="AutoShape 3">
          <a:extLst>
            <a:ext uri="{FF2B5EF4-FFF2-40B4-BE49-F238E27FC236}">
              <a16:creationId xmlns:a16="http://schemas.microsoft.com/office/drawing/2014/main" id="{52A4DB27-6D3F-4548-A163-56DBE8E212F9}"/>
            </a:ext>
          </a:extLst>
        </xdr:cNvPr>
        <xdr:cNvSpPr>
          <a:spLocks noChangeAspect="1" noChangeArrowheads="1"/>
        </xdr:cNvSpPr>
      </xdr:nvSpPr>
      <xdr:spPr bwMode="auto">
        <a:xfrm>
          <a:off x="9248775" y="1295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386" name="AutoShape 3">
          <a:extLst>
            <a:ext uri="{FF2B5EF4-FFF2-40B4-BE49-F238E27FC236}">
              <a16:creationId xmlns:a16="http://schemas.microsoft.com/office/drawing/2014/main" id="{75248846-1D9D-4DEA-9DEF-6058ABBC8F52}"/>
            </a:ext>
          </a:extLst>
        </xdr:cNvPr>
        <xdr:cNvSpPr>
          <a:spLocks noChangeAspect="1" noChangeArrowheads="1"/>
        </xdr:cNvSpPr>
      </xdr:nvSpPr>
      <xdr:spPr bwMode="auto">
        <a:xfrm>
          <a:off x="9248775" y="1295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387" name="AutoShape 3">
          <a:extLst>
            <a:ext uri="{FF2B5EF4-FFF2-40B4-BE49-F238E27FC236}">
              <a16:creationId xmlns:a16="http://schemas.microsoft.com/office/drawing/2014/main" id="{589A46E8-E392-4FB7-99C7-321229A6A144}"/>
            </a:ext>
          </a:extLst>
        </xdr:cNvPr>
        <xdr:cNvSpPr>
          <a:spLocks noChangeAspect="1" noChangeArrowheads="1"/>
        </xdr:cNvSpPr>
      </xdr:nvSpPr>
      <xdr:spPr bwMode="auto">
        <a:xfrm>
          <a:off x="9248775" y="1295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104775</xdr:rowOff>
    </xdr:from>
    <xdr:ext cx="171450" cy="123825"/>
    <xdr:sp macro="" textlink="">
      <xdr:nvSpPr>
        <xdr:cNvPr id="388" name="AutoShape 59" descr="http://nationality.ferdamalastofa.is/images/flags/SG.jpg">
          <a:extLst>
            <a:ext uri="{FF2B5EF4-FFF2-40B4-BE49-F238E27FC236}">
              <a16:creationId xmlns:a16="http://schemas.microsoft.com/office/drawing/2014/main" id="{1F4D49EF-10A8-4563-9ACC-AD874181CC0F}"/>
            </a:ext>
          </a:extLst>
        </xdr:cNvPr>
        <xdr:cNvSpPr>
          <a:spLocks noChangeAspect="1" noChangeArrowheads="1"/>
        </xdr:cNvSpPr>
      </xdr:nvSpPr>
      <xdr:spPr bwMode="auto">
        <a:xfrm>
          <a:off x="9248775" y="127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389" name="AutoShape 3">
          <a:extLst>
            <a:ext uri="{FF2B5EF4-FFF2-40B4-BE49-F238E27FC236}">
              <a16:creationId xmlns:a16="http://schemas.microsoft.com/office/drawing/2014/main" id="{D84DB646-F3AA-42C0-A449-D9896BDFB4DD}"/>
            </a:ext>
          </a:extLst>
        </xdr:cNvPr>
        <xdr:cNvSpPr>
          <a:spLocks noChangeAspect="1" noChangeArrowheads="1"/>
        </xdr:cNvSpPr>
      </xdr:nvSpPr>
      <xdr:spPr bwMode="auto">
        <a:xfrm>
          <a:off x="9248775" y="1295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390" name="AutoShape 3">
          <a:extLst>
            <a:ext uri="{FF2B5EF4-FFF2-40B4-BE49-F238E27FC236}">
              <a16:creationId xmlns:a16="http://schemas.microsoft.com/office/drawing/2014/main" id="{6EC5A896-4693-44B8-80D6-60F0FDFEF2D0}"/>
            </a:ext>
          </a:extLst>
        </xdr:cNvPr>
        <xdr:cNvSpPr>
          <a:spLocks noChangeAspect="1" noChangeArrowheads="1"/>
        </xdr:cNvSpPr>
      </xdr:nvSpPr>
      <xdr:spPr bwMode="auto">
        <a:xfrm>
          <a:off x="9248775" y="1295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391" name="AutoShape 3">
          <a:extLst>
            <a:ext uri="{FF2B5EF4-FFF2-40B4-BE49-F238E27FC236}">
              <a16:creationId xmlns:a16="http://schemas.microsoft.com/office/drawing/2014/main" id="{C3988154-4C3A-499D-B447-F29F3C6C5BB6}"/>
            </a:ext>
          </a:extLst>
        </xdr:cNvPr>
        <xdr:cNvSpPr>
          <a:spLocks noChangeAspect="1" noChangeArrowheads="1"/>
        </xdr:cNvSpPr>
      </xdr:nvSpPr>
      <xdr:spPr bwMode="auto">
        <a:xfrm>
          <a:off x="9248775" y="1295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392" name="AutoShape 3">
          <a:extLst>
            <a:ext uri="{FF2B5EF4-FFF2-40B4-BE49-F238E27FC236}">
              <a16:creationId xmlns:a16="http://schemas.microsoft.com/office/drawing/2014/main" id="{67FE15AF-664C-45DA-AFA4-FAF914D1A1CE}"/>
            </a:ext>
          </a:extLst>
        </xdr:cNvPr>
        <xdr:cNvSpPr>
          <a:spLocks noChangeAspect="1" noChangeArrowheads="1"/>
        </xdr:cNvSpPr>
      </xdr:nvSpPr>
      <xdr:spPr bwMode="auto">
        <a:xfrm>
          <a:off x="9248775" y="1295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393" name="AutoShape 3">
          <a:extLst>
            <a:ext uri="{FF2B5EF4-FFF2-40B4-BE49-F238E27FC236}">
              <a16:creationId xmlns:a16="http://schemas.microsoft.com/office/drawing/2014/main" id="{A987DEE4-ED66-4AA8-AEC5-A5260BF6FF50}"/>
            </a:ext>
          </a:extLst>
        </xdr:cNvPr>
        <xdr:cNvSpPr>
          <a:spLocks noChangeAspect="1" noChangeArrowheads="1"/>
        </xdr:cNvSpPr>
      </xdr:nvSpPr>
      <xdr:spPr bwMode="auto">
        <a:xfrm>
          <a:off x="9248775" y="1295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394" name="AutoShape 3">
          <a:extLst>
            <a:ext uri="{FF2B5EF4-FFF2-40B4-BE49-F238E27FC236}">
              <a16:creationId xmlns:a16="http://schemas.microsoft.com/office/drawing/2014/main" id="{4300D82A-7FAD-4EA4-AC93-3211727045F2}"/>
            </a:ext>
          </a:extLst>
        </xdr:cNvPr>
        <xdr:cNvSpPr>
          <a:spLocks noChangeAspect="1" noChangeArrowheads="1"/>
        </xdr:cNvSpPr>
      </xdr:nvSpPr>
      <xdr:spPr bwMode="auto">
        <a:xfrm>
          <a:off x="9248775" y="1295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395" name="AutoShape 3">
          <a:extLst>
            <a:ext uri="{FF2B5EF4-FFF2-40B4-BE49-F238E27FC236}">
              <a16:creationId xmlns:a16="http://schemas.microsoft.com/office/drawing/2014/main" id="{35CFB3C9-D32B-45ED-9A32-4E893E4D7E09}"/>
            </a:ext>
          </a:extLst>
        </xdr:cNvPr>
        <xdr:cNvSpPr>
          <a:spLocks noChangeAspect="1" noChangeArrowheads="1"/>
        </xdr:cNvSpPr>
      </xdr:nvSpPr>
      <xdr:spPr bwMode="auto">
        <a:xfrm>
          <a:off x="9248775" y="1295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171450" cy="123825"/>
    <xdr:sp macro="" textlink="">
      <xdr:nvSpPr>
        <xdr:cNvPr id="396" name="AutoShape 58" descr="http://nationality.ferdamalastofa.is/images/flags/AT.jpg">
          <a:extLst>
            <a:ext uri="{FF2B5EF4-FFF2-40B4-BE49-F238E27FC236}">
              <a16:creationId xmlns:a16="http://schemas.microsoft.com/office/drawing/2014/main" id="{11E5DBE9-3EA7-49EC-BA5A-5897D24A34FE}"/>
            </a:ext>
          </a:extLst>
        </xdr:cNvPr>
        <xdr:cNvSpPr>
          <a:spLocks noChangeAspect="1" noChangeArrowheads="1"/>
        </xdr:cNvSpPr>
      </xdr:nvSpPr>
      <xdr:spPr bwMode="auto">
        <a:xfrm>
          <a:off x="9248775" y="1362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397" name="AutoShape 3">
          <a:extLst>
            <a:ext uri="{FF2B5EF4-FFF2-40B4-BE49-F238E27FC236}">
              <a16:creationId xmlns:a16="http://schemas.microsoft.com/office/drawing/2014/main" id="{C42838B0-539A-4F5B-988C-599B7CE2F622}"/>
            </a:ext>
          </a:extLst>
        </xdr:cNvPr>
        <xdr:cNvSpPr>
          <a:spLocks noChangeAspect="1" noChangeArrowheads="1"/>
        </xdr:cNvSpPr>
      </xdr:nvSpPr>
      <xdr:spPr bwMode="auto">
        <a:xfrm>
          <a:off x="9248775" y="1295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398" name="AutoShape 3">
          <a:extLst>
            <a:ext uri="{FF2B5EF4-FFF2-40B4-BE49-F238E27FC236}">
              <a16:creationId xmlns:a16="http://schemas.microsoft.com/office/drawing/2014/main" id="{CECC87B0-A94E-46DD-B10B-B6D9C9B858CC}"/>
            </a:ext>
          </a:extLst>
        </xdr:cNvPr>
        <xdr:cNvSpPr>
          <a:spLocks noChangeAspect="1" noChangeArrowheads="1"/>
        </xdr:cNvSpPr>
      </xdr:nvSpPr>
      <xdr:spPr bwMode="auto">
        <a:xfrm>
          <a:off x="9248775" y="1295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399" name="AutoShape 3">
          <a:extLst>
            <a:ext uri="{FF2B5EF4-FFF2-40B4-BE49-F238E27FC236}">
              <a16:creationId xmlns:a16="http://schemas.microsoft.com/office/drawing/2014/main" id="{C0E6C831-BF67-4DDC-B4FE-BAD7A312DFA7}"/>
            </a:ext>
          </a:extLst>
        </xdr:cNvPr>
        <xdr:cNvSpPr>
          <a:spLocks noChangeAspect="1" noChangeArrowheads="1"/>
        </xdr:cNvSpPr>
      </xdr:nvSpPr>
      <xdr:spPr bwMode="auto">
        <a:xfrm>
          <a:off x="9248775" y="1295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47625</xdr:rowOff>
    </xdr:from>
    <xdr:ext cx="171450" cy="123825"/>
    <xdr:sp macro="" textlink="">
      <xdr:nvSpPr>
        <xdr:cNvPr id="400" name="AutoShape 3">
          <a:extLst>
            <a:ext uri="{FF2B5EF4-FFF2-40B4-BE49-F238E27FC236}">
              <a16:creationId xmlns:a16="http://schemas.microsoft.com/office/drawing/2014/main" id="{C91C3891-2EF9-4EE9-8DE3-F38D401F9A09}"/>
            </a:ext>
          </a:extLst>
        </xdr:cNvPr>
        <xdr:cNvSpPr>
          <a:spLocks noChangeAspect="1" noChangeArrowheads="1"/>
        </xdr:cNvSpPr>
      </xdr:nvSpPr>
      <xdr:spPr bwMode="auto">
        <a:xfrm>
          <a:off x="9248775" y="1409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401" name="AutoShape 3">
          <a:extLst>
            <a:ext uri="{FF2B5EF4-FFF2-40B4-BE49-F238E27FC236}">
              <a16:creationId xmlns:a16="http://schemas.microsoft.com/office/drawing/2014/main" id="{16A3F343-CD0D-4101-87EF-C1EFBCF7EEFE}"/>
            </a:ext>
          </a:extLst>
        </xdr:cNvPr>
        <xdr:cNvSpPr>
          <a:spLocks noChangeAspect="1" noChangeArrowheads="1"/>
        </xdr:cNvSpPr>
      </xdr:nvSpPr>
      <xdr:spPr bwMode="auto">
        <a:xfrm>
          <a:off x="9248775" y="1295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402" name="AutoShape 3">
          <a:extLst>
            <a:ext uri="{FF2B5EF4-FFF2-40B4-BE49-F238E27FC236}">
              <a16:creationId xmlns:a16="http://schemas.microsoft.com/office/drawing/2014/main" id="{19AAD118-34E8-49F5-9C3F-8DD9003C5B54}"/>
            </a:ext>
          </a:extLst>
        </xdr:cNvPr>
        <xdr:cNvSpPr>
          <a:spLocks noChangeAspect="1" noChangeArrowheads="1"/>
        </xdr:cNvSpPr>
      </xdr:nvSpPr>
      <xdr:spPr bwMode="auto">
        <a:xfrm>
          <a:off x="9248775" y="1295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403" name="AutoShape 3">
          <a:extLst>
            <a:ext uri="{FF2B5EF4-FFF2-40B4-BE49-F238E27FC236}">
              <a16:creationId xmlns:a16="http://schemas.microsoft.com/office/drawing/2014/main" id="{47748784-09B8-4ADE-9A5D-1379F3878995}"/>
            </a:ext>
          </a:extLst>
        </xdr:cNvPr>
        <xdr:cNvSpPr>
          <a:spLocks noChangeAspect="1" noChangeArrowheads="1"/>
        </xdr:cNvSpPr>
      </xdr:nvSpPr>
      <xdr:spPr bwMode="auto">
        <a:xfrm>
          <a:off x="9248775" y="1295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404" name="AutoShape 3">
          <a:extLst>
            <a:ext uri="{FF2B5EF4-FFF2-40B4-BE49-F238E27FC236}">
              <a16:creationId xmlns:a16="http://schemas.microsoft.com/office/drawing/2014/main" id="{41CF1C81-6510-4EE8-92B0-05AA61B952E3}"/>
            </a:ext>
          </a:extLst>
        </xdr:cNvPr>
        <xdr:cNvSpPr>
          <a:spLocks noChangeAspect="1" noChangeArrowheads="1"/>
        </xdr:cNvSpPr>
      </xdr:nvSpPr>
      <xdr:spPr bwMode="auto">
        <a:xfrm>
          <a:off x="9248775" y="1295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405" name="AutoShape 3">
          <a:extLst>
            <a:ext uri="{FF2B5EF4-FFF2-40B4-BE49-F238E27FC236}">
              <a16:creationId xmlns:a16="http://schemas.microsoft.com/office/drawing/2014/main" id="{56AA4FE8-F102-4F97-9151-77C0EFEC54A1}"/>
            </a:ext>
          </a:extLst>
        </xdr:cNvPr>
        <xdr:cNvSpPr>
          <a:spLocks noChangeAspect="1" noChangeArrowheads="1"/>
        </xdr:cNvSpPr>
      </xdr:nvSpPr>
      <xdr:spPr bwMode="auto">
        <a:xfrm>
          <a:off x="9248775" y="1295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406" name="AutoShape 3">
          <a:extLst>
            <a:ext uri="{FF2B5EF4-FFF2-40B4-BE49-F238E27FC236}">
              <a16:creationId xmlns:a16="http://schemas.microsoft.com/office/drawing/2014/main" id="{AA0A498F-4069-414B-BAC3-C4CA89FC3F52}"/>
            </a:ext>
          </a:extLst>
        </xdr:cNvPr>
        <xdr:cNvSpPr>
          <a:spLocks noChangeAspect="1" noChangeArrowheads="1"/>
        </xdr:cNvSpPr>
      </xdr:nvSpPr>
      <xdr:spPr bwMode="auto">
        <a:xfrm>
          <a:off x="9248775" y="1295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407" name="AutoShape 3">
          <a:extLst>
            <a:ext uri="{FF2B5EF4-FFF2-40B4-BE49-F238E27FC236}">
              <a16:creationId xmlns:a16="http://schemas.microsoft.com/office/drawing/2014/main" id="{F144D269-93DE-45CF-A435-1E2F71158A53}"/>
            </a:ext>
          </a:extLst>
        </xdr:cNvPr>
        <xdr:cNvSpPr>
          <a:spLocks noChangeAspect="1" noChangeArrowheads="1"/>
        </xdr:cNvSpPr>
      </xdr:nvSpPr>
      <xdr:spPr bwMode="auto">
        <a:xfrm>
          <a:off x="9248775" y="1295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408" name="AutoShape 3">
          <a:extLst>
            <a:ext uri="{FF2B5EF4-FFF2-40B4-BE49-F238E27FC236}">
              <a16:creationId xmlns:a16="http://schemas.microsoft.com/office/drawing/2014/main" id="{40F1D322-464F-4FC9-9D74-F0730B0E973E}"/>
            </a:ext>
          </a:extLst>
        </xdr:cNvPr>
        <xdr:cNvSpPr>
          <a:spLocks noChangeAspect="1" noChangeArrowheads="1"/>
        </xdr:cNvSpPr>
      </xdr:nvSpPr>
      <xdr:spPr bwMode="auto">
        <a:xfrm>
          <a:off x="9248775" y="1295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409" name="AutoShape 3">
          <a:extLst>
            <a:ext uri="{FF2B5EF4-FFF2-40B4-BE49-F238E27FC236}">
              <a16:creationId xmlns:a16="http://schemas.microsoft.com/office/drawing/2014/main" id="{46D27405-9214-4AB3-9AD3-B5A4AB167AEB}"/>
            </a:ext>
          </a:extLst>
        </xdr:cNvPr>
        <xdr:cNvSpPr>
          <a:spLocks noChangeAspect="1" noChangeArrowheads="1"/>
        </xdr:cNvSpPr>
      </xdr:nvSpPr>
      <xdr:spPr bwMode="auto">
        <a:xfrm>
          <a:off x="9248775" y="1295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410" name="AutoShape 3">
          <a:extLst>
            <a:ext uri="{FF2B5EF4-FFF2-40B4-BE49-F238E27FC236}">
              <a16:creationId xmlns:a16="http://schemas.microsoft.com/office/drawing/2014/main" id="{497FBD6D-07F4-4B1E-B854-51B34A699886}"/>
            </a:ext>
          </a:extLst>
        </xdr:cNvPr>
        <xdr:cNvSpPr>
          <a:spLocks noChangeAspect="1" noChangeArrowheads="1"/>
        </xdr:cNvSpPr>
      </xdr:nvSpPr>
      <xdr:spPr bwMode="auto">
        <a:xfrm>
          <a:off x="9248775" y="1295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133350</xdr:rowOff>
    </xdr:from>
    <xdr:ext cx="171450" cy="123825"/>
    <xdr:sp macro="" textlink="">
      <xdr:nvSpPr>
        <xdr:cNvPr id="411" name="AutoShape 3">
          <a:extLst>
            <a:ext uri="{FF2B5EF4-FFF2-40B4-BE49-F238E27FC236}">
              <a16:creationId xmlns:a16="http://schemas.microsoft.com/office/drawing/2014/main" id="{EF5C147B-134A-4C7B-ABF8-8167010C276A}"/>
            </a:ext>
          </a:extLst>
        </xdr:cNvPr>
        <xdr:cNvSpPr>
          <a:spLocks noChangeAspect="1" noChangeArrowheads="1"/>
        </xdr:cNvSpPr>
      </xdr:nvSpPr>
      <xdr:spPr bwMode="auto">
        <a:xfrm>
          <a:off x="9248775" y="1304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0</xdr:rowOff>
    </xdr:from>
    <xdr:ext cx="171450" cy="123825"/>
    <xdr:sp macro="" textlink="">
      <xdr:nvSpPr>
        <xdr:cNvPr id="412" name="AutoShape 13">
          <a:extLst>
            <a:ext uri="{FF2B5EF4-FFF2-40B4-BE49-F238E27FC236}">
              <a16:creationId xmlns:a16="http://schemas.microsoft.com/office/drawing/2014/main" id="{F1DEAEA8-CCDF-4FAA-B372-12DE0805C2C0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505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0</xdr:rowOff>
    </xdr:from>
    <xdr:ext cx="171450" cy="123825"/>
    <xdr:sp macro="" textlink="">
      <xdr:nvSpPr>
        <xdr:cNvPr id="413" name="AutoShape 16" descr="http://nationality.ferdamalastofa.is/images/flags/IN.jpg">
          <a:extLst>
            <a:ext uri="{FF2B5EF4-FFF2-40B4-BE49-F238E27FC236}">
              <a16:creationId xmlns:a16="http://schemas.microsoft.com/office/drawing/2014/main" id="{EA583693-5975-4CEC-A77F-4F527BD49B84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505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0</xdr:rowOff>
    </xdr:from>
    <xdr:ext cx="171450" cy="123825"/>
    <xdr:sp macro="" textlink="">
      <xdr:nvSpPr>
        <xdr:cNvPr id="414" name="AutoShape 46" descr="http://nationality.ferdamalastofa.is/images/flags/IL.jpg">
          <a:extLst>
            <a:ext uri="{FF2B5EF4-FFF2-40B4-BE49-F238E27FC236}">
              <a16:creationId xmlns:a16="http://schemas.microsoft.com/office/drawing/2014/main" id="{318D2C92-228C-48A5-9AF4-354ECB26710D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505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0</xdr:rowOff>
    </xdr:from>
    <xdr:ext cx="171450" cy="123825"/>
    <xdr:sp macro="" textlink="">
      <xdr:nvSpPr>
        <xdr:cNvPr id="415" name="AutoShape 32" descr="http://nationality.ferdamalastofa.is/images/flags/AT.jpg">
          <a:extLst>
            <a:ext uri="{FF2B5EF4-FFF2-40B4-BE49-F238E27FC236}">
              <a16:creationId xmlns:a16="http://schemas.microsoft.com/office/drawing/2014/main" id="{3B33506E-2287-4FDB-8442-53AC4BF3AD55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505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0</xdr:rowOff>
    </xdr:from>
    <xdr:ext cx="171450" cy="123825"/>
    <xdr:sp macro="" textlink="">
      <xdr:nvSpPr>
        <xdr:cNvPr id="416" name="AutoShape 33" descr="http://nationality.ferdamalastofa.is/images/flags/AU.jpg">
          <a:extLst>
            <a:ext uri="{FF2B5EF4-FFF2-40B4-BE49-F238E27FC236}">
              <a16:creationId xmlns:a16="http://schemas.microsoft.com/office/drawing/2014/main" id="{53EFC9D1-B8CF-485C-9FD4-D661CD8C789C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505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0</xdr:rowOff>
    </xdr:from>
    <xdr:ext cx="171450" cy="123825"/>
    <xdr:sp macro="" textlink="">
      <xdr:nvSpPr>
        <xdr:cNvPr id="417" name="AutoShape 34" descr="http://nationality.ferdamalastofa.is/images/flags/BE.jpg">
          <a:extLst>
            <a:ext uri="{FF2B5EF4-FFF2-40B4-BE49-F238E27FC236}">
              <a16:creationId xmlns:a16="http://schemas.microsoft.com/office/drawing/2014/main" id="{0E995D09-7183-4BFB-998F-A2E891177ABF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505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47625</xdr:rowOff>
    </xdr:from>
    <xdr:ext cx="171450" cy="123825"/>
    <xdr:sp macro="" textlink="">
      <xdr:nvSpPr>
        <xdr:cNvPr id="418" name="AutoShape 41" descr="http://nationality.ferdamalastofa.is/images/flags/.jpg">
          <a:extLst>
            <a:ext uri="{FF2B5EF4-FFF2-40B4-BE49-F238E27FC236}">
              <a16:creationId xmlns:a16="http://schemas.microsoft.com/office/drawing/2014/main" id="{7488EBBC-070E-43C1-BCE2-8E99754B6613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552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0</xdr:rowOff>
    </xdr:from>
    <xdr:ext cx="171450" cy="123825"/>
    <xdr:sp macro="" textlink="">
      <xdr:nvSpPr>
        <xdr:cNvPr id="419" name="AutoShape 45" descr="http://nationality.ferdamalastofa.is/images/flags/HK.jpg">
          <a:extLst>
            <a:ext uri="{FF2B5EF4-FFF2-40B4-BE49-F238E27FC236}">
              <a16:creationId xmlns:a16="http://schemas.microsoft.com/office/drawing/2014/main" id="{1C924031-636C-4371-B593-05E5D3EADFDF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505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0</xdr:rowOff>
    </xdr:from>
    <xdr:ext cx="171450" cy="123825"/>
    <xdr:sp macro="" textlink="">
      <xdr:nvSpPr>
        <xdr:cNvPr id="420" name="AutoShape 46" descr="http://nationality.ferdamalastofa.is/images/flags/IE.jpg">
          <a:extLst>
            <a:ext uri="{FF2B5EF4-FFF2-40B4-BE49-F238E27FC236}">
              <a16:creationId xmlns:a16="http://schemas.microsoft.com/office/drawing/2014/main" id="{69D8B8D8-88C0-436E-94CE-6295BA283B6C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505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38100</xdr:rowOff>
    </xdr:from>
    <xdr:ext cx="171450" cy="123825"/>
    <xdr:sp macro="" textlink="">
      <xdr:nvSpPr>
        <xdr:cNvPr id="421" name="AutoShape 47" descr="http://nationality.ferdamalastofa.is/images/flags/IL.jpg">
          <a:extLst>
            <a:ext uri="{FF2B5EF4-FFF2-40B4-BE49-F238E27FC236}">
              <a16:creationId xmlns:a16="http://schemas.microsoft.com/office/drawing/2014/main" id="{FDBB3316-B206-4263-9A73-ED5CD75B363B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543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38100</xdr:rowOff>
    </xdr:from>
    <xdr:ext cx="171450" cy="123825"/>
    <xdr:sp macro="" textlink="">
      <xdr:nvSpPr>
        <xdr:cNvPr id="422" name="AutoShape 52" descr="http://nationality.ferdamalastofa.is/images/flags/KR.jpg">
          <a:extLst>
            <a:ext uri="{FF2B5EF4-FFF2-40B4-BE49-F238E27FC236}">
              <a16:creationId xmlns:a16="http://schemas.microsoft.com/office/drawing/2014/main" id="{A852F932-45FB-45CA-9957-51F47E5DDE74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543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0</xdr:rowOff>
    </xdr:from>
    <xdr:ext cx="171450" cy="123825"/>
    <xdr:sp macro="" textlink="">
      <xdr:nvSpPr>
        <xdr:cNvPr id="423" name="AutoShape 32" descr="http://nationality.ferdamalastofa.is/images/flags/AT.jpg">
          <a:extLst>
            <a:ext uri="{FF2B5EF4-FFF2-40B4-BE49-F238E27FC236}">
              <a16:creationId xmlns:a16="http://schemas.microsoft.com/office/drawing/2014/main" id="{46723996-A33D-4952-A859-637BB72DC659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505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0</xdr:rowOff>
    </xdr:from>
    <xdr:ext cx="171450" cy="123825"/>
    <xdr:sp macro="" textlink="">
      <xdr:nvSpPr>
        <xdr:cNvPr id="424" name="AutoShape 33" descr="http://nationality.ferdamalastofa.is/images/flags/AU.jpg">
          <a:extLst>
            <a:ext uri="{FF2B5EF4-FFF2-40B4-BE49-F238E27FC236}">
              <a16:creationId xmlns:a16="http://schemas.microsoft.com/office/drawing/2014/main" id="{F3E109CF-0288-45A8-AF3B-77149E0AC458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505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0</xdr:rowOff>
    </xdr:from>
    <xdr:ext cx="171450" cy="123825"/>
    <xdr:sp macro="" textlink="">
      <xdr:nvSpPr>
        <xdr:cNvPr id="425" name="AutoShape 34" descr="http://nationality.ferdamalastofa.is/images/flags/BE.jpg">
          <a:extLst>
            <a:ext uri="{FF2B5EF4-FFF2-40B4-BE49-F238E27FC236}">
              <a16:creationId xmlns:a16="http://schemas.microsoft.com/office/drawing/2014/main" id="{76B184C8-2BEE-4EEF-8BF2-36A9403D5025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505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47625</xdr:rowOff>
    </xdr:from>
    <xdr:ext cx="171450" cy="123825"/>
    <xdr:sp macro="" textlink="">
      <xdr:nvSpPr>
        <xdr:cNvPr id="426" name="AutoShape 41" descr="http://nationality.ferdamalastofa.is/images/flags/.jpg">
          <a:extLst>
            <a:ext uri="{FF2B5EF4-FFF2-40B4-BE49-F238E27FC236}">
              <a16:creationId xmlns:a16="http://schemas.microsoft.com/office/drawing/2014/main" id="{CE8628F4-13B0-42B0-8A62-2AED0B71E094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552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0</xdr:rowOff>
    </xdr:from>
    <xdr:ext cx="171450" cy="123825"/>
    <xdr:sp macro="" textlink="">
      <xdr:nvSpPr>
        <xdr:cNvPr id="427" name="AutoShape 45" descr="http://nationality.ferdamalastofa.is/images/flags/HK.jpg">
          <a:extLst>
            <a:ext uri="{FF2B5EF4-FFF2-40B4-BE49-F238E27FC236}">
              <a16:creationId xmlns:a16="http://schemas.microsoft.com/office/drawing/2014/main" id="{A57AF3DE-A242-43E1-AB21-F15284A6AB22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505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0</xdr:rowOff>
    </xdr:from>
    <xdr:ext cx="171450" cy="123825"/>
    <xdr:sp macro="" textlink="">
      <xdr:nvSpPr>
        <xdr:cNvPr id="428" name="AutoShape 46" descr="http://nationality.ferdamalastofa.is/images/flags/IE.jpg">
          <a:extLst>
            <a:ext uri="{FF2B5EF4-FFF2-40B4-BE49-F238E27FC236}">
              <a16:creationId xmlns:a16="http://schemas.microsoft.com/office/drawing/2014/main" id="{1158A16F-23D5-4A0B-B80A-15C2D4E60F60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505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38100</xdr:rowOff>
    </xdr:from>
    <xdr:ext cx="171450" cy="123825"/>
    <xdr:sp macro="" textlink="">
      <xdr:nvSpPr>
        <xdr:cNvPr id="429" name="AutoShape 47" descr="http://nationality.ferdamalastofa.is/images/flags/IL.jpg">
          <a:extLst>
            <a:ext uri="{FF2B5EF4-FFF2-40B4-BE49-F238E27FC236}">
              <a16:creationId xmlns:a16="http://schemas.microsoft.com/office/drawing/2014/main" id="{17759E5C-E53E-49DF-9442-70A69D359447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543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38100</xdr:rowOff>
    </xdr:from>
    <xdr:ext cx="171450" cy="123825"/>
    <xdr:sp macro="" textlink="">
      <xdr:nvSpPr>
        <xdr:cNvPr id="430" name="AutoShape 52" descr="http://nationality.ferdamalastofa.is/images/flags/KR.jpg">
          <a:extLst>
            <a:ext uri="{FF2B5EF4-FFF2-40B4-BE49-F238E27FC236}">
              <a16:creationId xmlns:a16="http://schemas.microsoft.com/office/drawing/2014/main" id="{888C4596-B126-4CB8-A415-A87777E11AD8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543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104775</xdr:rowOff>
    </xdr:from>
    <xdr:ext cx="171450" cy="123825"/>
    <xdr:sp macro="" textlink="">
      <xdr:nvSpPr>
        <xdr:cNvPr id="431" name="AutoShape 33" descr="http://nationality.ferdamalastofa.is/images/flags/AU.jpg">
          <a:extLst>
            <a:ext uri="{FF2B5EF4-FFF2-40B4-BE49-F238E27FC236}">
              <a16:creationId xmlns:a16="http://schemas.microsoft.com/office/drawing/2014/main" id="{DAB5A49D-02F9-4E0F-BD83-CBD26769DE89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41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432" name="AutoShape 3">
          <a:extLst>
            <a:ext uri="{FF2B5EF4-FFF2-40B4-BE49-F238E27FC236}">
              <a16:creationId xmlns:a16="http://schemas.microsoft.com/office/drawing/2014/main" id="{B24DE0CA-99A8-41C0-B0F9-0FDC52B5EF23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438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433" name="AutoShape 3">
          <a:extLst>
            <a:ext uri="{FF2B5EF4-FFF2-40B4-BE49-F238E27FC236}">
              <a16:creationId xmlns:a16="http://schemas.microsoft.com/office/drawing/2014/main" id="{9C772B73-8FB3-4B64-91F1-67ECE16A7FCF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438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434" name="AutoShape 3">
          <a:extLst>
            <a:ext uri="{FF2B5EF4-FFF2-40B4-BE49-F238E27FC236}">
              <a16:creationId xmlns:a16="http://schemas.microsoft.com/office/drawing/2014/main" id="{A48B0B19-6B96-478F-B15D-C0BE9525C81C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438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435" name="AutoShape 3">
          <a:extLst>
            <a:ext uri="{FF2B5EF4-FFF2-40B4-BE49-F238E27FC236}">
              <a16:creationId xmlns:a16="http://schemas.microsoft.com/office/drawing/2014/main" id="{E8561FE2-3FF1-4651-939B-7E8A69B4EF90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438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436" name="AutoShape 3">
          <a:extLst>
            <a:ext uri="{FF2B5EF4-FFF2-40B4-BE49-F238E27FC236}">
              <a16:creationId xmlns:a16="http://schemas.microsoft.com/office/drawing/2014/main" id="{EE3291EC-B35A-4E1C-A822-20206396250D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438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437" name="AutoShape 3">
          <a:extLst>
            <a:ext uri="{FF2B5EF4-FFF2-40B4-BE49-F238E27FC236}">
              <a16:creationId xmlns:a16="http://schemas.microsoft.com/office/drawing/2014/main" id="{2A75D467-737F-4765-9930-E9B8FDFEA883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438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438" name="AutoShape 3">
          <a:extLst>
            <a:ext uri="{FF2B5EF4-FFF2-40B4-BE49-F238E27FC236}">
              <a16:creationId xmlns:a16="http://schemas.microsoft.com/office/drawing/2014/main" id="{9062F944-2AF8-46E5-AA04-1B7F73179FE8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438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439" name="AutoShape 3">
          <a:extLst>
            <a:ext uri="{FF2B5EF4-FFF2-40B4-BE49-F238E27FC236}">
              <a16:creationId xmlns:a16="http://schemas.microsoft.com/office/drawing/2014/main" id="{0DEB7D20-9CFD-4B4B-8D77-79E4485CC68B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438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104775</xdr:rowOff>
    </xdr:from>
    <xdr:ext cx="171450" cy="123825"/>
    <xdr:sp macro="" textlink="">
      <xdr:nvSpPr>
        <xdr:cNvPr id="440" name="AutoShape 59" descr="http://nationality.ferdamalastofa.is/images/flags/SG.jpg">
          <a:extLst>
            <a:ext uri="{FF2B5EF4-FFF2-40B4-BE49-F238E27FC236}">
              <a16:creationId xmlns:a16="http://schemas.microsoft.com/office/drawing/2014/main" id="{699E3B98-BED2-4C75-B71F-F06F25F56495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41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441" name="AutoShape 3">
          <a:extLst>
            <a:ext uri="{FF2B5EF4-FFF2-40B4-BE49-F238E27FC236}">
              <a16:creationId xmlns:a16="http://schemas.microsoft.com/office/drawing/2014/main" id="{A3A2FD7C-9F7C-4B70-981E-9E48740B7E80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438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442" name="AutoShape 3">
          <a:extLst>
            <a:ext uri="{FF2B5EF4-FFF2-40B4-BE49-F238E27FC236}">
              <a16:creationId xmlns:a16="http://schemas.microsoft.com/office/drawing/2014/main" id="{4EABC784-CBCB-49C1-95C7-010B4B074DD6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438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443" name="AutoShape 3">
          <a:extLst>
            <a:ext uri="{FF2B5EF4-FFF2-40B4-BE49-F238E27FC236}">
              <a16:creationId xmlns:a16="http://schemas.microsoft.com/office/drawing/2014/main" id="{B3A5C35D-C3B3-43FC-9855-231408D2DB86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438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444" name="AutoShape 3">
          <a:extLst>
            <a:ext uri="{FF2B5EF4-FFF2-40B4-BE49-F238E27FC236}">
              <a16:creationId xmlns:a16="http://schemas.microsoft.com/office/drawing/2014/main" id="{CD506AD2-E72D-44F5-ABB7-57AE1D233BCF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438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445" name="AutoShape 3">
          <a:extLst>
            <a:ext uri="{FF2B5EF4-FFF2-40B4-BE49-F238E27FC236}">
              <a16:creationId xmlns:a16="http://schemas.microsoft.com/office/drawing/2014/main" id="{58D077A0-6323-4B80-A815-BED205DEE4BE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438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446" name="AutoShape 3">
          <a:extLst>
            <a:ext uri="{FF2B5EF4-FFF2-40B4-BE49-F238E27FC236}">
              <a16:creationId xmlns:a16="http://schemas.microsoft.com/office/drawing/2014/main" id="{3571090B-B0C3-41A9-A0E5-0C1A7EBF52AB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438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447" name="AutoShape 3">
          <a:extLst>
            <a:ext uri="{FF2B5EF4-FFF2-40B4-BE49-F238E27FC236}">
              <a16:creationId xmlns:a16="http://schemas.microsoft.com/office/drawing/2014/main" id="{9977EBCD-6D4F-4AF4-BBA5-0EDB3FE66235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438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448" name="AutoShape 3">
          <a:extLst>
            <a:ext uri="{FF2B5EF4-FFF2-40B4-BE49-F238E27FC236}">
              <a16:creationId xmlns:a16="http://schemas.microsoft.com/office/drawing/2014/main" id="{16FFFC6E-B86C-4F8A-9DA7-6F68809FFA90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438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449" name="AutoShape 3">
          <a:extLst>
            <a:ext uri="{FF2B5EF4-FFF2-40B4-BE49-F238E27FC236}">
              <a16:creationId xmlns:a16="http://schemas.microsoft.com/office/drawing/2014/main" id="{0C084273-C41E-4C5B-A675-1624E68073AE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438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450" name="AutoShape 3">
          <a:extLst>
            <a:ext uri="{FF2B5EF4-FFF2-40B4-BE49-F238E27FC236}">
              <a16:creationId xmlns:a16="http://schemas.microsoft.com/office/drawing/2014/main" id="{4F175262-0002-4B95-A1C9-8B737B624976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438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451" name="AutoShape 3">
          <a:extLst>
            <a:ext uri="{FF2B5EF4-FFF2-40B4-BE49-F238E27FC236}">
              <a16:creationId xmlns:a16="http://schemas.microsoft.com/office/drawing/2014/main" id="{C2FD4E9E-B273-4BA6-9692-96F91E0EBEC9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438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452" name="AutoShape 3">
          <a:extLst>
            <a:ext uri="{FF2B5EF4-FFF2-40B4-BE49-F238E27FC236}">
              <a16:creationId xmlns:a16="http://schemas.microsoft.com/office/drawing/2014/main" id="{F18CB195-0AD9-4C0D-92C5-822CAFC5A7D1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438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453" name="AutoShape 3">
          <a:extLst>
            <a:ext uri="{FF2B5EF4-FFF2-40B4-BE49-F238E27FC236}">
              <a16:creationId xmlns:a16="http://schemas.microsoft.com/office/drawing/2014/main" id="{6BE0B146-7F13-4C72-AA3D-321AFBDEAD0C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438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454" name="AutoShape 3">
          <a:extLst>
            <a:ext uri="{FF2B5EF4-FFF2-40B4-BE49-F238E27FC236}">
              <a16:creationId xmlns:a16="http://schemas.microsoft.com/office/drawing/2014/main" id="{0FD2D75B-817A-4A2B-AED1-5C53BF9FBEEB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438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455" name="AutoShape 3">
          <a:extLst>
            <a:ext uri="{FF2B5EF4-FFF2-40B4-BE49-F238E27FC236}">
              <a16:creationId xmlns:a16="http://schemas.microsoft.com/office/drawing/2014/main" id="{122A5C37-B9BB-46BF-9FD1-DE5C42210A11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438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456" name="AutoShape 3">
          <a:extLst>
            <a:ext uri="{FF2B5EF4-FFF2-40B4-BE49-F238E27FC236}">
              <a16:creationId xmlns:a16="http://schemas.microsoft.com/office/drawing/2014/main" id="{E926FE31-32BD-4316-975B-0BB9E9300D45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438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457" name="AutoShape 3">
          <a:extLst>
            <a:ext uri="{FF2B5EF4-FFF2-40B4-BE49-F238E27FC236}">
              <a16:creationId xmlns:a16="http://schemas.microsoft.com/office/drawing/2014/main" id="{148068CA-FD66-48B1-B143-4110B95738EA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438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458" name="AutoShape 3">
          <a:extLst>
            <a:ext uri="{FF2B5EF4-FFF2-40B4-BE49-F238E27FC236}">
              <a16:creationId xmlns:a16="http://schemas.microsoft.com/office/drawing/2014/main" id="{18486F40-C520-4547-B884-C4A18ECD5B4D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438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459" name="AutoShape 3">
          <a:extLst>
            <a:ext uri="{FF2B5EF4-FFF2-40B4-BE49-F238E27FC236}">
              <a16:creationId xmlns:a16="http://schemas.microsoft.com/office/drawing/2014/main" id="{FD03849F-D6D5-4EEE-A556-5C6827FDE4CE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438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460" name="AutoShape 3">
          <a:extLst>
            <a:ext uri="{FF2B5EF4-FFF2-40B4-BE49-F238E27FC236}">
              <a16:creationId xmlns:a16="http://schemas.microsoft.com/office/drawing/2014/main" id="{6F52FFDF-8133-4D36-A75B-64A0D433A441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438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461" name="AutoShape 3">
          <a:extLst>
            <a:ext uri="{FF2B5EF4-FFF2-40B4-BE49-F238E27FC236}">
              <a16:creationId xmlns:a16="http://schemas.microsoft.com/office/drawing/2014/main" id="{38BC469A-CDAB-4EB8-B66A-0EB9A9D2A03E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438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462" name="AutoShape 3">
          <a:extLst>
            <a:ext uri="{FF2B5EF4-FFF2-40B4-BE49-F238E27FC236}">
              <a16:creationId xmlns:a16="http://schemas.microsoft.com/office/drawing/2014/main" id="{7486E6BD-A5DF-41CD-AE20-253FC2373282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438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463" name="AutoShape 3">
          <a:extLst>
            <a:ext uri="{FF2B5EF4-FFF2-40B4-BE49-F238E27FC236}">
              <a16:creationId xmlns:a16="http://schemas.microsoft.com/office/drawing/2014/main" id="{5EF78277-0364-4A2A-A3C6-8D8CC2F02ADC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438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0</xdr:rowOff>
    </xdr:from>
    <xdr:ext cx="171450" cy="123825"/>
    <xdr:sp macro="" textlink="">
      <xdr:nvSpPr>
        <xdr:cNvPr id="464" name="AutoShape 60" descr="http://nationality.ferdamalastofa.is/images/flags/BE.jpg">
          <a:extLst>
            <a:ext uri="{FF2B5EF4-FFF2-40B4-BE49-F238E27FC236}">
              <a16:creationId xmlns:a16="http://schemas.microsoft.com/office/drawing/2014/main" id="{778A9C46-0787-4CC8-BBCE-E504C9C07A85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505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0</xdr:rowOff>
    </xdr:from>
    <xdr:ext cx="171450" cy="123825"/>
    <xdr:sp macro="" textlink="">
      <xdr:nvSpPr>
        <xdr:cNvPr id="465" name="AutoShape 17">
          <a:extLst>
            <a:ext uri="{FF2B5EF4-FFF2-40B4-BE49-F238E27FC236}">
              <a16:creationId xmlns:a16="http://schemas.microsoft.com/office/drawing/2014/main" id="{A0D4AE11-DCE5-433C-BBCA-3FA3ACF856B6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505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0</xdr:rowOff>
    </xdr:from>
    <xdr:ext cx="171450" cy="123825"/>
    <xdr:sp macro="" textlink="">
      <xdr:nvSpPr>
        <xdr:cNvPr id="466" name="AutoShape 73" descr="http://nationality.ferdamalastofa.is/images/flags/IL.jpg">
          <a:extLst>
            <a:ext uri="{FF2B5EF4-FFF2-40B4-BE49-F238E27FC236}">
              <a16:creationId xmlns:a16="http://schemas.microsoft.com/office/drawing/2014/main" id="{6B9EED55-6003-4A61-B6C7-ECD45D7B5D30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505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0</xdr:rowOff>
    </xdr:from>
    <xdr:ext cx="171450" cy="123825"/>
    <xdr:sp macro="" textlink="">
      <xdr:nvSpPr>
        <xdr:cNvPr id="467" name="AutoShape 59" descr="http://nationality.ferdamalastofa.is/images/flags/AU.jpg">
          <a:extLst>
            <a:ext uri="{FF2B5EF4-FFF2-40B4-BE49-F238E27FC236}">
              <a16:creationId xmlns:a16="http://schemas.microsoft.com/office/drawing/2014/main" id="{79033FB3-67D2-46EE-8FAC-C2953F70B7C6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505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9525</xdr:rowOff>
    </xdr:from>
    <xdr:ext cx="171450" cy="123825"/>
    <xdr:sp macro="" textlink="">
      <xdr:nvSpPr>
        <xdr:cNvPr id="468" name="AutoShape 34" descr="http://nationality.ferdamalastofa.is/images/flags/BE.jpg">
          <a:extLst>
            <a:ext uri="{FF2B5EF4-FFF2-40B4-BE49-F238E27FC236}">
              <a16:creationId xmlns:a16="http://schemas.microsoft.com/office/drawing/2014/main" id="{31C4F267-AD63-493A-9887-46E844F03284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469" name="AutoShape 3">
          <a:extLst>
            <a:ext uri="{FF2B5EF4-FFF2-40B4-BE49-F238E27FC236}">
              <a16:creationId xmlns:a16="http://schemas.microsoft.com/office/drawing/2014/main" id="{00C075DF-CC9F-4356-B5F6-9BD0CDEB5323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438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470" name="AutoShape 3">
          <a:extLst>
            <a:ext uri="{FF2B5EF4-FFF2-40B4-BE49-F238E27FC236}">
              <a16:creationId xmlns:a16="http://schemas.microsoft.com/office/drawing/2014/main" id="{57F942BE-5604-4D26-BEB0-2ADABC96C804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438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471" name="AutoShape 3">
          <a:extLst>
            <a:ext uri="{FF2B5EF4-FFF2-40B4-BE49-F238E27FC236}">
              <a16:creationId xmlns:a16="http://schemas.microsoft.com/office/drawing/2014/main" id="{EBDDE844-E859-4D66-BBF4-7603A3864F00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438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472" name="AutoShape 3">
          <a:extLst>
            <a:ext uri="{FF2B5EF4-FFF2-40B4-BE49-F238E27FC236}">
              <a16:creationId xmlns:a16="http://schemas.microsoft.com/office/drawing/2014/main" id="{2259C2E0-1154-4F5B-ABC7-B493BC6D3706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438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473" name="AutoShape 3">
          <a:extLst>
            <a:ext uri="{FF2B5EF4-FFF2-40B4-BE49-F238E27FC236}">
              <a16:creationId xmlns:a16="http://schemas.microsoft.com/office/drawing/2014/main" id="{71B22475-CF47-444D-A515-10738406F1ED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438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474" name="AutoShape 3">
          <a:extLst>
            <a:ext uri="{FF2B5EF4-FFF2-40B4-BE49-F238E27FC236}">
              <a16:creationId xmlns:a16="http://schemas.microsoft.com/office/drawing/2014/main" id="{6C61FCEB-208F-46F9-8A44-24A96E2F34E6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438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475" name="AutoShape 3">
          <a:extLst>
            <a:ext uri="{FF2B5EF4-FFF2-40B4-BE49-F238E27FC236}">
              <a16:creationId xmlns:a16="http://schemas.microsoft.com/office/drawing/2014/main" id="{BC91B317-F553-4C24-A4A1-89518A3FDF73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438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476" name="AutoShape 3">
          <a:extLst>
            <a:ext uri="{FF2B5EF4-FFF2-40B4-BE49-F238E27FC236}">
              <a16:creationId xmlns:a16="http://schemas.microsoft.com/office/drawing/2014/main" id="{7F2A29EE-403A-46DD-9556-6EFDA5D38384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438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0</xdr:rowOff>
    </xdr:from>
    <xdr:ext cx="171450" cy="123825"/>
    <xdr:sp macro="" textlink="">
      <xdr:nvSpPr>
        <xdr:cNvPr id="477" name="AutoShape 48" descr="http://nationality.ferdamalastofa.is/images/flags/IN.jpg">
          <a:extLst>
            <a:ext uri="{FF2B5EF4-FFF2-40B4-BE49-F238E27FC236}">
              <a16:creationId xmlns:a16="http://schemas.microsoft.com/office/drawing/2014/main" id="{5D8E59EC-00F6-49D1-83B9-8977C2980072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505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104775</xdr:rowOff>
    </xdr:from>
    <xdr:ext cx="171450" cy="123825"/>
    <xdr:sp macro="" textlink="">
      <xdr:nvSpPr>
        <xdr:cNvPr id="478" name="AutoShape 33" descr="http://nationality.ferdamalastofa.is/images/flags/AU.jpg">
          <a:extLst>
            <a:ext uri="{FF2B5EF4-FFF2-40B4-BE49-F238E27FC236}">
              <a16:creationId xmlns:a16="http://schemas.microsoft.com/office/drawing/2014/main" id="{088FC8B7-DBCD-49A4-A3D6-7C3A852A0323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41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0</xdr:rowOff>
    </xdr:from>
    <xdr:ext cx="171450" cy="123825"/>
    <xdr:sp macro="" textlink="">
      <xdr:nvSpPr>
        <xdr:cNvPr id="479" name="AutoShape 14">
          <a:extLst>
            <a:ext uri="{FF2B5EF4-FFF2-40B4-BE49-F238E27FC236}">
              <a16:creationId xmlns:a16="http://schemas.microsoft.com/office/drawing/2014/main" id="{BDF49655-5018-4629-B540-ED3437302B7E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505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480" name="AutoShape 3">
          <a:extLst>
            <a:ext uri="{FF2B5EF4-FFF2-40B4-BE49-F238E27FC236}">
              <a16:creationId xmlns:a16="http://schemas.microsoft.com/office/drawing/2014/main" id="{CA665407-E325-4F0A-8572-04FC93D608D2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438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481" name="AutoShape 3">
          <a:extLst>
            <a:ext uri="{FF2B5EF4-FFF2-40B4-BE49-F238E27FC236}">
              <a16:creationId xmlns:a16="http://schemas.microsoft.com/office/drawing/2014/main" id="{98603960-DEAF-4E47-B7BD-BAAA6DFC7AD3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438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482" name="AutoShape 3">
          <a:extLst>
            <a:ext uri="{FF2B5EF4-FFF2-40B4-BE49-F238E27FC236}">
              <a16:creationId xmlns:a16="http://schemas.microsoft.com/office/drawing/2014/main" id="{E82B929A-F7C4-4C4F-9BFC-295C27D20586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438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483" name="AutoShape 3">
          <a:extLst>
            <a:ext uri="{FF2B5EF4-FFF2-40B4-BE49-F238E27FC236}">
              <a16:creationId xmlns:a16="http://schemas.microsoft.com/office/drawing/2014/main" id="{1DA16EFF-B2DD-44AC-A497-EA92688A4197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438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484" name="AutoShape 3">
          <a:extLst>
            <a:ext uri="{FF2B5EF4-FFF2-40B4-BE49-F238E27FC236}">
              <a16:creationId xmlns:a16="http://schemas.microsoft.com/office/drawing/2014/main" id="{48A458B6-CF8A-4229-9235-5E67161FF89F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438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485" name="AutoShape 3">
          <a:extLst>
            <a:ext uri="{FF2B5EF4-FFF2-40B4-BE49-F238E27FC236}">
              <a16:creationId xmlns:a16="http://schemas.microsoft.com/office/drawing/2014/main" id="{EF67B322-CE87-4A33-A079-E40E242790BE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438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486" name="AutoShape 3">
          <a:extLst>
            <a:ext uri="{FF2B5EF4-FFF2-40B4-BE49-F238E27FC236}">
              <a16:creationId xmlns:a16="http://schemas.microsoft.com/office/drawing/2014/main" id="{DCFE5D3A-73BB-4C16-82FD-2160F227B641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438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487" name="AutoShape 3">
          <a:extLst>
            <a:ext uri="{FF2B5EF4-FFF2-40B4-BE49-F238E27FC236}">
              <a16:creationId xmlns:a16="http://schemas.microsoft.com/office/drawing/2014/main" id="{8E34D14F-A3CB-4F72-B021-E870B9D95007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438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104775</xdr:rowOff>
    </xdr:from>
    <xdr:ext cx="171450" cy="123825"/>
    <xdr:sp macro="" textlink="">
      <xdr:nvSpPr>
        <xdr:cNvPr id="488" name="AutoShape 59" descr="http://nationality.ferdamalastofa.is/images/flags/SG.jpg">
          <a:extLst>
            <a:ext uri="{FF2B5EF4-FFF2-40B4-BE49-F238E27FC236}">
              <a16:creationId xmlns:a16="http://schemas.microsoft.com/office/drawing/2014/main" id="{FA5EDAEB-00C6-464E-8052-C27EE4CDAA6E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41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489" name="AutoShape 3">
          <a:extLst>
            <a:ext uri="{FF2B5EF4-FFF2-40B4-BE49-F238E27FC236}">
              <a16:creationId xmlns:a16="http://schemas.microsoft.com/office/drawing/2014/main" id="{EA9C1956-ECEB-4780-847B-3DB604E80A8D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438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490" name="AutoShape 3">
          <a:extLst>
            <a:ext uri="{FF2B5EF4-FFF2-40B4-BE49-F238E27FC236}">
              <a16:creationId xmlns:a16="http://schemas.microsoft.com/office/drawing/2014/main" id="{0FBD8FBE-B406-4385-8423-B1B73BEDC51B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438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491" name="AutoShape 3">
          <a:extLst>
            <a:ext uri="{FF2B5EF4-FFF2-40B4-BE49-F238E27FC236}">
              <a16:creationId xmlns:a16="http://schemas.microsoft.com/office/drawing/2014/main" id="{13F416F1-916D-4EFE-9240-19FFCAD87765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438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492" name="AutoShape 3">
          <a:extLst>
            <a:ext uri="{FF2B5EF4-FFF2-40B4-BE49-F238E27FC236}">
              <a16:creationId xmlns:a16="http://schemas.microsoft.com/office/drawing/2014/main" id="{4F2756DD-FCFD-4B36-A541-A366C097C9ED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438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493" name="AutoShape 3">
          <a:extLst>
            <a:ext uri="{FF2B5EF4-FFF2-40B4-BE49-F238E27FC236}">
              <a16:creationId xmlns:a16="http://schemas.microsoft.com/office/drawing/2014/main" id="{AEAF3F5A-6507-4A40-9691-FE19502E64A9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438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494" name="AutoShape 3">
          <a:extLst>
            <a:ext uri="{FF2B5EF4-FFF2-40B4-BE49-F238E27FC236}">
              <a16:creationId xmlns:a16="http://schemas.microsoft.com/office/drawing/2014/main" id="{57C0CA5D-AB8D-43B8-BB59-30D64652258E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438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495" name="AutoShape 3">
          <a:extLst>
            <a:ext uri="{FF2B5EF4-FFF2-40B4-BE49-F238E27FC236}">
              <a16:creationId xmlns:a16="http://schemas.microsoft.com/office/drawing/2014/main" id="{ADF424D7-D3D5-4E01-9B4F-444EA2875347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438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496" name="AutoShape 3">
          <a:extLst>
            <a:ext uri="{FF2B5EF4-FFF2-40B4-BE49-F238E27FC236}">
              <a16:creationId xmlns:a16="http://schemas.microsoft.com/office/drawing/2014/main" id="{FC49E6F1-611C-4089-A5C3-57EF87F273F7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438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497" name="AutoShape 3">
          <a:extLst>
            <a:ext uri="{FF2B5EF4-FFF2-40B4-BE49-F238E27FC236}">
              <a16:creationId xmlns:a16="http://schemas.microsoft.com/office/drawing/2014/main" id="{D99EAB59-0CF1-46F8-99C5-E4575C0AB6B1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438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498" name="AutoShape 3">
          <a:extLst>
            <a:ext uri="{FF2B5EF4-FFF2-40B4-BE49-F238E27FC236}">
              <a16:creationId xmlns:a16="http://schemas.microsoft.com/office/drawing/2014/main" id="{BB548D06-DE56-4713-8081-18E0D57C68A4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438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499" name="AutoShape 3">
          <a:extLst>
            <a:ext uri="{FF2B5EF4-FFF2-40B4-BE49-F238E27FC236}">
              <a16:creationId xmlns:a16="http://schemas.microsoft.com/office/drawing/2014/main" id="{98240856-5C07-484E-B9E3-63FB686B0590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438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500" name="AutoShape 3">
          <a:extLst>
            <a:ext uri="{FF2B5EF4-FFF2-40B4-BE49-F238E27FC236}">
              <a16:creationId xmlns:a16="http://schemas.microsoft.com/office/drawing/2014/main" id="{DFB4A6F4-A658-4F14-8486-C3161DD03D73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438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501" name="AutoShape 3">
          <a:extLst>
            <a:ext uri="{FF2B5EF4-FFF2-40B4-BE49-F238E27FC236}">
              <a16:creationId xmlns:a16="http://schemas.microsoft.com/office/drawing/2014/main" id="{2C0AE861-9001-4865-9E5D-C9B6076A985B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438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502" name="AutoShape 3">
          <a:extLst>
            <a:ext uri="{FF2B5EF4-FFF2-40B4-BE49-F238E27FC236}">
              <a16:creationId xmlns:a16="http://schemas.microsoft.com/office/drawing/2014/main" id="{06D4DFE2-C283-4A46-AEFB-592511DFCE0D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438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503" name="AutoShape 3">
          <a:extLst>
            <a:ext uri="{FF2B5EF4-FFF2-40B4-BE49-F238E27FC236}">
              <a16:creationId xmlns:a16="http://schemas.microsoft.com/office/drawing/2014/main" id="{52AFEABF-EF71-46E9-AEFE-6C3C801C3CA1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438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0</xdr:rowOff>
    </xdr:from>
    <xdr:ext cx="171450" cy="123825"/>
    <xdr:sp macro="" textlink="">
      <xdr:nvSpPr>
        <xdr:cNvPr id="504" name="AutoShape 48" descr="http://nationality.ferdamalastofa.is/images/flags/IN.jpg">
          <a:extLst>
            <a:ext uri="{FF2B5EF4-FFF2-40B4-BE49-F238E27FC236}">
              <a16:creationId xmlns:a16="http://schemas.microsoft.com/office/drawing/2014/main" id="{91A9AF4D-AC77-45B2-89AC-51859DC2078D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505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0</xdr:rowOff>
    </xdr:from>
    <xdr:ext cx="171450" cy="123825"/>
    <xdr:sp macro="" textlink="">
      <xdr:nvSpPr>
        <xdr:cNvPr id="505" name="AutoShape 14">
          <a:extLst>
            <a:ext uri="{FF2B5EF4-FFF2-40B4-BE49-F238E27FC236}">
              <a16:creationId xmlns:a16="http://schemas.microsoft.com/office/drawing/2014/main" id="{FE996343-A60F-4748-B135-29B4599BFC4C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505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506" name="AutoShape 3">
          <a:extLst>
            <a:ext uri="{FF2B5EF4-FFF2-40B4-BE49-F238E27FC236}">
              <a16:creationId xmlns:a16="http://schemas.microsoft.com/office/drawing/2014/main" id="{EB5010FF-7A0B-47C1-9229-207B57329079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438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507" name="AutoShape 3">
          <a:extLst>
            <a:ext uri="{FF2B5EF4-FFF2-40B4-BE49-F238E27FC236}">
              <a16:creationId xmlns:a16="http://schemas.microsoft.com/office/drawing/2014/main" id="{EDFCFF4F-1777-4D87-9210-400E3A27BAF9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438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508" name="AutoShape 3">
          <a:extLst>
            <a:ext uri="{FF2B5EF4-FFF2-40B4-BE49-F238E27FC236}">
              <a16:creationId xmlns:a16="http://schemas.microsoft.com/office/drawing/2014/main" id="{E412E3E8-0403-4E52-9E06-A9187E49455E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438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509" name="AutoShape 3">
          <a:extLst>
            <a:ext uri="{FF2B5EF4-FFF2-40B4-BE49-F238E27FC236}">
              <a16:creationId xmlns:a16="http://schemas.microsoft.com/office/drawing/2014/main" id="{485C5E22-0884-47D2-B6F3-9E77E4A971E6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438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510" name="AutoShape 3">
          <a:extLst>
            <a:ext uri="{FF2B5EF4-FFF2-40B4-BE49-F238E27FC236}">
              <a16:creationId xmlns:a16="http://schemas.microsoft.com/office/drawing/2014/main" id="{85A3BFE2-64A8-434E-A948-917AC141E50A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438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511" name="AutoShape 3">
          <a:extLst>
            <a:ext uri="{FF2B5EF4-FFF2-40B4-BE49-F238E27FC236}">
              <a16:creationId xmlns:a16="http://schemas.microsoft.com/office/drawing/2014/main" id="{49862D4A-4A9E-45A1-81D7-4456F254F102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438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512" name="AutoShape 3">
          <a:extLst>
            <a:ext uri="{FF2B5EF4-FFF2-40B4-BE49-F238E27FC236}">
              <a16:creationId xmlns:a16="http://schemas.microsoft.com/office/drawing/2014/main" id="{C6F61A1C-9C80-4FE8-B5DB-805789D062E6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438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513" name="AutoShape 3">
          <a:extLst>
            <a:ext uri="{FF2B5EF4-FFF2-40B4-BE49-F238E27FC236}">
              <a16:creationId xmlns:a16="http://schemas.microsoft.com/office/drawing/2014/main" id="{D190520A-6647-41BE-A486-9C1EC38FBA1A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438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514" name="AutoShape 3">
          <a:extLst>
            <a:ext uri="{FF2B5EF4-FFF2-40B4-BE49-F238E27FC236}">
              <a16:creationId xmlns:a16="http://schemas.microsoft.com/office/drawing/2014/main" id="{611B4796-A98E-4F18-9C7B-7EB1795B70E4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438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515" name="AutoShape 3">
          <a:extLst>
            <a:ext uri="{FF2B5EF4-FFF2-40B4-BE49-F238E27FC236}">
              <a16:creationId xmlns:a16="http://schemas.microsoft.com/office/drawing/2014/main" id="{2319285A-7832-4B28-8016-CE6B25F3A36E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438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516" name="AutoShape 3">
          <a:extLst>
            <a:ext uri="{FF2B5EF4-FFF2-40B4-BE49-F238E27FC236}">
              <a16:creationId xmlns:a16="http://schemas.microsoft.com/office/drawing/2014/main" id="{A8438303-168F-41D9-B62D-77EBFE93F73D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438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517" name="AutoShape 3">
          <a:extLst>
            <a:ext uri="{FF2B5EF4-FFF2-40B4-BE49-F238E27FC236}">
              <a16:creationId xmlns:a16="http://schemas.microsoft.com/office/drawing/2014/main" id="{6ECAA284-940D-46D3-B648-CEEBE7B9BFEE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438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518" name="AutoShape 3">
          <a:extLst>
            <a:ext uri="{FF2B5EF4-FFF2-40B4-BE49-F238E27FC236}">
              <a16:creationId xmlns:a16="http://schemas.microsoft.com/office/drawing/2014/main" id="{E90E1E88-DF18-435D-BAC8-8E7A20700E22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438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519" name="AutoShape 3">
          <a:extLst>
            <a:ext uri="{FF2B5EF4-FFF2-40B4-BE49-F238E27FC236}">
              <a16:creationId xmlns:a16="http://schemas.microsoft.com/office/drawing/2014/main" id="{DE142745-4110-4BFE-B065-6178EDE1B280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438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520" name="AutoShape 3">
          <a:extLst>
            <a:ext uri="{FF2B5EF4-FFF2-40B4-BE49-F238E27FC236}">
              <a16:creationId xmlns:a16="http://schemas.microsoft.com/office/drawing/2014/main" id="{8ADDB5CB-D43D-4DF0-B6B7-B1A38447FC34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438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521" name="AutoShape 3">
          <a:extLst>
            <a:ext uri="{FF2B5EF4-FFF2-40B4-BE49-F238E27FC236}">
              <a16:creationId xmlns:a16="http://schemas.microsoft.com/office/drawing/2014/main" id="{91B41134-F19D-4EAD-816F-92E0742706A0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438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522" name="AutoShape 3">
          <a:extLst>
            <a:ext uri="{FF2B5EF4-FFF2-40B4-BE49-F238E27FC236}">
              <a16:creationId xmlns:a16="http://schemas.microsoft.com/office/drawing/2014/main" id="{8922D92D-DCA8-4B79-82DE-E389B69D615F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438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523" name="AutoShape 3">
          <a:extLst>
            <a:ext uri="{FF2B5EF4-FFF2-40B4-BE49-F238E27FC236}">
              <a16:creationId xmlns:a16="http://schemas.microsoft.com/office/drawing/2014/main" id="{9EA4D871-3155-4A1A-9047-FEAC4E077421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438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524" name="AutoShape 3">
          <a:extLst>
            <a:ext uri="{FF2B5EF4-FFF2-40B4-BE49-F238E27FC236}">
              <a16:creationId xmlns:a16="http://schemas.microsoft.com/office/drawing/2014/main" id="{D670D7B0-78E0-4B1E-BF7F-AC7A567124B3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438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525" name="AutoShape 3">
          <a:extLst>
            <a:ext uri="{FF2B5EF4-FFF2-40B4-BE49-F238E27FC236}">
              <a16:creationId xmlns:a16="http://schemas.microsoft.com/office/drawing/2014/main" id="{445BDAE7-70E5-4F84-9A69-BCE513A38340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438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526" name="AutoShape 3">
          <a:extLst>
            <a:ext uri="{FF2B5EF4-FFF2-40B4-BE49-F238E27FC236}">
              <a16:creationId xmlns:a16="http://schemas.microsoft.com/office/drawing/2014/main" id="{15133CE7-2617-492C-8387-53E7DACD9C8D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438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527" name="AutoShape 3">
          <a:extLst>
            <a:ext uri="{FF2B5EF4-FFF2-40B4-BE49-F238E27FC236}">
              <a16:creationId xmlns:a16="http://schemas.microsoft.com/office/drawing/2014/main" id="{63E50784-641F-4695-887E-9B8A09EF7E67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438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528" name="AutoShape 3">
          <a:extLst>
            <a:ext uri="{FF2B5EF4-FFF2-40B4-BE49-F238E27FC236}">
              <a16:creationId xmlns:a16="http://schemas.microsoft.com/office/drawing/2014/main" id="{0A167214-A85D-4604-AB3A-83FAF3B680F0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438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529" name="AutoShape 3">
          <a:extLst>
            <a:ext uri="{FF2B5EF4-FFF2-40B4-BE49-F238E27FC236}">
              <a16:creationId xmlns:a16="http://schemas.microsoft.com/office/drawing/2014/main" id="{42F9097B-A63A-4A47-B2AA-D91A3FAABDD0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438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9525</xdr:rowOff>
    </xdr:from>
    <xdr:ext cx="171450" cy="123825"/>
    <xdr:sp macro="" textlink="">
      <xdr:nvSpPr>
        <xdr:cNvPr id="530" name="AutoShape 34" descr="http://nationality.ferdamalastofa.is/images/flags/BE.jpg">
          <a:extLst>
            <a:ext uri="{FF2B5EF4-FFF2-40B4-BE49-F238E27FC236}">
              <a16:creationId xmlns:a16="http://schemas.microsoft.com/office/drawing/2014/main" id="{4239A373-8C09-4144-9F1E-682F838DC077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531" name="AutoShape 3">
          <a:extLst>
            <a:ext uri="{FF2B5EF4-FFF2-40B4-BE49-F238E27FC236}">
              <a16:creationId xmlns:a16="http://schemas.microsoft.com/office/drawing/2014/main" id="{7CA31FC5-5F6C-4A18-A813-7D538675CF0E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438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532" name="AutoShape 3">
          <a:extLst>
            <a:ext uri="{FF2B5EF4-FFF2-40B4-BE49-F238E27FC236}">
              <a16:creationId xmlns:a16="http://schemas.microsoft.com/office/drawing/2014/main" id="{14ACF000-09F2-4371-A0C2-B136E353192F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438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533" name="AutoShape 3">
          <a:extLst>
            <a:ext uri="{FF2B5EF4-FFF2-40B4-BE49-F238E27FC236}">
              <a16:creationId xmlns:a16="http://schemas.microsoft.com/office/drawing/2014/main" id="{3E0110FD-46AA-4A88-9FF3-4ED50A00FE47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438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534" name="AutoShape 3">
          <a:extLst>
            <a:ext uri="{FF2B5EF4-FFF2-40B4-BE49-F238E27FC236}">
              <a16:creationId xmlns:a16="http://schemas.microsoft.com/office/drawing/2014/main" id="{8062644C-E968-4922-9E78-99D0279E8B6F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438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535" name="AutoShape 3">
          <a:extLst>
            <a:ext uri="{FF2B5EF4-FFF2-40B4-BE49-F238E27FC236}">
              <a16:creationId xmlns:a16="http://schemas.microsoft.com/office/drawing/2014/main" id="{67988179-CFBC-4788-B148-CAF7785194FB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438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536" name="AutoShape 3">
          <a:extLst>
            <a:ext uri="{FF2B5EF4-FFF2-40B4-BE49-F238E27FC236}">
              <a16:creationId xmlns:a16="http://schemas.microsoft.com/office/drawing/2014/main" id="{9D8D1D29-BC54-4E72-B2B9-931F8A005962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438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537" name="AutoShape 3">
          <a:extLst>
            <a:ext uri="{FF2B5EF4-FFF2-40B4-BE49-F238E27FC236}">
              <a16:creationId xmlns:a16="http://schemas.microsoft.com/office/drawing/2014/main" id="{FCAA0B21-97D1-45C2-A19B-61B1A8142E99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438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538" name="AutoShape 3">
          <a:extLst>
            <a:ext uri="{FF2B5EF4-FFF2-40B4-BE49-F238E27FC236}">
              <a16:creationId xmlns:a16="http://schemas.microsoft.com/office/drawing/2014/main" id="{8625983C-AF01-48D0-9791-B08C75ABD679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438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539" name="AutoShape 3">
          <a:extLst>
            <a:ext uri="{FF2B5EF4-FFF2-40B4-BE49-F238E27FC236}">
              <a16:creationId xmlns:a16="http://schemas.microsoft.com/office/drawing/2014/main" id="{E5C892B6-2F1D-4E95-808D-30FBBE037A51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540" name="AutoShape 3">
          <a:extLst>
            <a:ext uri="{FF2B5EF4-FFF2-40B4-BE49-F238E27FC236}">
              <a16:creationId xmlns:a16="http://schemas.microsoft.com/office/drawing/2014/main" id="{33CD3A18-A9EC-4022-B00C-E87A9103B631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541" name="AutoShape 3">
          <a:extLst>
            <a:ext uri="{FF2B5EF4-FFF2-40B4-BE49-F238E27FC236}">
              <a16:creationId xmlns:a16="http://schemas.microsoft.com/office/drawing/2014/main" id="{F6D8E27A-40EF-4905-B3B1-167480B1F6A7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542" name="AutoShape 3">
          <a:extLst>
            <a:ext uri="{FF2B5EF4-FFF2-40B4-BE49-F238E27FC236}">
              <a16:creationId xmlns:a16="http://schemas.microsoft.com/office/drawing/2014/main" id="{4F659E6C-00EC-43E2-9481-F52FF051C218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543" name="AutoShape 3">
          <a:extLst>
            <a:ext uri="{FF2B5EF4-FFF2-40B4-BE49-F238E27FC236}">
              <a16:creationId xmlns:a16="http://schemas.microsoft.com/office/drawing/2014/main" id="{02B4BA46-1012-4D06-AD7E-80CB2E56C320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544" name="AutoShape 3">
          <a:extLst>
            <a:ext uri="{FF2B5EF4-FFF2-40B4-BE49-F238E27FC236}">
              <a16:creationId xmlns:a16="http://schemas.microsoft.com/office/drawing/2014/main" id="{033434CE-798B-496B-B2E0-629F30AAA852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545" name="AutoShape 3">
          <a:extLst>
            <a:ext uri="{FF2B5EF4-FFF2-40B4-BE49-F238E27FC236}">
              <a16:creationId xmlns:a16="http://schemas.microsoft.com/office/drawing/2014/main" id="{6A00AD81-0245-4992-AF1C-4F3CA13A01CA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546" name="AutoShape 3">
          <a:extLst>
            <a:ext uri="{FF2B5EF4-FFF2-40B4-BE49-F238E27FC236}">
              <a16:creationId xmlns:a16="http://schemas.microsoft.com/office/drawing/2014/main" id="{CDC29C37-5F42-4EDC-8E7E-2ACAAB14CE6C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547" name="AutoShape 3">
          <a:extLst>
            <a:ext uri="{FF2B5EF4-FFF2-40B4-BE49-F238E27FC236}">
              <a16:creationId xmlns:a16="http://schemas.microsoft.com/office/drawing/2014/main" id="{77139D73-C66C-42A1-AAEC-88E005B47C9F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548" name="AutoShape 3">
          <a:extLst>
            <a:ext uri="{FF2B5EF4-FFF2-40B4-BE49-F238E27FC236}">
              <a16:creationId xmlns:a16="http://schemas.microsoft.com/office/drawing/2014/main" id="{03290D07-1C98-4A74-8B2E-51305B9A704A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549" name="AutoShape 3">
          <a:extLst>
            <a:ext uri="{FF2B5EF4-FFF2-40B4-BE49-F238E27FC236}">
              <a16:creationId xmlns:a16="http://schemas.microsoft.com/office/drawing/2014/main" id="{33373339-87CB-4625-9C24-727A3CD61201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550" name="AutoShape 3">
          <a:extLst>
            <a:ext uri="{FF2B5EF4-FFF2-40B4-BE49-F238E27FC236}">
              <a16:creationId xmlns:a16="http://schemas.microsoft.com/office/drawing/2014/main" id="{CD5FA3E8-C80B-4EA2-975A-53762C7DCAD5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551" name="AutoShape 3">
          <a:extLst>
            <a:ext uri="{FF2B5EF4-FFF2-40B4-BE49-F238E27FC236}">
              <a16:creationId xmlns:a16="http://schemas.microsoft.com/office/drawing/2014/main" id="{39A2EA8C-84F1-475F-8AC5-85E1671FAE7D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552" name="AutoShape 3">
          <a:extLst>
            <a:ext uri="{FF2B5EF4-FFF2-40B4-BE49-F238E27FC236}">
              <a16:creationId xmlns:a16="http://schemas.microsoft.com/office/drawing/2014/main" id="{1987EB18-250B-41E2-A9EA-794D3D81AAD2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553" name="AutoShape 3">
          <a:extLst>
            <a:ext uri="{FF2B5EF4-FFF2-40B4-BE49-F238E27FC236}">
              <a16:creationId xmlns:a16="http://schemas.microsoft.com/office/drawing/2014/main" id="{294FFAAC-8284-45B4-A8B6-1DD8DB53724D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554" name="AutoShape 3">
          <a:extLst>
            <a:ext uri="{FF2B5EF4-FFF2-40B4-BE49-F238E27FC236}">
              <a16:creationId xmlns:a16="http://schemas.microsoft.com/office/drawing/2014/main" id="{999A436E-3E5E-4B55-A111-699E4795522A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555" name="AutoShape 3">
          <a:extLst>
            <a:ext uri="{FF2B5EF4-FFF2-40B4-BE49-F238E27FC236}">
              <a16:creationId xmlns:a16="http://schemas.microsoft.com/office/drawing/2014/main" id="{F0B92216-09D1-4083-A1F1-083B60325AD9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556" name="AutoShape 3">
          <a:extLst>
            <a:ext uri="{FF2B5EF4-FFF2-40B4-BE49-F238E27FC236}">
              <a16:creationId xmlns:a16="http://schemas.microsoft.com/office/drawing/2014/main" id="{E158C6CD-135D-46E2-BF0E-375188018E1D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557" name="AutoShape 3">
          <a:extLst>
            <a:ext uri="{FF2B5EF4-FFF2-40B4-BE49-F238E27FC236}">
              <a16:creationId xmlns:a16="http://schemas.microsoft.com/office/drawing/2014/main" id="{A5D3BEB9-68A1-4568-85CA-9F3D1B84A0B2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558" name="AutoShape 3">
          <a:extLst>
            <a:ext uri="{FF2B5EF4-FFF2-40B4-BE49-F238E27FC236}">
              <a16:creationId xmlns:a16="http://schemas.microsoft.com/office/drawing/2014/main" id="{DC519151-C1C6-47DA-B865-AA9442F5F2EC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559" name="AutoShape 3">
          <a:extLst>
            <a:ext uri="{FF2B5EF4-FFF2-40B4-BE49-F238E27FC236}">
              <a16:creationId xmlns:a16="http://schemas.microsoft.com/office/drawing/2014/main" id="{BA41EB52-1783-41AF-BF79-A300CCEAA6F9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560" name="AutoShape 3">
          <a:extLst>
            <a:ext uri="{FF2B5EF4-FFF2-40B4-BE49-F238E27FC236}">
              <a16:creationId xmlns:a16="http://schemas.microsoft.com/office/drawing/2014/main" id="{A8D1079A-D96E-4983-8597-454E6C11CE27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561" name="AutoShape 3">
          <a:extLst>
            <a:ext uri="{FF2B5EF4-FFF2-40B4-BE49-F238E27FC236}">
              <a16:creationId xmlns:a16="http://schemas.microsoft.com/office/drawing/2014/main" id="{8137EF14-C8C1-477B-A1E2-67E8BDE6065A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562" name="AutoShape 3">
          <a:extLst>
            <a:ext uri="{FF2B5EF4-FFF2-40B4-BE49-F238E27FC236}">
              <a16:creationId xmlns:a16="http://schemas.microsoft.com/office/drawing/2014/main" id="{309CD05D-E625-473D-94DD-1D2DB1CF401F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563" name="AutoShape 3">
          <a:extLst>
            <a:ext uri="{FF2B5EF4-FFF2-40B4-BE49-F238E27FC236}">
              <a16:creationId xmlns:a16="http://schemas.microsoft.com/office/drawing/2014/main" id="{5DE5C4CD-A57F-4007-B88C-17635E9586A4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564" name="AutoShape 3">
          <a:extLst>
            <a:ext uri="{FF2B5EF4-FFF2-40B4-BE49-F238E27FC236}">
              <a16:creationId xmlns:a16="http://schemas.microsoft.com/office/drawing/2014/main" id="{D3951E6F-AD9D-4EF0-ABFE-0088F5CBDF44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33350"/>
    <xdr:sp macro="" textlink="">
      <xdr:nvSpPr>
        <xdr:cNvPr id="565" name="AutoShape 3">
          <a:extLst>
            <a:ext uri="{FF2B5EF4-FFF2-40B4-BE49-F238E27FC236}">
              <a16:creationId xmlns:a16="http://schemas.microsoft.com/office/drawing/2014/main" id="{9A2F2D48-3D56-44BF-9A8A-F3284C599C5E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8194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566" name="AutoShape 3">
          <a:extLst>
            <a:ext uri="{FF2B5EF4-FFF2-40B4-BE49-F238E27FC236}">
              <a16:creationId xmlns:a16="http://schemas.microsoft.com/office/drawing/2014/main" id="{11D17974-D3C1-4360-AC0D-88D7726DD66C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567" name="AutoShape 3">
          <a:extLst>
            <a:ext uri="{FF2B5EF4-FFF2-40B4-BE49-F238E27FC236}">
              <a16:creationId xmlns:a16="http://schemas.microsoft.com/office/drawing/2014/main" id="{62DA39A6-BF12-4CC9-A39D-306447B4C3CB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568" name="AutoShape 3">
          <a:extLst>
            <a:ext uri="{FF2B5EF4-FFF2-40B4-BE49-F238E27FC236}">
              <a16:creationId xmlns:a16="http://schemas.microsoft.com/office/drawing/2014/main" id="{FA836223-A225-4688-8FDE-A2C94A3A47F2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569" name="AutoShape 3">
          <a:extLst>
            <a:ext uri="{FF2B5EF4-FFF2-40B4-BE49-F238E27FC236}">
              <a16:creationId xmlns:a16="http://schemas.microsoft.com/office/drawing/2014/main" id="{18D3E113-39C1-4AF9-8668-764674455C96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570" name="AutoShape 3">
          <a:extLst>
            <a:ext uri="{FF2B5EF4-FFF2-40B4-BE49-F238E27FC236}">
              <a16:creationId xmlns:a16="http://schemas.microsoft.com/office/drawing/2014/main" id="{AACA1818-7AE3-4F1C-BE68-A21B6A4A360C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571" name="AutoShape 3">
          <a:extLst>
            <a:ext uri="{FF2B5EF4-FFF2-40B4-BE49-F238E27FC236}">
              <a16:creationId xmlns:a16="http://schemas.microsoft.com/office/drawing/2014/main" id="{B00E3AF5-F2BB-4AEF-A1FE-3A7B445B7003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572" name="AutoShape 3">
          <a:extLst>
            <a:ext uri="{FF2B5EF4-FFF2-40B4-BE49-F238E27FC236}">
              <a16:creationId xmlns:a16="http://schemas.microsoft.com/office/drawing/2014/main" id="{3E6D807B-2981-47E0-AEBF-056F05798194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573" name="AutoShape 3">
          <a:extLst>
            <a:ext uri="{FF2B5EF4-FFF2-40B4-BE49-F238E27FC236}">
              <a16:creationId xmlns:a16="http://schemas.microsoft.com/office/drawing/2014/main" id="{1D9A1E2A-F2E1-4594-AA15-BA4148C1B180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574" name="AutoShape 3">
          <a:extLst>
            <a:ext uri="{FF2B5EF4-FFF2-40B4-BE49-F238E27FC236}">
              <a16:creationId xmlns:a16="http://schemas.microsoft.com/office/drawing/2014/main" id="{F2F07EAA-A989-4616-A689-C5BDFAFE6E7C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575" name="AutoShape 3">
          <a:extLst>
            <a:ext uri="{FF2B5EF4-FFF2-40B4-BE49-F238E27FC236}">
              <a16:creationId xmlns:a16="http://schemas.microsoft.com/office/drawing/2014/main" id="{363A3DBD-5BAC-4617-934E-9C3C12C39B9F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576" name="AutoShape 3">
          <a:extLst>
            <a:ext uri="{FF2B5EF4-FFF2-40B4-BE49-F238E27FC236}">
              <a16:creationId xmlns:a16="http://schemas.microsoft.com/office/drawing/2014/main" id="{5D851F1C-7705-4479-B0CE-E4C43BBFF4FB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577" name="AutoShape 3">
          <a:extLst>
            <a:ext uri="{FF2B5EF4-FFF2-40B4-BE49-F238E27FC236}">
              <a16:creationId xmlns:a16="http://schemas.microsoft.com/office/drawing/2014/main" id="{F627C2CA-3459-45A8-B43A-BE0ED9EF958E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578" name="AutoShape 3">
          <a:extLst>
            <a:ext uri="{FF2B5EF4-FFF2-40B4-BE49-F238E27FC236}">
              <a16:creationId xmlns:a16="http://schemas.microsoft.com/office/drawing/2014/main" id="{51E01AFD-C8CB-460A-BB91-5850E61BEEA3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579" name="AutoShape 3">
          <a:extLst>
            <a:ext uri="{FF2B5EF4-FFF2-40B4-BE49-F238E27FC236}">
              <a16:creationId xmlns:a16="http://schemas.microsoft.com/office/drawing/2014/main" id="{13A83FAE-2BD2-4B43-A7F1-5E97B54A959B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580" name="AutoShape 3">
          <a:extLst>
            <a:ext uri="{FF2B5EF4-FFF2-40B4-BE49-F238E27FC236}">
              <a16:creationId xmlns:a16="http://schemas.microsoft.com/office/drawing/2014/main" id="{0185F75A-12DE-45BB-A522-48F81D18EF88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581" name="AutoShape 3">
          <a:extLst>
            <a:ext uri="{FF2B5EF4-FFF2-40B4-BE49-F238E27FC236}">
              <a16:creationId xmlns:a16="http://schemas.microsoft.com/office/drawing/2014/main" id="{BA3F4F62-9689-4165-96B0-509D4C86953B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582" name="AutoShape 3">
          <a:extLst>
            <a:ext uri="{FF2B5EF4-FFF2-40B4-BE49-F238E27FC236}">
              <a16:creationId xmlns:a16="http://schemas.microsoft.com/office/drawing/2014/main" id="{6FD51854-7887-4163-BFBB-96DADE93B38E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583" name="AutoShape 3">
          <a:extLst>
            <a:ext uri="{FF2B5EF4-FFF2-40B4-BE49-F238E27FC236}">
              <a16:creationId xmlns:a16="http://schemas.microsoft.com/office/drawing/2014/main" id="{D2A80526-1BCB-4162-B92B-4D968200966A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584" name="AutoShape 3">
          <a:extLst>
            <a:ext uri="{FF2B5EF4-FFF2-40B4-BE49-F238E27FC236}">
              <a16:creationId xmlns:a16="http://schemas.microsoft.com/office/drawing/2014/main" id="{31A700AD-425B-4B2C-B52F-1AE6F13D7FE0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585" name="AutoShape 3">
          <a:extLst>
            <a:ext uri="{FF2B5EF4-FFF2-40B4-BE49-F238E27FC236}">
              <a16:creationId xmlns:a16="http://schemas.microsoft.com/office/drawing/2014/main" id="{8AF9387F-4967-450F-AD00-317E4E8F0A92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586" name="AutoShape 3">
          <a:extLst>
            <a:ext uri="{FF2B5EF4-FFF2-40B4-BE49-F238E27FC236}">
              <a16:creationId xmlns:a16="http://schemas.microsoft.com/office/drawing/2014/main" id="{0EF07BCC-922E-4ADB-B2C6-F81624C608C6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587" name="AutoShape 3">
          <a:extLst>
            <a:ext uri="{FF2B5EF4-FFF2-40B4-BE49-F238E27FC236}">
              <a16:creationId xmlns:a16="http://schemas.microsoft.com/office/drawing/2014/main" id="{AB0679CD-72E7-43C9-A077-57F6B87FA260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588" name="AutoShape 3">
          <a:extLst>
            <a:ext uri="{FF2B5EF4-FFF2-40B4-BE49-F238E27FC236}">
              <a16:creationId xmlns:a16="http://schemas.microsoft.com/office/drawing/2014/main" id="{5613461A-71A6-457D-A98F-7EB2F4678C71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589" name="AutoShape 3">
          <a:extLst>
            <a:ext uri="{FF2B5EF4-FFF2-40B4-BE49-F238E27FC236}">
              <a16:creationId xmlns:a16="http://schemas.microsoft.com/office/drawing/2014/main" id="{C87DB417-B589-4987-8550-A52A1374D7DC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104775</xdr:rowOff>
    </xdr:from>
    <xdr:ext cx="171450" cy="123825"/>
    <xdr:sp macro="" textlink="">
      <xdr:nvSpPr>
        <xdr:cNvPr id="590" name="AutoShape 33" descr="http://nationality.ferdamalastofa.is/images/flags/AU.jpg">
          <a:extLst>
            <a:ext uri="{FF2B5EF4-FFF2-40B4-BE49-F238E27FC236}">
              <a16:creationId xmlns:a16="http://schemas.microsoft.com/office/drawing/2014/main" id="{F3950054-CF84-4B79-BAE0-ABDA2118B61D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800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591" name="AutoShape 3">
          <a:extLst>
            <a:ext uri="{FF2B5EF4-FFF2-40B4-BE49-F238E27FC236}">
              <a16:creationId xmlns:a16="http://schemas.microsoft.com/office/drawing/2014/main" id="{06B266AE-AB7C-49D8-862B-C5BE8E9A9380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592" name="AutoShape 3">
          <a:extLst>
            <a:ext uri="{FF2B5EF4-FFF2-40B4-BE49-F238E27FC236}">
              <a16:creationId xmlns:a16="http://schemas.microsoft.com/office/drawing/2014/main" id="{25B9D8B2-3EDE-4CAC-A57A-F7EBB78EA353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593" name="AutoShape 3">
          <a:extLst>
            <a:ext uri="{FF2B5EF4-FFF2-40B4-BE49-F238E27FC236}">
              <a16:creationId xmlns:a16="http://schemas.microsoft.com/office/drawing/2014/main" id="{DE7B04E8-FAF3-4264-AB51-4D56C8F22578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594" name="AutoShape 3">
          <a:extLst>
            <a:ext uri="{FF2B5EF4-FFF2-40B4-BE49-F238E27FC236}">
              <a16:creationId xmlns:a16="http://schemas.microsoft.com/office/drawing/2014/main" id="{7939190D-FFC3-48B2-BE4E-B51E1CB35053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595" name="AutoShape 3">
          <a:extLst>
            <a:ext uri="{FF2B5EF4-FFF2-40B4-BE49-F238E27FC236}">
              <a16:creationId xmlns:a16="http://schemas.microsoft.com/office/drawing/2014/main" id="{949A3D2B-E2A2-4CE8-B306-F5590BFE11FE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596" name="AutoShape 3">
          <a:extLst>
            <a:ext uri="{FF2B5EF4-FFF2-40B4-BE49-F238E27FC236}">
              <a16:creationId xmlns:a16="http://schemas.microsoft.com/office/drawing/2014/main" id="{31F28273-4AE5-4F43-AD02-BA113590BEE5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597" name="AutoShape 3">
          <a:extLst>
            <a:ext uri="{FF2B5EF4-FFF2-40B4-BE49-F238E27FC236}">
              <a16:creationId xmlns:a16="http://schemas.microsoft.com/office/drawing/2014/main" id="{58682741-6ED8-4241-8EE8-751E6B59E3B5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598" name="AutoShape 3">
          <a:extLst>
            <a:ext uri="{FF2B5EF4-FFF2-40B4-BE49-F238E27FC236}">
              <a16:creationId xmlns:a16="http://schemas.microsoft.com/office/drawing/2014/main" id="{3C51120A-32EE-410D-AE40-1B14D29870A5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104775</xdr:rowOff>
    </xdr:from>
    <xdr:ext cx="171450" cy="123825"/>
    <xdr:sp macro="" textlink="">
      <xdr:nvSpPr>
        <xdr:cNvPr id="599" name="AutoShape 59" descr="http://nationality.ferdamalastofa.is/images/flags/SG.jpg">
          <a:extLst>
            <a:ext uri="{FF2B5EF4-FFF2-40B4-BE49-F238E27FC236}">
              <a16:creationId xmlns:a16="http://schemas.microsoft.com/office/drawing/2014/main" id="{B556EE92-5F2B-4235-8D14-53A54A396C07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800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600" name="AutoShape 3">
          <a:extLst>
            <a:ext uri="{FF2B5EF4-FFF2-40B4-BE49-F238E27FC236}">
              <a16:creationId xmlns:a16="http://schemas.microsoft.com/office/drawing/2014/main" id="{8250D92E-B13F-4D12-BEAA-1707201B7635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601" name="AutoShape 3">
          <a:extLst>
            <a:ext uri="{FF2B5EF4-FFF2-40B4-BE49-F238E27FC236}">
              <a16:creationId xmlns:a16="http://schemas.microsoft.com/office/drawing/2014/main" id="{CBAECFB0-0229-474B-A60C-506A3F57E9D1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602" name="AutoShape 3">
          <a:extLst>
            <a:ext uri="{FF2B5EF4-FFF2-40B4-BE49-F238E27FC236}">
              <a16:creationId xmlns:a16="http://schemas.microsoft.com/office/drawing/2014/main" id="{62A5C079-D4F3-4FE2-9FBF-88A259D6057F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603" name="AutoShape 3">
          <a:extLst>
            <a:ext uri="{FF2B5EF4-FFF2-40B4-BE49-F238E27FC236}">
              <a16:creationId xmlns:a16="http://schemas.microsoft.com/office/drawing/2014/main" id="{3240F367-9477-4AFD-9D71-AF620D00E72C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604" name="AutoShape 3">
          <a:extLst>
            <a:ext uri="{FF2B5EF4-FFF2-40B4-BE49-F238E27FC236}">
              <a16:creationId xmlns:a16="http://schemas.microsoft.com/office/drawing/2014/main" id="{7BC1192E-BBF3-43CB-996E-E18C979F8848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605" name="AutoShape 3">
          <a:extLst>
            <a:ext uri="{FF2B5EF4-FFF2-40B4-BE49-F238E27FC236}">
              <a16:creationId xmlns:a16="http://schemas.microsoft.com/office/drawing/2014/main" id="{C47172BF-AACC-4D01-8307-6C14F6A5DE12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606" name="AutoShape 3">
          <a:extLst>
            <a:ext uri="{FF2B5EF4-FFF2-40B4-BE49-F238E27FC236}">
              <a16:creationId xmlns:a16="http://schemas.microsoft.com/office/drawing/2014/main" id="{4E3F4348-B0A4-4142-B599-04DE44BEDB67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607" name="AutoShape 3">
          <a:extLst>
            <a:ext uri="{FF2B5EF4-FFF2-40B4-BE49-F238E27FC236}">
              <a16:creationId xmlns:a16="http://schemas.microsoft.com/office/drawing/2014/main" id="{74723FC6-8D23-45A8-89E9-27FA5B6E3BF2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608" name="AutoShape 3">
          <a:extLst>
            <a:ext uri="{FF2B5EF4-FFF2-40B4-BE49-F238E27FC236}">
              <a16:creationId xmlns:a16="http://schemas.microsoft.com/office/drawing/2014/main" id="{7A451818-ED1E-4889-BCEE-147621920FEC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609" name="AutoShape 3">
          <a:extLst>
            <a:ext uri="{FF2B5EF4-FFF2-40B4-BE49-F238E27FC236}">
              <a16:creationId xmlns:a16="http://schemas.microsoft.com/office/drawing/2014/main" id="{98835D40-2BE1-41CC-B880-25FFD69B4E79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610" name="AutoShape 3">
          <a:extLst>
            <a:ext uri="{FF2B5EF4-FFF2-40B4-BE49-F238E27FC236}">
              <a16:creationId xmlns:a16="http://schemas.microsoft.com/office/drawing/2014/main" id="{D882A4E8-2F8E-43DE-A570-9ECF1C16FB8E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611" name="AutoShape 3">
          <a:extLst>
            <a:ext uri="{FF2B5EF4-FFF2-40B4-BE49-F238E27FC236}">
              <a16:creationId xmlns:a16="http://schemas.microsoft.com/office/drawing/2014/main" id="{96A957B5-9A7A-467D-AEB1-C5B9AADCDA10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612" name="AutoShape 3">
          <a:extLst>
            <a:ext uri="{FF2B5EF4-FFF2-40B4-BE49-F238E27FC236}">
              <a16:creationId xmlns:a16="http://schemas.microsoft.com/office/drawing/2014/main" id="{26B7FEE2-A4A9-4D1C-A47A-6F5098CA4C04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613" name="AutoShape 3">
          <a:extLst>
            <a:ext uri="{FF2B5EF4-FFF2-40B4-BE49-F238E27FC236}">
              <a16:creationId xmlns:a16="http://schemas.microsoft.com/office/drawing/2014/main" id="{0DB3BE7C-F972-4E82-8B77-9ED3C0A5D397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614" name="AutoShape 3">
          <a:extLst>
            <a:ext uri="{FF2B5EF4-FFF2-40B4-BE49-F238E27FC236}">
              <a16:creationId xmlns:a16="http://schemas.microsoft.com/office/drawing/2014/main" id="{97D83412-B5D0-41E4-B546-975FF753C6C5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615" name="AutoShape 3">
          <a:extLst>
            <a:ext uri="{FF2B5EF4-FFF2-40B4-BE49-F238E27FC236}">
              <a16:creationId xmlns:a16="http://schemas.microsoft.com/office/drawing/2014/main" id="{382A4E00-EBC4-4FA2-8547-28C664E8E1FB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616" name="AutoShape 3">
          <a:extLst>
            <a:ext uri="{FF2B5EF4-FFF2-40B4-BE49-F238E27FC236}">
              <a16:creationId xmlns:a16="http://schemas.microsoft.com/office/drawing/2014/main" id="{0065A340-916D-43B9-AE86-9BEFCF12EEBB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617" name="AutoShape 3">
          <a:extLst>
            <a:ext uri="{FF2B5EF4-FFF2-40B4-BE49-F238E27FC236}">
              <a16:creationId xmlns:a16="http://schemas.microsoft.com/office/drawing/2014/main" id="{64A74104-0E43-47E1-BBC4-4BF8DD07298E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618" name="AutoShape 3">
          <a:extLst>
            <a:ext uri="{FF2B5EF4-FFF2-40B4-BE49-F238E27FC236}">
              <a16:creationId xmlns:a16="http://schemas.microsoft.com/office/drawing/2014/main" id="{DF86FB11-820A-412C-B474-20D1F8388151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619" name="AutoShape 3">
          <a:extLst>
            <a:ext uri="{FF2B5EF4-FFF2-40B4-BE49-F238E27FC236}">
              <a16:creationId xmlns:a16="http://schemas.microsoft.com/office/drawing/2014/main" id="{52ABAFE6-8A91-48BD-A7AF-B3CCD0881DB5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620" name="AutoShape 3">
          <a:extLst>
            <a:ext uri="{FF2B5EF4-FFF2-40B4-BE49-F238E27FC236}">
              <a16:creationId xmlns:a16="http://schemas.microsoft.com/office/drawing/2014/main" id="{A7511474-E19C-46DB-A2C2-D2351FE75EFB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621" name="AutoShape 3">
          <a:extLst>
            <a:ext uri="{FF2B5EF4-FFF2-40B4-BE49-F238E27FC236}">
              <a16:creationId xmlns:a16="http://schemas.microsoft.com/office/drawing/2014/main" id="{1D02F304-C7D6-453C-B07F-79D8874662D4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622" name="AutoShape 3">
          <a:extLst>
            <a:ext uri="{FF2B5EF4-FFF2-40B4-BE49-F238E27FC236}">
              <a16:creationId xmlns:a16="http://schemas.microsoft.com/office/drawing/2014/main" id="{843B50B7-0662-4BE1-BFA1-479045F8F7A5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623" name="AutoShape 3">
          <a:extLst>
            <a:ext uri="{FF2B5EF4-FFF2-40B4-BE49-F238E27FC236}">
              <a16:creationId xmlns:a16="http://schemas.microsoft.com/office/drawing/2014/main" id="{72DE2309-D0EB-4F72-B811-FE393F5B9EB0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624" name="AutoShape 3">
          <a:extLst>
            <a:ext uri="{FF2B5EF4-FFF2-40B4-BE49-F238E27FC236}">
              <a16:creationId xmlns:a16="http://schemas.microsoft.com/office/drawing/2014/main" id="{4F2A406F-D2B7-4F4D-81A0-67D1074ACF17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625" name="AutoShape 3">
          <a:extLst>
            <a:ext uri="{FF2B5EF4-FFF2-40B4-BE49-F238E27FC236}">
              <a16:creationId xmlns:a16="http://schemas.microsoft.com/office/drawing/2014/main" id="{CFD505D4-8EA4-43F2-8BF1-85EADC092E46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626" name="AutoShape 3">
          <a:extLst>
            <a:ext uri="{FF2B5EF4-FFF2-40B4-BE49-F238E27FC236}">
              <a16:creationId xmlns:a16="http://schemas.microsoft.com/office/drawing/2014/main" id="{F8469AAC-5A7E-4F17-9976-59AB1B444839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627" name="AutoShape 3">
          <a:extLst>
            <a:ext uri="{FF2B5EF4-FFF2-40B4-BE49-F238E27FC236}">
              <a16:creationId xmlns:a16="http://schemas.microsoft.com/office/drawing/2014/main" id="{4195B9F2-3195-4222-9851-BBBC5765C152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628" name="AutoShape 3">
          <a:extLst>
            <a:ext uri="{FF2B5EF4-FFF2-40B4-BE49-F238E27FC236}">
              <a16:creationId xmlns:a16="http://schemas.microsoft.com/office/drawing/2014/main" id="{32396A80-E0F6-4195-BFA3-BC44A31A36BE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629" name="AutoShape 3">
          <a:extLst>
            <a:ext uri="{FF2B5EF4-FFF2-40B4-BE49-F238E27FC236}">
              <a16:creationId xmlns:a16="http://schemas.microsoft.com/office/drawing/2014/main" id="{B44693D4-CEBC-4E99-9479-A0FF35C8941E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630" name="AutoShape 3">
          <a:extLst>
            <a:ext uri="{FF2B5EF4-FFF2-40B4-BE49-F238E27FC236}">
              <a16:creationId xmlns:a16="http://schemas.microsoft.com/office/drawing/2014/main" id="{3CCE55B4-7CFC-46F5-B091-C0E021E5088B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631" name="AutoShape 3">
          <a:extLst>
            <a:ext uri="{FF2B5EF4-FFF2-40B4-BE49-F238E27FC236}">
              <a16:creationId xmlns:a16="http://schemas.microsoft.com/office/drawing/2014/main" id="{E9862AC1-3B18-4490-882C-7EB472CC4A01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632" name="AutoShape 3">
          <a:extLst>
            <a:ext uri="{FF2B5EF4-FFF2-40B4-BE49-F238E27FC236}">
              <a16:creationId xmlns:a16="http://schemas.microsoft.com/office/drawing/2014/main" id="{0884E8E6-7F3F-45C4-B00C-4045DBA6EF32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633" name="AutoShape 3">
          <a:extLst>
            <a:ext uri="{FF2B5EF4-FFF2-40B4-BE49-F238E27FC236}">
              <a16:creationId xmlns:a16="http://schemas.microsoft.com/office/drawing/2014/main" id="{47026B6D-CA21-481C-BF0B-DF034EACE7DF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634" name="AutoShape 3">
          <a:extLst>
            <a:ext uri="{FF2B5EF4-FFF2-40B4-BE49-F238E27FC236}">
              <a16:creationId xmlns:a16="http://schemas.microsoft.com/office/drawing/2014/main" id="{7289CB76-976B-498C-B643-36235FE9CD56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635" name="AutoShape 3">
          <a:extLst>
            <a:ext uri="{FF2B5EF4-FFF2-40B4-BE49-F238E27FC236}">
              <a16:creationId xmlns:a16="http://schemas.microsoft.com/office/drawing/2014/main" id="{D7E283DF-634F-463F-8B66-321AD60089E6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636" name="AutoShape 3">
          <a:extLst>
            <a:ext uri="{FF2B5EF4-FFF2-40B4-BE49-F238E27FC236}">
              <a16:creationId xmlns:a16="http://schemas.microsoft.com/office/drawing/2014/main" id="{9984BF89-93ED-4034-AEBA-B19857BC3105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637" name="AutoShape 3">
          <a:extLst>
            <a:ext uri="{FF2B5EF4-FFF2-40B4-BE49-F238E27FC236}">
              <a16:creationId xmlns:a16="http://schemas.microsoft.com/office/drawing/2014/main" id="{D9E24DC7-CEC5-4465-A3E8-A652FAA61A1A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638" name="AutoShape 3">
          <a:extLst>
            <a:ext uri="{FF2B5EF4-FFF2-40B4-BE49-F238E27FC236}">
              <a16:creationId xmlns:a16="http://schemas.microsoft.com/office/drawing/2014/main" id="{64AAB25E-2707-4EE5-9E0C-FC3F3C0DC158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104775</xdr:rowOff>
    </xdr:from>
    <xdr:ext cx="171450" cy="123825"/>
    <xdr:sp macro="" textlink="">
      <xdr:nvSpPr>
        <xdr:cNvPr id="639" name="AutoShape 33" descr="http://nationality.ferdamalastofa.is/images/flags/AU.jpg">
          <a:extLst>
            <a:ext uri="{FF2B5EF4-FFF2-40B4-BE49-F238E27FC236}">
              <a16:creationId xmlns:a16="http://schemas.microsoft.com/office/drawing/2014/main" id="{61CA34F8-B48D-4721-99FC-9395A5D0E1F1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800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640" name="AutoShape 3">
          <a:extLst>
            <a:ext uri="{FF2B5EF4-FFF2-40B4-BE49-F238E27FC236}">
              <a16:creationId xmlns:a16="http://schemas.microsoft.com/office/drawing/2014/main" id="{82057F1C-93AE-4AD7-A7FD-09E7A626EA7F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641" name="AutoShape 3">
          <a:extLst>
            <a:ext uri="{FF2B5EF4-FFF2-40B4-BE49-F238E27FC236}">
              <a16:creationId xmlns:a16="http://schemas.microsoft.com/office/drawing/2014/main" id="{44DBB8F0-1020-4619-8268-1D1089428668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642" name="AutoShape 3">
          <a:extLst>
            <a:ext uri="{FF2B5EF4-FFF2-40B4-BE49-F238E27FC236}">
              <a16:creationId xmlns:a16="http://schemas.microsoft.com/office/drawing/2014/main" id="{7D94B020-9402-49FB-91BC-941628311951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643" name="AutoShape 3">
          <a:extLst>
            <a:ext uri="{FF2B5EF4-FFF2-40B4-BE49-F238E27FC236}">
              <a16:creationId xmlns:a16="http://schemas.microsoft.com/office/drawing/2014/main" id="{91C4CF72-DEEE-48E0-899E-508AB8C10168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644" name="AutoShape 3">
          <a:extLst>
            <a:ext uri="{FF2B5EF4-FFF2-40B4-BE49-F238E27FC236}">
              <a16:creationId xmlns:a16="http://schemas.microsoft.com/office/drawing/2014/main" id="{F5D5AD3D-E3FB-46C7-84C4-24168AEE090E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645" name="AutoShape 3">
          <a:extLst>
            <a:ext uri="{FF2B5EF4-FFF2-40B4-BE49-F238E27FC236}">
              <a16:creationId xmlns:a16="http://schemas.microsoft.com/office/drawing/2014/main" id="{C59B7AF1-7E4E-4D59-8AE7-3F8D84007DFA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646" name="AutoShape 3">
          <a:extLst>
            <a:ext uri="{FF2B5EF4-FFF2-40B4-BE49-F238E27FC236}">
              <a16:creationId xmlns:a16="http://schemas.microsoft.com/office/drawing/2014/main" id="{D4B80DF5-34EA-4055-960E-9BA792F33E25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647" name="AutoShape 3">
          <a:extLst>
            <a:ext uri="{FF2B5EF4-FFF2-40B4-BE49-F238E27FC236}">
              <a16:creationId xmlns:a16="http://schemas.microsoft.com/office/drawing/2014/main" id="{64361014-FB59-43D8-891F-CDACFE562AB5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104775</xdr:rowOff>
    </xdr:from>
    <xdr:ext cx="171450" cy="123825"/>
    <xdr:sp macro="" textlink="">
      <xdr:nvSpPr>
        <xdr:cNvPr id="648" name="AutoShape 59" descr="http://nationality.ferdamalastofa.is/images/flags/SG.jpg">
          <a:extLst>
            <a:ext uri="{FF2B5EF4-FFF2-40B4-BE49-F238E27FC236}">
              <a16:creationId xmlns:a16="http://schemas.microsoft.com/office/drawing/2014/main" id="{25A8892A-5022-454B-962B-6BBBBF304915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800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649" name="AutoShape 3">
          <a:extLst>
            <a:ext uri="{FF2B5EF4-FFF2-40B4-BE49-F238E27FC236}">
              <a16:creationId xmlns:a16="http://schemas.microsoft.com/office/drawing/2014/main" id="{75CE41DE-B9CE-4D00-A38B-6F9044105AC1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650" name="AutoShape 3">
          <a:extLst>
            <a:ext uri="{FF2B5EF4-FFF2-40B4-BE49-F238E27FC236}">
              <a16:creationId xmlns:a16="http://schemas.microsoft.com/office/drawing/2014/main" id="{8C34C0A6-05A8-457D-BF93-E3A7899ACF47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651" name="AutoShape 3">
          <a:extLst>
            <a:ext uri="{FF2B5EF4-FFF2-40B4-BE49-F238E27FC236}">
              <a16:creationId xmlns:a16="http://schemas.microsoft.com/office/drawing/2014/main" id="{DF84EC05-B8D8-4A0B-BE6F-09255D87FC9D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652" name="AutoShape 3">
          <a:extLst>
            <a:ext uri="{FF2B5EF4-FFF2-40B4-BE49-F238E27FC236}">
              <a16:creationId xmlns:a16="http://schemas.microsoft.com/office/drawing/2014/main" id="{6AF6A46C-CDC8-42A3-9409-9CBD82254D6C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653" name="AutoShape 3">
          <a:extLst>
            <a:ext uri="{FF2B5EF4-FFF2-40B4-BE49-F238E27FC236}">
              <a16:creationId xmlns:a16="http://schemas.microsoft.com/office/drawing/2014/main" id="{9CD48D83-3A70-48F5-A0C9-856272169CB1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654" name="AutoShape 3">
          <a:extLst>
            <a:ext uri="{FF2B5EF4-FFF2-40B4-BE49-F238E27FC236}">
              <a16:creationId xmlns:a16="http://schemas.microsoft.com/office/drawing/2014/main" id="{62CD3A66-1F41-4614-9216-C72E76FFEBF8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655" name="AutoShape 3">
          <a:extLst>
            <a:ext uri="{FF2B5EF4-FFF2-40B4-BE49-F238E27FC236}">
              <a16:creationId xmlns:a16="http://schemas.microsoft.com/office/drawing/2014/main" id="{7DF4711E-DCE2-47AA-BA20-850D86E443CF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656" name="AutoShape 3">
          <a:extLst>
            <a:ext uri="{FF2B5EF4-FFF2-40B4-BE49-F238E27FC236}">
              <a16:creationId xmlns:a16="http://schemas.microsoft.com/office/drawing/2014/main" id="{EE64057F-3286-4AE1-85E6-707DE7561D31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657" name="AutoShape 3">
          <a:extLst>
            <a:ext uri="{FF2B5EF4-FFF2-40B4-BE49-F238E27FC236}">
              <a16:creationId xmlns:a16="http://schemas.microsoft.com/office/drawing/2014/main" id="{05E888D1-EC2A-4098-AAC1-EDB36D8EE460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658" name="AutoShape 3">
          <a:extLst>
            <a:ext uri="{FF2B5EF4-FFF2-40B4-BE49-F238E27FC236}">
              <a16:creationId xmlns:a16="http://schemas.microsoft.com/office/drawing/2014/main" id="{ECE34CE6-49BC-4F09-BC5F-61E6A5F5C2FB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659" name="AutoShape 3">
          <a:extLst>
            <a:ext uri="{FF2B5EF4-FFF2-40B4-BE49-F238E27FC236}">
              <a16:creationId xmlns:a16="http://schemas.microsoft.com/office/drawing/2014/main" id="{50E1FB74-F26F-4F63-99CF-F502B0F2D16B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660" name="AutoShape 3">
          <a:extLst>
            <a:ext uri="{FF2B5EF4-FFF2-40B4-BE49-F238E27FC236}">
              <a16:creationId xmlns:a16="http://schemas.microsoft.com/office/drawing/2014/main" id="{8129CC1E-C250-40FB-8E4B-060FD9089E8B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661" name="AutoShape 3">
          <a:extLst>
            <a:ext uri="{FF2B5EF4-FFF2-40B4-BE49-F238E27FC236}">
              <a16:creationId xmlns:a16="http://schemas.microsoft.com/office/drawing/2014/main" id="{10CC988F-EB45-4790-A1E8-FF57F05D3BCC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662" name="AutoShape 3">
          <a:extLst>
            <a:ext uri="{FF2B5EF4-FFF2-40B4-BE49-F238E27FC236}">
              <a16:creationId xmlns:a16="http://schemas.microsoft.com/office/drawing/2014/main" id="{99745C52-9A8F-4F02-A152-38332134B4A1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663" name="AutoShape 3">
          <a:extLst>
            <a:ext uri="{FF2B5EF4-FFF2-40B4-BE49-F238E27FC236}">
              <a16:creationId xmlns:a16="http://schemas.microsoft.com/office/drawing/2014/main" id="{3C6C7899-3666-4A80-95FF-5CAEF2EB900A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664" name="AutoShape 3">
          <a:extLst>
            <a:ext uri="{FF2B5EF4-FFF2-40B4-BE49-F238E27FC236}">
              <a16:creationId xmlns:a16="http://schemas.microsoft.com/office/drawing/2014/main" id="{448DC95E-2F1B-4F4B-B875-6973DE58E03D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665" name="AutoShape 3">
          <a:extLst>
            <a:ext uri="{FF2B5EF4-FFF2-40B4-BE49-F238E27FC236}">
              <a16:creationId xmlns:a16="http://schemas.microsoft.com/office/drawing/2014/main" id="{8F1DBAEC-757C-4E3B-AAE9-C835A16719C4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666" name="AutoShape 3">
          <a:extLst>
            <a:ext uri="{FF2B5EF4-FFF2-40B4-BE49-F238E27FC236}">
              <a16:creationId xmlns:a16="http://schemas.microsoft.com/office/drawing/2014/main" id="{D8B7B0C3-D5BB-46A6-A97B-6833F586E5C6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667" name="AutoShape 3">
          <a:extLst>
            <a:ext uri="{FF2B5EF4-FFF2-40B4-BE49-F238E27FC236}">
              <a16:creationId xmlns:a16="http://schemas.microsoft.com/office/drawing/2014/main" id="{6B2B360B-2CE7-43D9-B1FB-252E300D1378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668" name="AutoShape 3">
          <a:extLst>
            <a:ext uri="{FF2B5EF4-FFF2-40B4-BE49-F238E27FC236}">
              <a16:creationId xmlns:a16="http://schemas.microsoft.com/office/drawing/2014/main" id="{1DA252E4-3651-4BDF-871C-F389271F5E6E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669" name="AutoShape 3">
          <a:extLst>
            <a:ext uri="{FF2B5EF4-FFF2-40B4-BE49-F238E27FC236}">
              <a16:creationId xmlns:a16="http://schemas.microsoft.com/office/drawing/2014/main" id="{6F07E3C8-B5DA-4581-B1F0-3E24B7AA7CC5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670" name="AutoShape 3">
          <a:extLst>
            <a:ext uri="{FF2B5EF4-FFF2-40B4-BE49-F238E27FC236}">
              <a16:creationId xmlns:a16="http://schemas.microsoft.com/office/drawing/2014/main" id="{D39152EC-3200-4470-83BF-A5AEE5271077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671" name="AutoShape 3">
          <a:extLst>
            <a:ext uri="{FF2B5EF4-FFF2-40B4-BE49-F238E27FC236}">
              <a16:creationId xmlns:a16="http://schemas.microsoft.com/office/drawing/2014/main" id="{2B8CDEFD-FC82-4FE9-BEDE-96ED31CB7162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672" name="AutoShape 3">
          <a:extLst>
            <a:ext uri="{FF2B5EF4-FFF2-40B4-BE49-F238E27FC236}">
              <a16:creationId xmlns:a16="http://schemas.microsoft.com/office/drawing/2014/main" id="{B77AAF64-BD15-48AB-B0CB-654D4AA7A328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673" name="AutoShape 3">
          <a:extLst>
            <a:ext uri="{FF2B5EF4-FFF2-40B4-BE49-F238E27FC236}">
              <a16:creationId xmlns:a16="http://schemas.microsoft.com/office/drawing/2014/main" id="{4D2512DE-956F-4D55-B8E5-DD9DC68D92E0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674" name="AutoShape 3">
          <a:extLst>
            <a:ext uri="{FF2B5EF4-FFF2-40B4-BE49-F238E27FC236}">
              <a16:creationId xmlns:a16="http://schemas.microsoft.com/office/drawing/2014/main" id="{9E92F155-8519-482C-B27E-0BA78A9B40DC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675" name="AutoShape 3">
          <a:extLst>
            <a:ext uri="{FF2B5EF4-FFF2-40B4-BE49-F238E27FC236}">
              <a16:creationId xmlns:a16="http://schemas.microsoft.com/office/drawing/2014/main" id="{003A87C0-264C-4FB2-A1C8-1BC3D27D639A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676" name="AutoShape 3">
          <a:extLst>
            <a:ext uri="{FF2B5EF4-FFF2-40B4-BE49-F238E27FC236}">
              <a16:creationId xmlns:a16="http://schemas.microsoft.com/office/drawing/2014/main" id="{6444146D-7B43-40BE-8ADF-5E98CF139DAD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677" name="AutoShape 3">
          <a:extLst>
            <a:ext uri="{FF2B5EF4-FFF2-40B4-BE49-F238E27FC236}">
              <a16:creationId xmlns:a16="http://schemas.microsoft.com/office/drawing/2014/main" id="{AFF61EA8-17F5-4D9C-AE54-0F08A6E0C521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678" name="AutoShape 3">
          <a:extLst>
            <a:ext uri="{FF2B5EF4-FFF2-40B4-BE49-F238E27FC236}">
              <a16:creationId xmlns:a16="http://schemas.microsoft.com/office/drawing/2014/main" id="{92CF291B-DD01-42E2-B9D3-C10749A33922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679" name="AutoShape 3">
          <a:extLst>
            <a:ext uri="{FF2B5EF4-FFF2-40B4-BE49-F238E27FC236}">
              <a16:creationId xmlns:a16="http://schemas.microsoft.com/office/drawing/2014/main" id="{00C861BF-9C5B-48B5-AAD0-154CB3E60A67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680" name="AutoShape 3">
          <a:extLst>
            <a:ext uri="{FF2B5EF4-FFF2-40B4-BE49-F238E27FC236}">
              <a16:creationId xmlns:a16="http://schemas.microsoft.com/office/drawing/2014/main" id="{5C5DE677-EEEE-4EA8-9FAB-D52D1C5B614E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681" name="AutoShape 3">
          <a:extLst>
            <a:ext uri="{FF2B5EF4-FFF2-40B4-BE49-F238E27FC236}">
              <a16:creationId xmlns:a16="http://schemas.microsoft.com/office/drawing/2014/main" id="{D4C62583-1600-4265-86D3-655DC97A7B58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682" name="AutoShape 3">
          <a:extLst>
            <a:ext uri="{FF2B5EF4-FFF2-40B4-BE49-F238E27FC236}">
              <a16:creationId xmlns:a16="http://schemas.microsoft.com/office/drawing/2014/main" id="{0810FB4E-8086-490C-9573-3246358CC4CB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683" name="AutoShape 3">
          <a:extLst>
            <a:ext uri="{FF2B5EF4-FFF2-40B4-BE49-F238E27FC236}">
              <a16:creationId xmlns:a16="http://schemas.microsoft.com/office/drawing/2014/main" id="{111E96AD-FCC1-4F9A-820D-93252E5019C8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684" name="AutoShape 3">
          <a:extLst>
            <a:ext uri="{FF2B5EF4-FFF2-40B4-BE49-F238E27FC236}">
              <a16:creationId xmlns:a16="http://schemas.microsoft.com/office/drawing/2014/main" id="{68CF8E0C-5891-422D-9A5A-AF005988E137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685" name="AutoShape 3">
          <a:extLst>
            <a:ext uri="{FF2B5EF4-FFF2-40B4-BE49-F238E27FC236}">
              <a16:creationId xmlns:a16="http://schemas.microsoft.com/office/drawing/2014/main" id="{CAC77E7E-B7DD-4201-8426-59FBF837631B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686" name="AutoShape 3">
          <a:extLst>
            <a:ext uri="{FF2B5EF4-FFF2-40B4-BE49-F238E27FC236}">
              <a16:creationId xmlns:a16="http://schemas.microsoft.com/office/drawing/2014/main" id="{F49D78B2-6D7A-42A9-91FC-B537DAE53AAB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687" name="AutoShape 3">
          <a:extLst>
            <a:ext uri="{FF2B5EF4-FFF2-40B4-BE49-F238E27FC236}">
              <a16:creationId xmlns:a16="http://schemas.microsoft.com/office/drawing/2014/main" id="{484854AB-4D0E-4CEE-B2E3-76B823578925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0</xdr:rowOff>
    </xdr:from>
    <xdr:ext cx="171450" cy="123825"/>
    <xdr:sp macro="" textlink="">
      <xdr:nvSpPr>
        <xdr:cNvPr id="688" name="AutoShape 77" descr="http://nationality.ferdamalastofa.is/images/flags/IN.jpg">
          <a:extLst>
            <a:ext uri="{FF2B5EF4-FFF2-40B4-BE49-F238E27FC236}">
              <a16:creationId xmlns:a16="http://schemas.microsoft.com/office/drawing/2014/main" id="{DADBF417-8D98-4807-82AD-B2DFEA99C83F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69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0</xdr:rowOff>
    </xdr:from>
    <xdr:ext cx="171450" cy="123825"/>
    <xdr:sp macro="" textlink="">
      <xdr:nvSpPr>
        <xdr:cNvPr id="689" name="AutoShape 15" descr="http://nationality.ferdamalastofa.is/images/flags/IL.jpg">
          <a:extLst>
            <a:ext uri="{FF2B5EF4-FFF2-40B4-BE49-F238E27FC236}">
              <a16:creationId xmlns:a16="http://schemas.microsoft.com/office/drawing/2014/main" id="{10E7142E-62D3-4D06-99A0-80326DF503EA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69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0</xdr:rowOff>
    </xdr:from>
    <xdr:ext cx="171450" cy="123825"/>
    <xdr:sp macro="" textlink="">
      <xdr:nvSpPr>
        <xdr:cNvPr id="690" name="AutoShape 77" descr="http://nationality.ferdamalastofa.is/images/flags/IN.jpg">
          <a:extLst>
            <a:ext uri="{FF2B5EF4-FFF2-40B4-BE49-F238E27FC236}">
              <a16:creationId xmlns:a16="http://schemas.microsoft.com/office/drawing/2014/main" id="{202EC21A-70FB-4E15-A0F8-982FF2DB527C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69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74084</xdr:rowOff>
    </xdr:from>
    <xdr:ext cx="171450" cy="123825"/>
    <xdr:sp macro="" textlink="">
      <xdr:nvSpPr>
        <xdr:cNvPr id="691" name="AutoShape 16" descr="http://nationality.ferdamalastofa.is/images/flags/IN.jpg">
          <a:extLst>
            <a:ext uri="{FF2B5EF4-FFF2-40B4-BE49-F238E27FC236}">
              <a16:creationId xmlns:a16="http://schemas.microsoft.com/office/drawing/2014/main" id="{09F93A4F-E6FD-4A3A-BD29-46066E1D7E7C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579159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692" name="AutoShape 13" descr="http://nationality.ferdamalastofa.is/images/flags/HK.jpg">
          <a:extLst>
            <a:ext uri="{FF2B5EF4-FFF2-40B4-BE49-F238E27FC236}">
              <a16:creationId xmlns:a16="http://schemas.microsoft.com/office/drawing/2014/main" id="{C4676D16-1E3B-454F-8542-DC1DA1009E3C}"/>
            </a:ext>
          </a:extLst>
        </xdr:cNvPr>
        <xdr:cNvSpPr>
          <a:spLocks noChangeAspect="1" noChangeArrowheads="1"/>
        </xdr:cNvSpPr>
      </xdr:nvSpPr>
      <xdr:spPr bwMode="auto">
        <a:xfrm>
          <a:off x="9248775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693" name="AutoShape 75" descr="http://nationality.ferdamalastofa.is/images/flags/IE.jpg">
          <a:extLst>
            <a:ext uri="{FF2B5EF4-FFF2-40B4-BE49-F238E27FC236}">
              <a16:creationId xmlns:a16="http://schemas.microsoft.com/office/drawing/2014/main" id="{DAE76C6E-3CD5-4D2F-B53D-E3343CC66EE8}"/>
            </a:ext>
          </a:extLst>
        </xdr:cNvPr>
        <xdr:cNvSpPr>
          <a:spLocks noChangeAspect="1" noChangeArrowheads="1"/>
        </xdr:cNvSpPr>
      </xdr:nvSpPr>
      <xdr:spPr bwMode="auto">
        <a:xfrm>
          <a:off x="9248775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694" name="AutoShape 13" descr="http://nationality.ferdamalastofa.is/images/flags/HK.jpg">
          <a:extLst>
            <a:ext uri="{FF2B5EF4-FFF2-40B4-BE49-F238E27FC236}">
              <a16:creationId xmlns:a16="http://schemas.microsoft.com/office/drawing/2014/main" id="{66093073-1A3A-4CC6-A51B-A1DAB027F692}"/>
            </a:ext>
          </a:extLst>
        </xdr:cNvPr>
        <xdr:cNvSpPr>
          <a:spLocks noChangeAspect="1" noChangeArrowheads="1"/>
        </xdr:cNvSpPr>
      </xdr:nvSpPr>
      <xdr:spPr bwMode="auto">
        <a:xfrm>
          <a:off x="9248775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695" name="AutoShape 70" descr="http://nationality.ferdamalastofa.is/images/flags/.jpg">
          <a:extLst>
            <a:ext uri="{FF2B5EF4-FFF2-40B4-BE49-F238E27FC236}">
              <a16:creationId xmlns:a16="http://schemas.microsoft.com/office/drawing/2014/main" id="{ED73F730-6C7E-4F29-8402-ED46648EB808}"/>
            </a:ext>
          </a:extLst>
        </xdr:cNvPr>
        <xdr:cNvSpPr>
          <a:spLocks noChangeAspect="1" noChangeArrowheads="1"/>
        </xdr:cNvSpPr>
      </xdr:nvSpPr>
      <xdr:spPr bwMode="auto">
        <a:xfrm>
          <a:off x="9248775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696" name="AutoShape 75" descr="http://nationality.ferdamalastofa.is/images/flags/IE.jpg">
          <a:extLst>
            <a:ext uri="{FF2B5EF4-FFF2-40B4-BE49-F238E27FC236}">
              <a16:creationId xmlns:a16="http://schemas.microsoft.com/office/drawing/2014/main" id="{2BC9BF7D-8563-4353-9BEC-A706B4419058}"/>
            </a:ext>
          </a:extLst>
        </xdr:cNvPr>
        <xdr:cNvSpPr>
          <a:spLocks noChangeAspect="1" noChangeArrowheads="1"/>
        </xdr:cNvSpPr>
      </xdr:nvSpPr>
      <xdr:spPr bwMode="auto">
        <a:xfrm>
          <a:off x="9248775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697" name="AutoShape 14" descr="http://nationality.ferdamalastofa.is/images/flags/IE.jpg">
          <a:extLst>
            <a:ext uri="{FF2B5EF4-FFF2-40B4-BE49-F238E27FC236}">
              <a16:creationId xmlns:a16="http://schemas.microsoft.com/office/drawing/2014/main" id="{198D0B44-6A20-4023-9D7E-B1C7EB189830}"/>
            </a:ext>
          </a:extLst>
        </xdr:cNvPr>
        <xdr:cNvSpPr>
          <a:spLocks noChangeAspect="1" noChangeArrowheads="1"/>
        </xdr:cNvSpPr>
      </xdr:nvSpPr>
      <xdr:spPr bwMode="auto">
        <a:xfrm>
          <a:off x="9248775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127000</xdr:rowOff>
    </xdr:from>
    <xdr:ext cx="171450" cy="123825"/>
    <xdr:sp macro="" textlink="">
      <xdr:nvSpPr>
        <xdr:cNvPr id="698" name="AutoShape 1" descr="http://nationality.ferdamalastofa.is/images/flags/AT.jpg">
          <a:extLst>
            <a:ext uri="{FF2B5EF4-FFF2-40B4-BE49-F238E27FC236}">
              <a16:creationId xmlns:a16="http://schemas.microsoft.com/office/drawing/2014/main" id="{1D601D77-25BE-4909-AFE5-D4F79CCBE4BB}"/>
            </a:ext>
          </a:extLst>
        </xdr:cNvPr>
        <xdr:cNvSpPr>
          <a:spLocks noChangeAspect="1" noChangeArrowheads="1"/>
        </xdr:cNvSpPr>
      </xdr:nvSpPr>
      <xdr:spPr bwMode="auto">
        <a:xfrm>
          <a:off x="9248775" y="1679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104775</xdr:rowOff>
    </xdr:from>
    <xdr:ext cx="171450" cy="123825"/>
    <xdr:sp macro="" textlink="">
      <xdr:nvSpPr>
        <xdr:cNvPr id="699" name="AutoShape 33" descr="http://nationality.ferdamalastofa.is/images/flags/AU.jpg">
          <a:extLst>
            <a:ext uri="{FF2B5EF4-FFF2-40B4-BE49-F238E27FC236}">
              <a16:creationId xmlns:a16="http://schemas.microsoft.com/office/drawing/2014/main" id="{904C53B9-176A-41A8-8D31-881D90F50FAC}"/>
            </a:ext>
          </a:extLst>
        </xdr:cNvPr>
        <xdr:cNvSpPr>
          <a:spLocks noChangeAspect="1" noChangeArrowheads="1"/>
        </xdr:cNvSpPr>
      </xdr:nvSpPr>
      <xdr:spPr bwMode="auto">
        <a:xfrm>
          <a:off x="9248775" y="146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700" name="AutoShape 3">
          <a:extLst>
            <a:ext uri="{FF2B5EF4-FFF2-40B4-BE49-F238E27FC236}">
              <a16:creationId xmlns:a16="http://schemas.microsoft.com/office/drawing/2014/main" id="{FD70B9DA-1358-4C58-907E-F1FA202D3825}"/>
            </a:ext>
          </a:extLst>
        </xdr:cNvPr>
        <xdr:cNvSpPr>
          <a:spLocks noChangeAspect="1" noChangeArrowheads="1"/>
        </xdr:cNvSpPr>
      </xdr:nvSpPr>
      <xdr:spPr bwMode="auto">
        <a:xfrm>
          <a:off x="9248775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104775</xdr:rowOff>
    </xdr:from>
    <xdr:ext cx="171450" cy="123825"/>
    <xdr:sp macro="" textlink="">
      <xdr:nvSpPr>
        <xdr:cNvPr id="701" name="AutoShape 33" descr="http://nationality.ferdamalastofa.is/images/flags/AU.jpg">
          <a:extLst>
            <a:ext uri="{FF2B5EF4-FFF2-40B4-BE49-F238E27FC236}">
              <a16:creationId xmlns:a16="http://schemas.microsoft.com/office/drawing/2014/main" id="{CB6A6EA3-45D6-47A9-A310-36BA6CC5E93E}"/>
            </a:ext>
          </a:extLst>
        </xdr:cNvPr>
        <xdr:cNvSpPr>
          <a:spLocks noChangeAspect="1" noChangeArrowheads="1"/>
        </xdr:cNvSpPr>
      </xdr:nvSpPr>
      <xdr:spPr bwMode="auto">
        <a:xfrm>
          <a:off x="9248775" y="146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702" name="AutoShape 3">
          <a:extLst>
            <a:ext uri="{FF2B5EF4-FFF2-40B4-BE49-F238E27FC236}">
              <a16:creationId xmlns:a16="http://schemas.microsoft.com/office/drawing/2014/main" id="{E42855B8-7893-4DE4-8F4F-37CC36899BEF}"/>
            </a:ext>
          </a:extLst>
        </xdr:cNvPr>
        <xdr:cNvSpPr>
          <a:spLocks noChangeAspect="1" noChangeArrowheads="1"/>
        </xdr:cNvSpPr>
      </xdr:nvSpPr>
      <xdr:spPr bwMode="auto">
        <a:xfrm>
          <a:off x="9248775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104775</xdr:rowOff>
    </xdr:from>
    <xdr:ext cx="171450" cy="123825"/>
    <xdr:sp macro="" textlink="">
      <xdr:nvSpPr>
        <xdr:cNvPr id="703" name="AutoShape 33" descr="http://nationality.ferdamalastofa.is/images/flags/AU.jpg">
          <a:extLst>
            <a:ext uri="{FF2B5EF4-FFF2-40B4-BE49-F238E27FC236}">
              <a16:creationId xmlns:a16="http://schemas.microsoft.com/office/drawing/2014/main" id="{56B56354-0BDC-4D6F-9490-48E255259E3F}"/>
            </a:ext>
          </a:extLst>
        </xdr:cNvPr>
        <xdr:cNvSpPr>
          <a:spLocks noChangeAspect="1" noChangeArrowheads="1"/>
        </xdr:cNvSpPr>
      </xdr:nvSpPr>
      <xdr:spPr bwMode="auto">
        <a:xfrm>
          <a:off x="9248775" y="146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704" name="AutoShape 3">
          <a:extLst>
            <a:ext uri="{FF2B5EF4-FFF2-40B4-BE49-F238E27FC236}">
              <a16:creationId xmlns:a16="http://schemas.microsoft.com/office/drawing/2014/main" id="{CE864C49-EE7E-4AF4-BF53-E6BD5C039B39}"/>
            </a:ext>
          </a:extLst>
        </xdr:cNvPr>
        <xdr:cNvSpPr>
          <a:spLocks noChangeAspect="1" noChangeArrowheads="1"/>
        </xdr:cNvSpPr>
      </xdr:nvSpPr>
      <xdr:spPr bwMode="auto">
        <a:xfrm>
          <a:off x="9248775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705" name="AutoShape 2">
          <a:extLst>
            <a:ext uri="{FF2B5EF4-FFF2-40B4-BE49-F238E27FC236}">
              <a16:creationId xmlns:a16="http://schemas.microsoft.com/office/drawing/2014/main" id="{4EC366BF-51A8-4E38-AB55-DB747C52DB8F}"/>
            </a:ext>
          </a:extLst>
        </xdr:cNvPr>
        <xdr:cNvSpPr>
          <a:spLocks noChangeAspect="1" noChangeArrowheads="1"/>
        </xdr:cNvSpPr>
      </xdr:nvSpPr>
      <xdr:spPr bwMode="auto">
        <a:xfrm>
          <a:off x="9248775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706" name="AutoShape 3">
          <a:extLst>
            <a:ext uri="{FF2B5EF4-FFF2-40B4-BE49-F238E27FC236}">
              <a16:creationId xmlns:a16="http://schemas.microsoft.com/office/drawing/2014/main" id="{D73A29AF-A654-4F52-9DAB-5B4740477E4D}"/>
            </a:ext>
          </a:extLst>
        </xdr:cNvPr>
        <xdr:cNvSpPr>
          <a:spLocks noChangeAspect="1" noChangeArrowheads="1"/>
        </xdr:cNvSpPr>
      </xdr:nvSpPr>
      <xdr:spPr bwMode="auto">
        <a:xfrm>
          <a:off x="9248775" y="14859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707" name="AutoShape 3">
          <a:extLst>
            <a:ext uri="{FF2B5EF4-FFF2-40B4-BE49-F238E27FC236}">
              <a16:creationId xmlns:a16="http://schemas.microsoft.com/office/drawing/2014/main" id="{BF68E93E-FFB7-4852-A303-83AF70AC6FD0}"/>
            </a:ext>
          </a:extLst>
        </xdr:cNvPr>
        <xdr:cNvSpPr>
          <a:spLocks noChangeAspect="1" noChangeArrowheads="1"/>
        </xdr:cNvSpPr>
      </xdr:nvSpPr>
      <xdr:spPr bwMode="auto">
        <a:xfrm>
          <a:off x="9248775" y="14859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708" name="AutoShape 3">
          <a:extLst>
            <a:ext uri="{FF2B5EF4-FFF2-40B4-BE49-F238E27FC236}">
              <a16:creationId xmlns:a16="http://schemas.microsoft.com/office/drawing/2014/main" id="{0BDA9391-AB5D-4997-BFF9-D596F6CA8E57}"/>
            </a:ext>
          </a:extLst>
        </xdr:cNvPr>
        <xdr:cNvSpPr>
          <a:spLocks noChangeAspect="1" noChangeArrowheads="1"/>
        </xdr:cNvSpPr>
      </xdr:nvSpPr>
      <xdr:spPr bwMode="auto">
        <a:xfrm>
          <a:off x="9248775" y="14859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709" name="AutoShape 3">
          <a:extLst>
            <a:ext uri="{FF2B5EF4-FFF2-40B4-BE49-F238E27FC236}">
              <a16:creationId xmlns:a16="http://schemas.microsoft.com/office/drawing/2014/main" id="{72700E1C-9D54-4B3F-AF48-2A02038AB073}"/>
            </a:ext>
          </a:extLst>
        </xdr:cNvPr>
        <xdr:cNvSpPr>
          <a:spLocks noChangeAspect="1" noChangeArrowheads="1"/>
        </xdr:cNvSpPr>
      </xdr:nvSpPr>
      <xdr:spPr bwMode="auto">
        <a:xfrm>
          <a:off x="9248775" y="14859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710" name="AutoShape 3">
          <a:extLst>
            <a:ext uri="{FF2B5EF4-FFF2-40B4-BE49-F238E27FC236}">
              <a16:creationId xmlns:a16="http://schemas.microsoft.com/office/drawing/2014/main" id="{700A80D9-E732-450E-8E75-475B3C38B556}"/>
            </a:ext>
          </a:extLst>
        </xdr:cNvPr>
        <xdr:cNvSpPr>
          <a:spLocks noChangeAspect="1" noChangeArrowheads="1"/>
        </xdr:cNvSpPr>
      </xdr:nvSpPr>
      <xdr:spPr bwMode="auto">
        <a:xfrm>
          <a:off x="9248775" y="14859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711" name="AutoShape 58" descr="http://nationality.ferdamalastofa.is/images/flags/AT.jpg">
          <a:extLst>
            <a:ext uri="{FF2B5EF4-FFF2-40B4-BE49-F238E27FC236}">
              <a16:creationId xmlns:a16="http://schemas.microsoft.com/office/drawing/2014/main" id="{6E7CF4C2-5C81-4BDB-BA4F-3C0FDA0CBB7B}"/>
            </a:ext>
          </a:extLst>
        </xdr:cNvPr>
        <xdr:cNvSpPr>
          <a:spLocks noChangeAspect="1" noChangeArrowheads="1"/>
        </xdr:cNvSpPr>
      </xdr:nvSpPr>
      <xdr:spPr bwMode="auto">
        <a:xfrm>
          <a:off x="9248775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33350"/>
    <xdr:sp macro="" textlink="">
      <xdr:nvSpPr>
        <xdr:cNvPr id="712" name="AutoShape 3">
          <a:extLst>
            <a:ext uri="{FF2B5EF4-FFF2-40B4-BE49-F238E27FC236}">
              <a16:creationId xmlns:a16="http://schemas.microsoft.com/office/drawing/2014/main" id="{2DF504A8-0FA9-4408-BAFD-3689FDF9BD8B}"/>
            </a:ext>
          </a:extLst>
        </xdr:cNvPr>
        <xdr:cNvSpPr>
          <a:spLocks noChangeAspect="1" noChangeArrowheads="1"/>
        </xdr:cNvSpPr>
      </xdr:nvSpPr>
      <xdr:spPr bwMode="auto">
        <a:xfrm>
          <a:off x="9248775" y="16764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33350"/>
    <xdr:sp macro="" textlink="">
      <xdr:nvSpPr>
        <xdr:cNvPr id="713" name="AutoShape 3">
          <a:extLst>
            <a:ext uri="{FF2B5EF4-FFF2-40B4-BE49-F238E27FC236}">
              <a16:creationId xmlns:a16="http://schemas.microsoft.com/office/drawing/2014/main" id="{F27B5646-D7EA-4ADA-A291-57788E396629}"/>
            </a:ext>
          </a:extLst>
        </xdr:cNvPr>
        <xdr:cNvSpPr>
          <a:spLocks noChangeAspect="1" noChangeArrowheads="1"/>
        </xdr:cNvSpPr>
      </xdr:nvSpPr>
      <xdr:spPr bwMode="auto">
        <a:xfrm>
          <a:off x="9248775" y="16764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714" name="AutoShape 3">
          <a:extLst>
            <a:ext uri="{FF2B5EF4-FFF2-40B4-BE49-F238E27FC236}">
              <a16:creationId xmlns:a16="http://schemas.microsoft.com/office/drawing/2014/main" id="{E5767185-3990-4636-B6F4-E6820FCE5B8A}"/>
            </a:ext>
          </a:extLst>
        </xdr:cNvPr>
        <xdr:cNvSpPr>
          <a:spLocks noChangeAspect="1" noChangeArrowheads="1"/>
        </xdr:cNvSpPr>
      </xdr:nvSpPr>
      <xdr:spPr bwMode="auto">
        <a:xfrm>
          <a:off x="9248775" y="14859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715" name="AutoShape 3">
          <a:extLst>
            <a:ext uri="{FF2B5EF4-FFF2-40B4-BE49-F238E27FC236}">
              <a16:creationId xmlns:a16="http://schemas.microsoft.com/office/drawing/2014/main" id="{56A926DB-0848-4515-942B-9053EFF72A73}"/>
            </a:ext>
          </a:extLst>
        </xdr:cNvPr>
        <xdr:cNvSpPr>
          <a:spLocks noChangeAspect="1" noChangeArrowheads="1"/>
        </xdr:cNvSpPr>
      </xdr:nvSpPr>
      <xdr:spPr bwMode="auto">
        <a:xfrm>
          <a:off x="9248775" y="14859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716" name="AutoShape 3">
          <a:extLst>
            <a:ext uri="{FF2B5EF4-FFF2-40B4-BE49-F238E27FC236}">
              <a16:creationId xmlns:a16="http://schemas.microsoft.com/office/drawing/2014/main" id="{02CD894A-D4FB-4A39-9A20-67FB2C67E885}"/>
            </a:ext>
          </a:extLst>
        </xdr:cNvPr>
        <xdr:cNvSpPr>
          <a:spLocks noChangeAspect="1" noChangeArrowheads="1"/>
        </xdr:cNvSpPr>
      </xdr:nvSpPr>
      <xdr:spPr bwMode="auto">
        <a:xfrm>
          <a:off x="9248775" y="14859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717" name="AutoShape 3">
          <a:extLst>
            <a:ext uri="{FF2B5EF4-FFF2-40B4-BE49-F238E27FC236}">
              <a16:creationId xmlns:a16="http://schemas.microsoft.com/office/drawing/2014/main" id="{978C48BD-C2DD-4330-834A-7E0FCE0FF198}"/>
            </a:ext>
          </a:extLst>
        </xdr:cNvPr>
        <xdr:cNvSpPr>
          <a:spLocks noChangeAspect="1" noChangeArrowheads="1"/>
        </xdr:cNvSpPr>
      </xdr:nvSpPr>
      <xdr:spPr bwMode="auto">
        <a:xfrm>
          <a:off x="9248775" y="14859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718" name="AutoShape 17">
          <a:extLst>
            <a:ext uri="{FF2B5EF4-FFF2-40B4-BE49-F238E27FC236}">
              <a16:creationId xmlns:a16="http://schemas.microsoft.com/office/drawing/2014/main" id="{1D90C17E-B0DD-4D26-BBE1-D2266361BD92}"/>
            </a:ext>
          </a:extLst>
        </xdr:cNvPr>
        <xdr:cNvSpPr>
          <a:spLocks noChangeAspect="1" noChangeArrowheads="1"/>
        </xdr:cNvSpPr>
      </xdr:nvSpPr>
      <xdr:spPr bwMode="auto">
        <a:xfrm>
          <a:off x="9248775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719" name="AutoShape 3">
          <a:extLst>
            <a:ext uri="{FF2B5EF4-FFF2-40B4-BE49-F238E27FC236}">
              <a16:creationId xmlns:a16="http://schemas.microsoft.com/office/drawing/2014/main" id="{69963B33-2202-4D23-88A1-4C60781890E2}"/>
            </a:ext>
          </a:extLst>
        </xdr:cNvPr>
        <xdr:cNvSpPr>
          <a:spLocks noChangeAspect="1" noChangeArrowheads="1"/>
        </xdr:cNvSpPr>
      </xdr:nvSpPr>
      <xdr:spPr bwMode="auto">
        <a:xfrm>
          <a:off x="9248775" y="14859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720" name="AutoShape 3">
          <a:extLst>
            <a:ext uri="{FF2B5EF4-FFF2-40B4-BE49-F238E27FC236}">
              <a16:creationId xmlns:a16="http://schemas.microsoft.com/office/drawing/2014/main" id="{F289A401-49B0-4E6D-ACD9-4BD5B35C2A4F}"/>
            </a:ext>
          </a:extLst>
        </xdr:cNvPr>
        <xdr:cNvSpPr>
          <a:spLocks noChangeAspect="1" noChangeArrowheads="1"/>
        </xdr:cNvSpPr>
      </xdr:nvSpPr>
      <xdr:spPr bwMode="auto">
        <a:xfrm>
          <a:off x="9248775" y="14859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721" name="AutoShape 3">
          <a:extLst>
            <a:ext uri="{FF2B5EF4-FFF2-40B4-BE49-F238E27FC236}">
              <a16:creationId xmlns:a16="http://schemas.microsoft.com/office/drawing/2014/main" id="{16556A30-69E3-41A6-A10E-6D662FB2E5A5}"/>
            </a:ext>
          </a:extLst>
        </xdr:cNvPr>
        <xdr:cNvSpPr>
          <a:spLocks noChangeAspect="1" noChangeArrowheads="1"/>
        </xdr:cNvSpPr>
      </xdr:nvSpPr>
      <xdr:spPr bwMode="auto">
        <a:xfrm>
          <a:off x="9248775" y="14859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722" name="AutoShape 3">
          <a:extLst>
            <a:ext uri="{FF2B5EF4-FFF2-40B4-BE49-F238E27FC236}">
              <a16:creationId xmlns:a16="http://schemas.microsoft.com/office/drawing/2014/main" id="{93D08A0B-EBF0-405F-AD3B-1288A1DFD5D4}"/>
            </a:ext>
          </a:extLst>
        </xdr:cNvPr>
        <xdr:cNvSpPr>
          <a:spLocks noChangeAspect="1" noChangeArrowheads="1"/>
        </xdr:cNvSpPr>
      </xdr:nvSpPr>
      <xdr:spPr bwMode="auto">
        <a:xfrm>
          <a:off x="9248775" y="14859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723" name="AutoShape 32" descr="http://nationality.ferdamalastofa.is/images/flags/AT.jpg">
          <a:extLst>
            <a:ext uri="{FF2B5EF4-FFF2-40B4-BE49-F238E27FC236}">
              <a16:creationId xmlns:a16="http://schemas.microsoft.com/office/drawing/2014/main" id="{7E2BBA3C-5B28-4C8E-B5BB-C0C1B9EEAEB2}"/>
            </a:ext>
          </a:extLst>
        </xdr:cNvPr>
        <xdr:cNvSpPr>
          <a:spLocks noChangeAspect="1" noChangeArrowheads="1"/>
        </xdr:cNvSpPr>
      </xdr:nvSpPr>
      <xdr:spPr bwMode="auto">
        <a:xfrm>
          <a:off x="9248775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724" name="AutoShape 33" descr="http://nationality.ferdamalastofa.is/images/flags/AU.jpg">
          <a:extLst>
            <a:ext uri="{FF2B5EF4-FFF2-40B4-BE49-F238E27FC236}">
              <a16:creationId xmlns:a16="http://schemas.microsoft.com/office/drawing/2014/main" id="{572EA41F-C107-4D0A-B58E-B5FBD62EE768}"/>
            </a:ext>
          </a:extLst>
        </xdr:cNvPr>
        <xdr:cNvSpPr>
          <a:spLocks noChangeAspect="1" noChangeArrowheads="1"/>
        </xdr:cNvSpPr>
      </xdr:nvSpPr>
      <xdr:spPr bwMode="auto">
        <a:xfrm>
          <a:off x="9248775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725" name="AutoShape 34" descr="http://nationality.ferdamalastofa.is/images/flags/BE.jpg">
          <a:extLst>
            <a:ext uri="{FF2B5EF4-FFF2-40B4-BE49-F238E27FC236}">
              <a16:creationId xmlns:a16="http://schemas.microsoft.com/office/drawing/2014/main" id="{DFEA5C17-4AC3-49D6-84C6-174C59CAAE11}"/>
            </a:ext>
          </a:extLst>
        </xdr:cNvPr>
        <xdr:cNvSpPr>
          <a:spLocks noChangeAspect="1" noChangeArrowheads="1"/>
        </xdr:cNvSpPr>
      </xdr:nvSpPr>
      <xdr:spPr bwMode="auto">
        <a:xfrm>
          <a:off x="9248775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47625</xdr:rowOff>
    </xdr:from>
    <xdr:ext cx="171450" cy="123825"/>
    <xdr:sp macro="" textlink="">
      <xdr:nvSpPr>
        <xdr:cNvPr id="726" name="AutoShape 41" descr="http://nationality.ferdamalastofa.is/images/flags/.jpg">
          <a:extLst>
            <a:ext uri="{FF2B5EF4-FFF2-40B4-BE49-F238E27FC236}">
              <a16:creationId xmlns:a16="http://schemas.microsoft.com/office/drawing/2014/main" id="{8CF31191-1D67-4769-BA30-80E054C809A8}"/>
            </a:ext>
          </a:extLst>
        </xdr:cNvPr>
        <xdr:cNvSpPr>
          <a:spLocks noChangeAspect="1" noChangeArrowheads="1"/>
        </xdr:cNvSpPr>
      </xdr:nvSpPr>
      <xdr:spPr bwMode="auto">
        <a:xfrm>
          <a:off x="9248775" y="1600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727" name="AutoShape 45" descr="http://nationality.ferdamalastofa.is/images/flags/HK.jpg">
          <a:extLst>
            <a:ext uri="{FF2B5EF4-FFF2-40B4-BE49-F238E27FC236}">
              <a16:creationId xmlns:a16="http://schemas.microsoft.com/office/drawing/2014/main" id="{5F2D21AA-6BDE-4EBC-A789-5DA88CB7E61E}"/>
            </a:ext>
          </a:extLst>
        </xdr:cNvPr>
        <xdr:cNvSpPr>
          <a:spLocks noChangeAspect="1" noChangeArrowheads="1"/>
        </xdr:cNvSpPr>
      </xdr:nvSpPr>
      <xdr:spPr bwMode="auto">
        <a:xfrm>
          <a:off x="9248775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728" name="AutoShape 46" descr="http://nationality.ferdamalastofa.is/images/flags/IE.jpg">
          <a:extLst>
            <a:ext uri="{FF2B5EF4-FFF2-40B4-BE49-F238E27FC236}">
              <a16:creationId xmlns:a16="http://schemas.microsoft.com/office/drawing/2014/main" id="{569D700A-DCE4-4D28-A426-68046F37C5F7}"/>
            </a:ext>
          </a:extLst>
        </xdr:cNvPr>
        <xdr:cNvSpPr>
          <a:spLocks noChangeAspect="1" noChangeArrowheads="1"/>
        </xdr:cNvSpPr>
      </xdr:nvSpPr>
      <xdr:spPr bwMode="auto">
        <a:xfrm>
          <a:off x="9248775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38100</xdr:rowOff>
    </xdr:from>
    <xdr:ext cx="171450" cy="123825"/>
    <xdr:sp macro="" textlink="">
      <xdr:nvSpPr>
        <xdr:cNvPr id="729" name="AutoShape 47" descr="http://nationality.ferdamalastofa.is/images/flags/IL.jpg">
          <a:extLst>
            <a:ext uri="{FF2B5EF4-FFF2-40B4-BE49-F238E27FC236}">
              <a16:creationId xmlns:a16="http://schemas.microsoft.com/office/drawing/2014/main" id="{2F759ED5-55BE-4561-BFAA-5C36C101DFE9}"/>
            </a:ext>
          </a:extLst>
        </xdr:cNvPr>
        <xdr:cNvSpPr>
          <a:spLocks noChangeAspect="1" noChangeArrowheads="1"/>
        </xdr:cNvSpPr>
      </xdr:nvSpPr>
      <xdr:spPr bwMode="auto">
        <a:xfrm>
          <a:off x="9248775" y="1590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38100</xdr:rowOff>
    </xdr:from>
    <xdr:ext cx="171450" cy="123825"/>
    <xdr:sp macro="" textlink="">
      <xdr:nvSpPr>
        <xdr:cNvPr id="730" name="AutoShape 52" descr="http://nationality.ferdamalastofa.is/images/flags/KR.jpg">
          <a:extLst>
            <a:ext uri="{FF2B5EF4-FFF2-40B4-BE49-F238E27FC236}">
              <a16:creationId xmlns:a16="http://schemas.microsoft.com/office/drawing/2014/main" id="{400E7950-2989-4282-94D7-EF21BCFE6A60}"/>
            </a:ext>
          </a:extLst>
        </xdr:cNvPr>
        <xdr:cNvSpPr>
          <a:spLocks noChangeAspect="1" noChangeArrowheads="1"/>
        </xdr:cNvSpPr>
      </xdr:nvSpPr>
      <xdr:spPr bwMode="auto">
        <a:xfrm>
          <a:off x="9248775" y="1590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171450" cy="123825"/>
    <xdr:sp macro="" textlink="">
      <xdr:nvSpPr>
        <xdr:cNvPr id="731" name="AutoShape 40" descr="http://nationality.ferdamalastofa.is/images/flags/.jpg">
          <a:extLst>
            <a:ext uri="{FF2B5EF4-FFF2-40B4-BE49-F238E27FC236}">
              <a16:creationId xmlns:a16="http://schemas.microsoft.com/office/drawing/2014/main" id="{CBBDF7B4-B488-4CE7-BFCD-F3378B9B3838}"/>
            </a:ext>
          </a:extLst>
        </xdr:cNvPr>
        <xdr:cNvSpPr>
          <a:spLocks noChangeAspect="1" noChangeArrowheads="1"/>
        </xdr:cNvSpPr>
      </xdr:nvSpPr>
      <xdr:spPr bwMode="auto">
        <a:xfrm>
          <a:off x="9248775" y="1362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171450" cy="123825"/>
    <xdr:sp macro="" textlink="">
      <xdr:nvSpPr>
        <xdr:cNvPr id="732" name="AutoShape 9" descr="http://nationality.ferdamalastofa.is/images/flags/.jpg">
          <a:extLst>
            <a:ext uri="{FF2B5EF4-FFF2-40B4-BE49-F238E27FC236}">
              <a16:creationId xmlns:a16="http://schemas.microsoft.com/office/drawing/2014/main" id="{B50D92F7-FE9C-41AA-B0E5-E981E018DB2A}"/>
            </a:ext>
          </a:extLst>
        </xdr:cNvPr>
        <xdr:cNvSpPr>
          <a:spLocks noChangeAspect="1" noChangeArrowheads="1"/>
        </xdr:cNvSpPr>
      </xdr:nvSpPr>
      <xdr:spPr bwMode="auto">
        <a:xfrm>
          <a:off x="9248775" y="1362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171450" cy="123825"/>
    <xdr:sp macro="" textlink="">
      <xdr:nvSpPr>
        <xdr:cNvPr id="733" name="AutoShape 74" descr="http://nationality.ferdamalastofa.is/images/flags/HK.jpg">
          <a:extLst>
            <a:ext uri="{FF2B5EF4-FFF2-40B4-BE49-F238E27FC236}">
              <a16:creationId xmlns:a16="http://schemas.microsoft.com/office/drawing/2014/main" id="{FFA60D4E-9B57-47CD-A31B-035D56A76E69}"/>
            </a:ext>
          </a:extLst>
        </xdr:cNvPr>
        <xdr:cNvSpPr>
          <a:spLocks noChangeAspect="1" noChangeArrowheads="1"/>
        </xdr:cNvSpPr>
      </xdr:nvSpPr>
      <xdr:spPr bwMode="auto">
        <a:xfrm>
          <a:off x="9248775" y="1362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171450" cy="123825"/>
    <xdr:sp macro="" textlink="">
      <xdr:nvSpPr>
        <xdr:cNvPr id="734" name="AutoShape 74" descr="http://nationality.ferdamalastofa.is/images/flags/HK.jpg">
          <a:extLst>
            <a:ext uri="{FF2B5EF4-FFF2-40B4-BE49-F238E27FC236}">
              <a16:creationId xmlns:a16="http://schemas.microsoft.com/office/drawing/2014/main" id="{2D0342EB-F929-4DD5-900B-BCA5A9A5DA26}"/>
            </a:ext>
          </a:extLst>
        </xdr:cNvPr>
        <xdr:cNvSpPr>
          <a:spLocks noChangeAspect="1" noChangeArrowheads="1"/>
        </xdr:cNvSpPr>
      </xdr:nvSpPr>
      <xdr:spPr bwMode="auto">
        <a:xfrm>
          <a:off x="9248775" y="1362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171450" cy="123825"/>
    <xdr:sp macro="" textlink="">
      <xdr:nvSpPr>
        <xdr:cNvPr id="735" name="AutoShape 13" descr="http://nationality.ferdamalastofa.is/images/flags/HK.jpg">
          <a:extLst>
            <a:ext uri="{FF2B5EF4-FFF2-40B4-BE49-F238E27FC236}">
              <a16:creationId xmlns:a16="http://schemas.microsoft.com/office/drawing/2014/main" id="{E8420D8B-6630-4457-9DA1-8F6C8322AE3C}"/>
            </a:ext>
          </a:extLst>
        </xdr:cNvPr>
        <xdr:cNvSpPr>
          <a:spLocks noChangeAspect="1" noChangeArrowheads="1"/>
        </xdr:cNvSpPr>
      </xdr:nvSpPr>
      <xdr:spPr bwMode="auto">
        <a:xfrm>
          <a:off x="9248775" y="1362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104775</xdr:rowOff>
    </xdr:from>
    <xdr:ext cx="171450" cy="123825"/>
    <xdr:sp macro="" textlink="">
      <xdr:nvSpPr>
        <xdr:cNvPr id="736" name="AutoShape 33" descr="http://nationality.ferdamalastofa.is/images/flags/AU.jpg">
          <a:extLst>
            <a:ext uri="{FF2B5EF4-FFF2-40B4-BE49-F238E27FC236}">
              <a16:creationId xmlns:a16="http://schemas.microsoft.com/office/drawing/2014/main" id="{E86887C1-1DBE-40C5-9032-42DBB9769123}"/>
            </a:ext>
          </a:extLst>
        </xdr:cNvPr>
        <xdr:cNvSpPr>
          <a:spLocks noChangeAspect="1" noChangeArrowheads="1"/>
        </xdr:cNvSpPr>
      </xdr:nvSpPr>
      <xdr:spPr bwMode="auto">
        <a:xfrm>
          <a:off x="9248775" y="146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104775</xdr:rowOff>
    </xdr:from>
    <xdr:ext cx="171450" cy="123825"/>
    <xdr:sp macro="" textlink="">
      <xdr:nvSpPr>
        <xdr:cNvPr id="737" name="AutoShape 33" descr="http://nationality.ferdamalastofa.is/images/flags/AU.jpg">
          <a:extLst>
            <a:ext uri="{FF2B5EF4-FFF2-40B4-BE49-F238E27FC236}">
              <a16:creationId xmlns:a16="http://schemas.microsoft.com/office/drawing/2014/main" id="{814F84FD-CFCC-4743-9856-9B012B4EE6A7}"/>
            </a:ext>
          </a:extLst>
        </xdr:cNvPr>
        <xdr:cNvSpPr>
          <a:spLocks noChangeAspect="1" noChangeArrowheads="1"/>
        </xdr:cNvSpPr>
      </xdr:nvSpPr>
      <xdr:spPr bwMode="auto">
        <a:xfrm>
          <a:off x="9248775" y="146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104775</xdr:rowOff>
    </xdr:from>
    <xdr:ext cx="171450" cy="123825"/>
    <xdr:sp macro="" textlink="">
      <xdr:nvSpPr>
        <xdr:cNvPr id="738" name="AutoShape 33" descr="http://nationality.ferdamalastofa.is/images/flags/AU.jpg">
          <a:extLst>
            <a:ext uri="{FF2B5EF4-FFF2-40B4-BE49-F238E27FC236}">
              <a16:creationId xmlns:a16="http://schemas.microsoft.com/office/drawing/2014/main" id="{0E76FE7A-ECCA-4923-B86A-34ABAE8E83A0}"/>
            </a:ext>
          </a:extLst>
        </xdr:cNvPr>
        <xdr:cNvSpPr>
          <a:spLocks noChangeAspect="1" noChangeArrowheads="1"/>
        </xdr:cNvSpPr>
      </xdr:nvSpPr>
      <xdr:spPr bwMode="auto">
        <a:xfrm>
          <a:off x="9248775" y="146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739" name="AutoShape 3">
          <a:extLst>
            <a:ext uri="{FF2B5EF4-FFF2-40B4-BE49-F238E27FC236}">
              <a16:creationId xmlns:a16="http://schemas.microsoft.com/office/drawing/2014/main" id="{70FE309C-9327-418B-961B-07C6C5B23AFA}"/>
            </a:ext>
          </a:extLst>
        </xdr:cNvPr>
        <xdr:cNvSpPr>
          <a:spLocks noChangeAspect="1" noChangeArrowheads="1"/>
        </xdr:cNvSpPr>
      </xdr:nvSpPr>
      <xdr:spPr bwMode="auto">
        <a:xfrm>
          <a:off x="9248775" y="1295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740" name="AutoShape 3">
          <a:extLst>
            <a:ext uri="{FF2B5EF4-FFF2-40B4-BE49-F238E27FC236}">
              <a16:creationId xmlns:a16="http://schemas.microsoft.com/office/drawing/2014/main" id="{24B98036-6988-48A5-9062-8DE61660AC02}"/>
            </a:ext>
          </a:extLst>
        </xdr:cNvPr>
        <xdr:cNvSpPr>
          <a:spLocks noChangeAspect="1" noChangeArrowheads="1"/>
        </xdr:cNvSpPr>
      </xdr:nvSpPr>
      <xdr:spPr bwMode="auto">
        <a:xfrm>
          <a:off x="9248775" y="1295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741" name="AutoShape 3">
          <a:extLst>
            <a:ext uri="{FF2B5EF4-FFF2-40B4-BE49-F238E27FC236}">
              <a16:creationId xmlns:a16="http://schemas.microsoft.com/office/drawing/2014/main" id="{8236CAC7-CF78-4114-BF2B-2158FB939448}"/>
            </a:ext>
          </a:extLst>
        </xdr:cNvPr>
        <xdr:cNvSpPr>
          <a:spLocks noChangeAspect="1" noChangeArrowheads="1"/>
        </xdr:cNvSpPr>
      </xdr:nvSpPr>
      <xdr:spPr bwMode="auto">
        <a:xfrm>
          <a:off x="9248775" y="1295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742" name="AutoShape 3">
          <a:extLst>
            <a:ext uri="{FF2B5EF4-FFF2-40B4-BE49-F238E27FC236}">
              <a16:creationId xmlns:a16="http://schemas.microsoft.com/office/drawing/2014/main" id="{A2F79556-8FCA-44EC-8A03-9BE99D98E4DE}"/>
            </a:ext>
          </a:extLst>
        </xdr:cNvPr>
        <xdr:cNvSpPr>
          <a:spLocks noChangeAspect="1" noChangeArrowheads="1"/>
        </xdr:cNvSpPr>
      </xdr:nvSpPr>
      <xdr:spPr bwMode="auto">
        <a:xfrm>
          <a:off x="9248775" y="14859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743" name="AutoShape 3">
          <a:extLst>
            <a:ext uri="{FF2B5EF4-FFF2-40B4-BE49-F238E27FC236}">
              <a16:creationId xmlns:a16="http://schemas.microsoft.com/office/drawing/2014/main" id="{78882F89-2EB5-412A-B1F0-1CFFAFBFB6F5}"/>
            </a:ext>
          </a:extLst>
        </xdr:cNvPr>
        <xdr:cNvSpPr>
          <a:spLocks noChangeAspect="1" noChangeArrowheads="1"/>
        </xdr:cNvSpPr>
      </xdr:nvSpPr>
      <xdr:spPr bwMode="auto">
        <a:xfrm>
          <a:off x="9248775" y="14859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744" name="AutoShape 3">
          <a:extLst>
            <a:ext uri="{FF2B5EF4-FFF2-40B4-BE49-F238E27FC236}">
              <a16:creationId xmlns:a16="http://schemas.microsoft.com/office/drawing/2014/main" id="{325D2F9C-6A03-4797-AC73-DBCDF62750A6}"/>
            </a:ext>
          </a:extLst>
        </xdr:cNvPr>
        <xdr:cNvSpPr>
          <a:spLocks noChangeAspect="1" noChangeArrowheads="1"/>
        </xdr:cNvSpPr>
      </xdr:nvSpPr>
      <xdr:spPr bwMode="auto">
        <a:xfrm>
          <a:off x="9248775" y="14859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745" name="AutoShape 3">
          <a:extLst>
            <a:ext uri="{FF2B5EF4-FFF2-40B4-BE49-F238E27FC236}">
              <a16:creationId xmlns:a16="http://schemas.microsoft.com/office/drawing/2014/main" id="{ADEBD9C6-52E1-4631-84D6-66B2B33716CA}"/>
            </a:ext>
          </a:extLst>
        </xdr:cNvPr>
        <xdr:cNvSpPr>
          <a:spLocks noChangeAspect="1" noChangeArrowheads="1"/>
        </xdr:cNvSpPr>
      </xdr:nvSpPr>
      <xdr:spPr bwMode="auto">
        <a:xfrm>
          <a:off x="9248775" y="1295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746" name="AutoShape 3">
          <a:extLst>
            <a:ext uri="{FF2B5EF4-FFF2-40B4-BE49-F238E27FC236}">
              <a16:creationId xmlns:a16="http://schemas.microsoft.com/office/drawing/2014/main" id="{73668340-1FE6-49F6-B33C-556C90F6456D}"/>
            </a:ext>
          </a:extLst>
        </xdr:cNvPr>
        <xdr:cNvSpPr>
          <a:spLocks noChangeAspect="1" noChangeArrowheads="1"/>
        </xdr:cNvSpPr>
      </xdr:nvSpPr>
      <xdr:spPr bwMode="auto">
        <a:xfrm>
          <a:off x="9248775" y="1295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747" name="AutoShape 3">
          <a:extLst>
            <a:ext uri="{FF2B5EF4-FFF2-40B4-BE49-F238E27FC236}">
              <a16:creationId xmlns:a16="http://schemas.microsoft.com/office/drawing/2014/main" id="{E27008AE-244C-4C02-8E50-50E15A48E446}"/>
            </a:ext>
          </a:extLst>
        </xdr:cNvPr>
        <xdr:cNvSpPr>
          <a:spLocks noChangeAspect="1" noChangeArrowheads="1"/>
        </xdr:cNvSpPr>
      </xdr:nvSpPr>
      <xdr:spPr bwMode="auto">
        <a:xfrm>
          <a:off x="9248775" y="14859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748" name="AutoShape 3">
          <a:extLst>
            <a:ext uri="{FF2B5EF4-FFF2-40B4-BE49-F238E27FC236}">
              <a16:creationId xmlns:a16="http://schemas.microsoft.com/office/drawing/2014/main" id="{58CA3354-89E8-4BE8-B738-8653C18C158E}"/>
            </a:ext>
          </a:extLst>
        </xdr:cNvPr>
        <xdr:cNvSpPr>
          <a:spLocks noChangeAspect="1" noChangeArrowheads="1"/>
        </xdr:cNvSpPr>
      </xdr:nvSpPr>
      <xdr:spPr bwMode="auto">
        <a:xfrm>
          <a:off x="9248775" y="14859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104775</xdr:rowOff>
    </xdr:from>
    <xdr:ext cx="171450" cy="123825"/>
    <xdr:sp macro="" textlink="">
      <xdr:nvSpPr>
        <xdr:cNvPr id="749" name="AutoShape 33" descr="http://nationality.ferdamalastofa.is/images/flags/AU.jpg">
          <a:extLst>
            <a:ext uri="{FF2B5EF4-FFF2-40B4-BE49-F238E27FC236}">
              <a16:creationId xmlns:a16="http://schemas.microsoft.com/office/drawing/2014/main" id="{9C247491-9441-4BF5-A151-0105913BAC04}"/>
            </a:ext>
          </a:extLst>
        </xdr:cNvPr>
        <xdr:cNvSpPr>
          <a:spLocks noChangeAspect="1" noChangeArrowheads="1"/>
        </xdr:cNvSpPr>
      </xdr:nvSpPr>
      <xdr:spPr bwMode="auto">
        <a:xfrm>
          <a:off x="9248775" y="127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750" name="AutoShape 3">
          <a:extLst>
            <a:ext uri="{FF2B5EF4-FFF2-40B4-BE49-F238E27FC236}">
              <a16:creationId xmlns:a16="http://schemas.microsoft.com/office/drawing/2014/main" id="{D608E1C2-433D-4F58-8CC2-0651C5ED4359}"/>
            </a:ext>
          </a:extLst>
        </xdr:cNvPr>
        <xdr:cNvSpPr>
          <a:spLocks noChangeAspect="1" noChangeArrowheads="1"/>
        </xdr:cNvSpPr>
      </xdr:nvSpPr>
      <xdr:spPr bwMode="auto">
        <a:xfrm>
          <a:off x="9248775" y="1295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751" name="AutoShape 3">
          <a:extLst>
            <a:ext uri="{FF2B5EF4-FFF2-40B4-BE49-F238E27FC236}">
              <a16:creationId xmlns:a16="http://schemas.microsoft.com/office/drawing/2014/main" id="{20181600-823D-4323-BF85-CCFEF18C34A3}"/>
            </a:ext>
          </a:extLst>
        </xdr:cNvPr>
        <xdr:cNvSpPr>
          <a:spLocks noChangeAspect="1" noChangeArrowheads="1"/>
        </xdr:cNvSpPr>
      </xdr:nvSpPr>
      <xdr:spPr bwMode="auto">
        <a:xfrm>
          <a:off x="9248775" y="1295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752" name="AutoShape 3">
          <a:extLst>
            <a:ext uri="{FF2B5EF4-FFF2-40B4-BE49-F238E27FC236}">
              <a16:creationId xmlns:a16="http://schemas.microsoft.com/office/drawing/2014/main" id="{6969A12F-70EF-400B-AFDD-84F72642299A}"/>
            </a:ext>
          </a:extLst>
        </xdr:cNvPr>
        <xdr:cNvSpPr>
          <a:spLocks noChangeAspect="1" noChangeArrowheads="1"/>
        </xdr:cNvSpPr>
      </xdr:nvSpPr>
      <xdr:spPr bwMode="auto">
        <a:xfrm>
          <a:off x="9248775" y="1295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753" name="AutoShape 3">
          <a:extLst>
            <a:ext uri="{FF2B5EF4-FFF2-40B4-BE49-F238E27FC236}">
              <a16:creationId xmlns:a16="http://schemas.microsoft.com/office/drawing/2014/main" id="{DFD5DBC0-50D8-4E46-93F3-ED9395ECD955}"/>
            </a:ext>
          </a:extLst>
        </xdr:cNvPr>
        <xdr:cNvSpPr>
          <a:spLocks noChangeAspect="1" noChangeArrowheads="1"/>
        </xdr:cNvSpPr>
      </xdr:nvSpPr>
      <xdr:spPr bwMode="auto">
        <a:xfrm>
          <a:off x="9248775" y="1295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171450" cy="123825"/>
    <xdr:sp macro="" textlink="">
      <xdr:nvSpPr>
        <xdr:cNvPr id="754" name="AutoShape 2">
          <a:extLst>
            <a:ext uri="{FF2B5EF4-FFF2-40B4-BE49-F238E27FC236}">
              <a16:creationId xmlns:a16="http://schemas.microsoft.com/office/drawing/2014/main" id="{1D98AF70-9BCA-4B42-BDB9-7B4430641844}"/>
            </a:ext>
          </a:extLst>
        </xdr:cNvPr>
        <xdr:cNvSpPr>
          <a:spLocks noChangeAspect="1" noChangeArrowheads="1"/>
        </xdr:cNvSpPr>
      </xdr:nvSpPr>
      <xdr:spPr bwMode="auto">
        <a:xfrm>
          <a:off x="9248775" y="1362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755" name="AutoShape 3">
          <a:extLst>
            <a:ext uri="{FF2B5EF4-FFF2-40B4-BE49-F238E27FC236}">
              <a16:creationId xmlns:a16="http://schemas.microsoft.com/office/drawing/2014/main" id="{1D3AF68F-4FAC-411B-AAFA-94D56E2D26C2}"/>
            </a:ext>
          </a:extLst>
        </xdr:cNvPr>
        <xdr:cNvSpPr>
          <a:spLocks noChangeAspect="1" noChangeArrowheads="1"/>
        </xdr:cNvSpPr>
      </xdr:nvSpPr>
      <xdr:spPr bwMode="auto">
        <a:xfrm>
          <a:off x="9248775" y="1295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756" name="AutoShape 3">
          <a:extLst>
            <a:ext uri="{FF2B5EF4-FFF2-40B4-BE49-F238E27FC236}">
              <a16:creationId xmlns:a16="http://schemas.microsoft.com/office/drawing/2014/main" id="{1F310AC2-E208-443C-A32A-46EAF5386C6A}"/>
            </a:ext>
          </a:extLst>
        </xdr:cNvPr>
        <xdr:cNvSpPr>
          <a:spLocks noChangeAspect="1" noChangeArrowheads="1"/>
        </xdr:cNvSpPr>
      </xdr:nvSpPr>
      <xdr:spPr bwMode="auto">
        <a:xfrm>
          <a:off x="9248775" y="1295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757" name="AutoShape 3">
          <a:extLst>
            <a:ext uri="{FF2B5EF4-FFF2-40B4-BE49-F238E27FC236}">
              <a16:creationId xmlns:a16="http://schemas.microsoft.com/office/drawing/2014/main" id="{9667C27C-234E-4D41-8EF2-5335365F2E3D}"/>
            </a:ext>
          </a:extLst>
        </xdr:cNvPr>
        <xdr:cNvSpPr>
          <a:spLocks noChangeAspect="1" noChangeArrowheads="1"/>
        </xdr:cNvSpPr>
      </xdr:nvSpPr>
      <xdr:spPr bwMode="auto">
        <a:xfrm>
          <a:off x="9248775" y="1295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758" name="AutoShape 3">
          <a:extLst>
            <a:ext uri="{FF2B5EF4-FFF2-40B4-BE49-F238E27FC236}">
              <a16:creationId xmlns:a16="http://schemas.microsoft.com/office/drawing/2014/main" id="{FD2ABDBC-E130-4C03-8285-525DB531F886}"/>
            </a:ext>
          </a:extLst>
        </xdr:cNvPr>
        <xdr:cNvSpPr>
          <a:spLocks noChangeAspect="1" noChangeArrowheads="1"/>
        </xdr:cNvSpPr>
      </xdr:nvSpPr>
      <xdr:spPr bwMode="auto">
        <a:xfrm>
          <a:off x="9248775" y="1295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759" name="AutoShape 3">
          <a:extLst>
            <a:ext uri="{FF2B5EF4-FFF2-40B4-BE49-F238E27FC236}">
              <a16:creationId xmlns:a16="http://schemas.microsoft.com/office/drawing/2014/main" id="{48DB940F-A6C7-44CA-820A-2DD098FF55DD}"/>
            </a:ext>
          </a:extLst>
        </xdr:cNvPr>
        <xdr:cNvSpPr>
          <a:spLocks noChangeAspect="1" noChangeArrowheads="1"/>
        </xdr:cNvSpPr>
      </xdr:nvSpPr>
      <xdr:spPr bwMode="auto">
        <a:xfrm>
          <a:off x="9248775" y="1295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760" name="AutoShape 3">
          <a:extLst>
            <a:ext uri="{FF2B5EF4-FFF2-40B4-BE49-F238E27FC236}">
              <a16:creationId xmlns:a16="http://schemas.microsoft.com/office/drawing/2014/main" id="{CE706C82-CD20-4D5F-BCA9-EE7B469F9FEF}"/>
            </a:ext>
          </a:extLst>
        </xdr:cNvPr>
        <xdr:cNvSpPr>
          <a:spLocks noChangeAspect="1" noChangeArrowheads="1"/>
        </xdr:cNvSpPr>
      </xdr:nvSpPr>
      <xdr:spPr bwMode="auto">
        <a:xfrm>
          <a:off x="9248775" y="1295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761" name="AutoShape 3">
          <a:extLst>
            <a:ext uri="{FF2B5EF4-FFF2-40B4-BE49-F238E27FC236}">
              <a16:creationId xmlns:a16="http://schemas.microsoft.com/office/drawing/2014/main" id="{9677AEF5-FED9-4BA7-B4C8-AD347A1AD64A}"/>
            </a:ext>
          </a:extLst>
        </xdr:cNvPr>
        <xdr:cNvSpPr>
          <a:spLocks noChangeAspect="1" noChangeArrowheads="1"/>
        </xdr:cNvSpPr>
      </xdr:nvSpPr>
      <xdr:spPr bwMode="auto">
        <a:xfrm>
          <a:off x="9248775" y="1295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762" name="AutoShape 3">
          <a:extLst>
            <a:ext uri="{FF2B5EF4-FFF2-40B4-BE49-F238E27FC236}">
              <a16:creationId xmlns:a16="http://schemas.microsoft.com/office/drawing/2014/main" id="{58FCC4EB-ED79-4D2F-9738-66CCDCBCA2C8}"/>
            </a:ext>
          </a:extLst>
        </xdr:cNvPr>
        <xdr:cNvSpPr>
          <a:spLocks noChangeAspect="1" noChangeArrowheads="1"/>
        </xdr:cNvSpPr>
      </xdr:nvSpPr>
      <xdr:spPr bwMode="auto">
        <a:xfrm>
          <a:off x="9248775" y="1295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763" name="AutoShape 3">
          <a:extLst>
            <a:ext uri="{FF2B5EF4-FFF2-40B4-BE49-F238E27FC236}">
              <a16:creationId xmlns:a16="http://schemas.microsoft.com/office/drawing/2014/main" id="{FDF8D180-FD12-4038-9CF6-EEABFECA68DC}"/>
            </a:ext>
          </a:extLst>
        </xdr:cNvPr>
        <xdr:cNvSpPr>
          <a:spLocks noChangeAspect="1" noChangeArrowheads="1"/>
        </xdr:cNvSpPr>
      </xdr:nvSpPr>
      <xdr:spPr bwMode="auto">
        <a:xfrm>
          <a:off x="9248775" y="1295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764" name="AutoShape 3">
          <a:extLst>
            <a:ext uri="{FF2B5EF4-FFF2-40B4-BE49-F238E27FC236}">
              <a16:creationId xmlns:a16="http://schemas.microsoft.com/office/drawing/2014/main" id="{D6AA540C-A6AD-435A-9291-6A2FB64D25CB}"/>
            </a:ext>
          </a:extLst>
        </xdr:cNvPr>
        <xdr:cNvSpPr>
          <a:spLocks noChangeAspect="1" noChangeArrowheads="1"/>
        </xdr:cNvSpPr>
      </xdr:nvSpPr>
      <xdr:spPr bwMode="auto">
        <a:xfrm>
          <a:off x="9248775" y="1295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765" name="AutoShape 3">
          <a:extLst>
            <a:ext uri="{FF2B5EF4-FFF2-40B4-BE49-F238E27FC236}">
              <a16:creationId xmlns:a16="http://schemas.microsoft.com/office/drawing/2014/main" id="{A02B7BF9-1804-47EC-A05C-9470095E08F0}"/>
            </a:ext>
          </a:extLst>
        </xdr:cNvPr>
        <xdr:cNvSpPr>
          <a:spLocks noChangeAspect="1" noChangeArrowheads="1"/>
        </xdr:cNvSpPr>
      </xdr:nvSpPr>
      <xdr:spPr bwMode="auto">
        <a:xfrm>
          <a:off x="9248775" y="1295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766" name="AutoShape 3">
          <a:extLst>
            <a:ext uri="{FF2B5EF4-FFF2-40B4-BE49-F238E27FC236}">
              <a16:creationId xmlns:a16="http://schemas.microsoft.com/office/drawing/2014/main" id="{8FE159FB-8563-450F-BAB0-1E0C6CA45CE9}"/>
            </a:ext>
          </a:extLst>
        </xdr:cNvPr>
        <xdr:cNvSpPr>
          <a:spLocks noChangeAspect="1" noChangeArrowheads="1"/>
        </xdr:cNvSpPr>
      </xdr:nvSpPr>
      <xdr:spPr bwMode="auto">
        <a:xfrm>
          <a:off x="9248775" y="1295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767" name="AutoShape 3">
          <a:extLst>
            <a:ext uri="{FF2B5EF4-FFF2-40B4-BE49-F238E27FC236}">
              <a16:creationId xmlns:a16="http://schemas.microsoft.com/office/drawing/2014/main" id="{ACDB18B7-84C4-44CA-95BB-6B2D3607CC95}"/>
            </a:ext>
          </a:extLst>
        </xdr:cNvPr>
        <xdr:cNvSpPr>
          <a:spLocks noChangeAspect="1" noChangeArrowheads="1"/>
        </xdr:cNvSpPr>
      </xdr:nvSpPr>
      <xdr:spPr bwMode="auto">
        <a:xfrm>
          <a:off x="9248775" y="1295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768" name="AutoShape 3">
          <a:extLst>
            <a:ext uri="{FF2B5EF4-FFF2-40B4-BE49-F238E27FC236}">
              <a16:creationId xmlns:a16="http://schemas.microsoft.com/office/drawing/2014/main" id="{D534FF1A-13CC-4DEB-8CC3-F64273FD2F8D}"/>
            </a:ext>
          </a:extLst>
        </xdr:cNvPr>
        <xdr:cNvSpPr>
          <a:spLocks noChangeAspect="1" noChangeArrowheads="1"/>
        </xdr:cNvSpPr>
      </xdr:nvSpPr>
      <xdr:spPr bwMode="auto">
        <a:xfrm>
          <a:off x="9248775" y="1295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769" name="AutoShape 3">
          <a:extLst>
            <a:ext uri="{FF2B5EF4-FFF2-40B4-BE49-F238E27FC236}">
              <a16:creationId xmlns:a16="http://schemas.microsoft.com/office/drawing/2014/main" id="{4F10386B-A8D4-4E5D-B13A-2B2C0880CE19}"/>
            </a:ext>
          </a:extLst>
        </xdr:cNvPr>
        <xdr:cNvSpPr>
          <a:spLocks noChangeAspect="1" noChangeArrowheads="1"/>
        </xdr:cNvSpPr>
      </xdr:nvSpPr>
      <xdr:spPr bwMode="auto">
        <a:xfrm>
          <a:off x="9248775" y="1295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104775</xdr:rowOff>
    </xdr:from>
    <xdr:ext cx="171450" cy="123825"/>
    <xdr:sp macro="" textlink="">
      <xdr:nvSpPr>
        <xdr:cNvPr id="770" name="AutoShape 59" descr="http://nationality.ferdamalastofa.is/images/flags/SG.jpg">
          <a:extLst>
            <a:ext uri="{FF2B5EF4-FFF2-40B4-BE49-F238E27FC236}">
              <a16:creationId xmlns:a16="http://schemas.microsoft.com/office/drawing/2014/main" id="{C0C0A43F-79EE-4646-AAC2-01E08A274FCF}"/>
            </a:ext>
          </a:extLst>
        </xdr:cNvPr>
        <xdr:cNvSpPr>
          <a:spLocks noChangeAspect="1" noChangeArrowheads="1"/>
        </xdr:cNvSpPr>
      </xdr:nvSpPr>
      <xdr:spPr bwMode="auto">
        <a:xfrm>
          <a:off x="9248775" y="127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771" name="AutoShape 3">
          <a:extLst>
            <a:ext uri="{FF2B5EF4-FFF2-40B4-BE49-F238E27FC236}">
              <a16:creationId xmlns:a16="http://schemas.microsoft.com/office/drawing/2014/main" id="{02AE233C-E69A-4C7A-A2C5-EAC6C168C80F}"/>
            </a:ext>
          </a:extLst>
        </xdr:cNvPr>
        <xdr:cNvSpPr>
          <a:spLocks noChangeAspect="1" noChangeArrowheads="1"/>
        </xdr:cNvSpPr>
      </xdr:nvSpPr>
      <xdr:spPr bwMode="auto">
        <a:xfrm>
          <a:off x="9248775" y="1295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772" name="AutoShape 3">
          <a:extLst>
            <a:ext uri="{FF2B5EF4-FFF2-40B4-BE49-F238E27FC236}">
              <a16:creationId xmlns:a16="http://schemas.microsoft.com/office/drawing/2014/main" id="{5DADF6A8-87FE-44F3-A475-1AC5E9BFD9A0}"/>
            </a:ext>
          </a:extLst>
        </xdr:cNvPr>
        <xdr:cNvSpPr>
          <a:spLocks noChangeAspect="1" noChangeArrowheads="1"/>
        </xdr:cNvSpPr>
      </xdr:nvSpPr>
      <xdr:spPr bwMode="auto">
        <a:xfrm>
          <a:off x="9248775" y="1295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773" name="AutoShape 3">
          <a:extLst>
            <a:ext uri="{FF2B5EF4-FFF2-40B4-BE49-F238E27FC236}">
              <a16:creationId xmlns:a16="http://schemas.microsoft.com/office/drawing/2014/main" id="{88ADB769-B509-4622-AD32-60F175758AAC}"/>
            </a:ext>
          </a:extLst>
        </xdr:cNvPr>
        <xdr:cNvSpPr>
          <a:spLocks noChangeAspect="1" noChangeArrowheads="1"/>
        </xdr:cNvSpPr>
      </xdr:nvSpPr>
      <xdr:spPr bwMode="auto">
        <a:xfrm>
          <a:off x="9248775" y="1295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774" name="AutoShape 3">
          <a:extLst>
            <a:ext uri="{FF2B5EF4-FFF2-40B4-BE49-F238E27FC236}">
              <a16:creationId xmlns:a16="http://schemas.microsoft.com/office/drawing/2014/main" id="{81AA221E-35E2-4F7B-A56A-BE4CF47E631A}"/>
            </a:ext>
          </a:extLst>
        </xdr:cNvPr>
        <xdr:cNvSpPr>
          <a:spLocks noChangeAspect="1" noChangeArrowheads="1"/>
        </xdr:cNvSpPr>
      </xdr:nvSpPr>
      <xdr:spPr bwMode="auto">
        <a:xfrm>
          <a:off x="9248775" y="1295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775" name="AutoShape 3">
          <a:extLst>
            <a:ext uri="{FF2B5EF4-FFF2-40B4-BE49-F238E27FC236}">
              <a16:creationId xmlns:a16="http://schemas.microsoft.com/office/drawing/2014/main" id="{773A5B8D-9B12-4835-B46B-9F1D35FD5E75}"/>
            </a:ext>
          </a:extLst>
        </xdr:cNvPr>
        <xdr:cNvSpPr>
          <a:spLocks noChangeAspect="1" noChangeArrowheads="1"/>
        </xdr:cNvSpPr>
      </xdr:nvSpPr>
      <xdr:spPr bwMode="auto">
        <a:xfrm>
          <a:off x="9248775" y="1295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776" name="AutoShape 3">
          <a:extLst>
            <a:ext uri="{FF2B5EF4-FFF2-40B4-BE49-F238E27FC236}">
              <a16:creationId xmlns:a16="http://schemas.microsoft.com/office/drawing/2014/main" id="{4429816F-2296-4A8D-999E-37CCD6CC1CE8}"/>
            </a:ext>
          </a:extLst>
        </xdr:cNvPr>
        <xdr:cNvSpPr>
          <a:spLocks noChangeAspect="1" noChangeArrowheads="1"/>
        </xdr:cNvSpPr>
      </xdr:nvSpPr>
      <xdr:spPr bwMode="auto">
        <a:xfrm>
          <a:off x="9248775" y="1295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777" name="AutoShape 3">
          <a:extLst>
            <a:ext uri="{FF2B5EF4-FFF2-40B4-BE49-F238E27FC236}">
              <a16:creationId xmlns:a16="http://schemas.microsoft.com/office/drawing/2014/main" id="{033BD9AE-F47C-480D-BFA9-C4D6E8A50AF2}"/>
            </a:ext>
          </a:extLst>
        </xdr:cNvPr>
        <xdr:cNvSpPr>
          <a:spLocks noChangeAspect="1" noChangeArrowheads="1"/>
        </xdr:cNvSpPr>
      </xdr:nvSpPr>
      <xdr:spPr bwMode="auto">
        <a:xfrm>
          <a:off x="9248775" y="1295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171450" cy="123825"/>
    <xdr:sp macro="" textlink="">
      <xdr:nvSpPr>
        <xdr:cNvPr id="778" name="AutoShape 58" descr="http://nationality.ferdamalastofa.is/images/flags/AT.jpg">
          <a:extLst>
            <a:ext uri="{FF2B5EF4-FFF2-40B4-BE49-F238E27FC236}">
              <a16:creationId xmlns:a16="http://schemas.microsoft.com/office/drawing/2014/main" id="{29DFE93E-4E5C-4728-A36B-E34798D48E6B}"/>
            </a:ext>
          </a:extLst>
        </xdr:cNvPr>
        <xdr:cNvSpPr>
          <a:spLocks noChangeAspect="1" noChangeArrowheads="1"/>
        </xdr:cNvSpPr>
      </xdr:nvSpPr>
      <xdr:spPr bwMode="auto">
        <a:xfrm>
          <a:off x="9248775" y="1362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779" name="AutoShape 3">
          <a:extLst>
            <a:ext uri="{FF2B5EF4-FFF2-40B4-BE49-F238E27FC236}">
              <a16:creationId xmlns:a16="http://schemas.microsoft.com/office/drawing/2014/main" id="{A82EFE49-7375-4285-A19A-D87F2C86D1F0}"/>
            </a:ext>
          </a:extLst>
        </xdr:cNvPr>
        <xdr:cNvSpPr>
          <a:spLocks noChangeAspect="1" noChangeArrowheads="1"/>
        </xdr:cNvSpPr>
      </xdr:nvSpPr>
      <xdr:spPr bwMode="auto">
        <a:xfrm>
          <a:off x="9248775" y="1295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780" name="AutoShape 3">
          <a:extLst>
            <a:ext uri="{FF2B5EF4-FFF2-40B4-BE49-F238E27FC236}">
              <a16:creationId xmlns:a16="http://schemas.microsoft.com/office/drawing/2014/main" id="{5C0CFD96-F707-40E1-A626-51835EA71F96}"/>
            </a:ext>
          </a:extLst>
        </xdr:cNvPr>
        <xdr:cNvSpPr>
          <a:spLocks noChangeAspect="1" noChangeArrowheads="1"/>
        </xdr:cNvSpPr>
      </xdr:nvSpPr>
      <xdr:spPr bwMode="auto">
        <a:xfrm>
          <a:off x="9248775" y="1295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781" name="AutoShape 3">
          <a:extLst>
            <a:ext uri="{FF2B5EF4-FFF2-40B4-BE49-F238E27FC236}">
              <a16:creationId xmlns:a16="http://schemas.microsoft.com/office/drawing/2014/main" id="{F6E09CA0-F2AC-4C92-8693-A7847CA64BC6}"/>
            </a:ext>
          </a:extLst>
        </xdr:cNvPr>
        <xdr:cNvSpPr>
          <a:spLocks noChangeAspect="1" noChangeArrowheads="1"/>
        </xdr:cNvSpPr>
      </xdr:nvSpPr>
      <xdr:spPr bwMode="auto">
        <a:xfrm>
          <a:off x="9248775" y="1295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47625</xdr:rowOff>
    </xdr:from>
    <xdr:ext cx="171450" cy="123825"/>
    <xdr:sp macro="" textlink="">
      <xdr:nvSpPr>
        <xdr:cNvPr id="782" name="AutoShape 3">
          <a:extLst>
            <a:ext uri="{FF2B5EF4-FFF2-40B4-BE49-F238E27FC236}">
              <a16:creationId xmlns:a16="http://schemas.microsoft.com/office/drawing/2014/main" id="{05113DDA-ED7F-49C5-A479-DB7BD20F0482}"/>
            </a:ext>
          </a:extLst>
        </xdr:cNvPr>
        <xdr:cNvSpPr>
          <a:spLocks noChangeAspect="1" noChangeArrowheads="1"/>
        </xdr:cNvSpPr>
      </xdr:nvSpPr>
      <xdr:spPr bwMode="auto">
        <a:xfrm>
          <a:off x="9248775" y="1409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783" name="AutoShape 3">
          <a:extLst>
            <a:ext uri="{FF2B5EF4-FFF2-40B4-BE49-F238E27FC236}">
              <a16:creationId xmlns:a16="http://schemas.microsoft.com/office/drawing/2014/main" id="{1C4D7DF6-B515-4FE2-93E9-6E13F61FBB3E}"/>
            </a:ext>
          </a:extLst>
        </xdr:cNvPr>
        <xdr:cNvSpPr>
          <a:spLocks noChangeAspect="1" noChangeArrowheads="1"/>
        </xdr:cNvSpPr>
      </xdr:nvSpPr>
      <xdr:spPr bwMode="auto">
        <a:xfrm>
          <a:off x="9248775" y="1295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784" name="AutoShape 3">
          <a:extLst>
            <a:ext uri="{FF2B5EF4-FFF2-40B4-BE49-F238E27FC236}">
              <a16:creationId xmlns:a16="http://schemas.microsoft.com/office/drawing/2014/main" id="{1CC8C37D-7565-4ADC-90DC-3383A66A0070}"/>
            </a:ext>
          </a:extLst>
        </xdr:cNvPr>
        <xdr:cNvSpPr>
          <a:spLocks noChangeAspect="1" noChangeArrowheads="1"/>
        </xdr:cNvSpPr>
      </xdr:nvSpPr>
      <xdr:spPr bwMode="auto">
        <a:xfrm>
          <a:off x="9248775" y="1295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785" name="AutoShape 3">
          <a:extLst>
            <a:ext uri="{FF2B5EF4-FFF2-40B4-BE49-F238E27FC236}">
              <a16:creationId xmlns:a16="http://schemas.microsoft.com/office/drawing/2014/main" id="{0847D262-004D-4954-9C19-66EFEA186287}"/>
            </a:ext>
          </a:extLst>
        </xdr:cNvPr>
        <xdr:cNvSpPr>
          <a:spLocks noChangeAspect="1" noChangeArrowheads="1"/>
        </xdr:cNvSpPr>
      </xdr:nvSpPr>
      <xdr:spPr bwMode="auto">
        <a:xfrm>
          <a:off x="9248775" y="1295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786" name="AutoShape 3">
          <a:extLst>
            <a:ext uri="{FF2B5EF4-FFF2-40B4-BE49-F238E27FC236}">
              <a16:creationId xmlns:a16="http://schemas.microsoft.com/office/drawing/2014/main" id="{7B3076C5-6589-4789-A843-FC30208C0F7C}"/>
            </a:ext>
          </a:extLst>
        </xdr:cNvPr>
        <xdr:cNvSpPr>
          <a:spLocks noChangeAspect="1" noChangeArrowheads="1"/>
        </xdr:cNvSpPr>
      </xdr:nvSpPr>
      <xdr:spPr bwMode="auto">
        <a:xfrm>
          <a:off x="9248775" y="1295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787" name="AutoShape 3">
          <a:extLst>
            <a:ext uri="{FF2B5EF4-FFF2-40B4-BE49-F238E27FC236}">
              <a16:creationId xmlns:a16="http://schemas.microsoft.com/office/drawing/2014/main" id="{AA9FCD9A-540B-4C7C-BC98-85B4B3AB71E2}"/>
            </a:ext>
          </a:extLst>
        </xdr:cNvPr>
        <xdr:cNvSpPr>
          <a:spLocks noChangeAspect="1" noChangeArrowheads="1"/>
        </xdr:cNvSpPr>
      </xdr:nvSpPr>
      <xdr:spPr bwMode="auto">
        <a:xfrm>
          <a:off x="9248775" y="1295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788" name="AutoShape 3">
          <a:extLst>
            <a:ext uri="{FF2B5EF4-FFF2-40B4-BE49-F238E27FC236}">
              <a16:creationId xmlns:a16="http://schemas.microsoft.com/office/drawing/2014/main" id="{C9E12749-C4E3-4067-8183-A528DFE965A3}"/>
            </a:ext>
          </a:extLst>
        </xdr:cNvPr>
        <xdr:cNvSpPr>
          <a:spLocks noChangeAspect="1" noChangeArrowheads="1"/>
        </xdr:cNvSpPr>
      </xdr:nvSpPr>
      <xdr:spPr bwMode="auto">
        <a:xfrm>
          <a:off x="9248775" y="1295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789" name="AutoShape 3">
          <a:extLst>
            <a:ext uri="{FF2B5EF4-FFF2-40B4-BE49-F238E27FC236}">
              <a16:creationId xmlns:a16="http://schemas.microsoft.com/office/drawing/2014/main" id="{2AA2E948-7B96-4BD6-B7FA-5135C433DD5C}"/>
            </a:ext>
          </a:extLst>
        </xdr:cNvPr>
        <xdr:cNvSpPr>
          <a:spLocks noChangeAspect="1" noChangeArrowheads="1"/>
        </xdr:cNvSpPr>
      </xdr:nvSpPr>
      <xdr:spPr bwMode="auto">
        <a:xfrm>
          <a:off x="9248775" y="1295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790" name="AutoShape 3">
          <a:extLst>
            <a:ext uri="{FF2B5EF4-FFF2-40B4-BE49-F238E27FC236}">
              <a16:creationId xmlns:a16="http://schemas.microsoft.com/office/drawing/2014/main" id="{E5F02261-484B-4CC5-9E7E-A0514BEF31D3}"/>
            </a:ext>
          </a:extLst>
        </xdr:cNvPr>
        <xdr:cNvSpPr>
          <a:spLocks noChangeAspect="1" noChangeArrowheads="1"/>
        </xdr:cNvSpPr>
      </xdr:nvSpPr>
      <xdr:spPr bwMode="auto">
        <a:xfrm>
          <a:off x="9248775" y="1295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791" name="AutoShape 3">
          <a:extLst>
            <a:ext uri="{FF2B5EF4-FFF2-40B4-BE49-F238E27FC236}">
              <a16:creationId xmlns:a16="http://schemas.microsoft.com/office/drawing/2014/main" id="{2DC2F2AD-DD8D-4826-919A-89B5C607F757}"/>
            </a:ext>
          </a:extLst>
        </xdr:cNvPr>
        <xdr:cNvSpPr>
          <a:spLocks noChangeAspect="1" noChangeArrowheads="1"/>
        </xdr:cNvSpPr>
      </xdr:nvSpPr>
      <xdr:spPr bwMode="auto">
        <a:xfrm>
          <a:off x="9248775" y="1295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792" name="AutoShape 3">
          <a:extLst>
            <a:ext uri="{FF2B5EF4-FFF2-40B4-BE49-F238E27FC236}">
              <a16:creationId xmlns:a16="http://schemas.microsoft.com/office/drawing/2014/main" id="{3CD69351-EC3B-4FD0-BEEB-B18F12762C43}"/>
            </a:ext>
          </a:extLst>
        </xdr:cNvPr>
        <xdr:cNvSpPr>
          <a:spLocks noChangeAspect="1" noChangeArrowheads="1"/>
        </xdr:cNvSpPr>
      </xdr:nvSpPr>
      <xdr:spPr bwMode="auto">
        <a:xfrm>
          <a:off x="9248775" y="1295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793" name="AutoShape 3">
          <a:extLst>
            <a:ext uri="{FF2B5EF4-FFF2-40B4-BE49-F238E27FC236}">
              <a16:creationId xmlns:a16="http://schemas.microsoft.com/office/drawing/2014/main" id="{EF580FDE-D90D-4C88-AF83-9AA6D8A66ACA}"/>
            </a:ext>
          </a:extLst>
        </xdr:cNvPr>
        <xdr:cNvSpPr>
          <a:spLocks noChangeAspect="1" noChangeArrowheads="1"/>
        </xdr:cNvSpPr>
      </xdr:nvSpPr>
      <xdr:spPr bwMode="auto">
        <a:xfrm>
          <a:off x="9248775" y="1295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171450" cy="123825"/>
    <xdr:sp macro="" textlink="">
      <xdr:nvSpPr>
        <xdr:cNvPr id="794" name="AutoShape 2">
          <a:extLst>
            <a:ext uri="{FF2B5EF4-FFF2-40B4-BE49-F238E27FC236}">
              <a16:creationId xmlns:a16="http://schemas.microsoft.com/office/drawing/2014/main" id="{545557EA-139E-429E-A670-CD30289E563A}"/>
            </a:ext>
          </a:extLst>
        </xdr:cNvPr>
        <xdr:cNvSpPr>
          <a:spLocks noChangeAspect="1" noChangeArrowheads="1"/>
        </xdr:cNvSpPr>
      </xdr:nvSpPr>
      <xdr:spPr bwMode="auto">
        <a:xfrm>
          <a:off x="9248775" y="1362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795" name="AutoShape 3">
          <a:extLst>
            <a:ext uri="{FF2B5EF4-FFF2-40B4-BE49-F238E27FC236}">
              <a16:creationId xmlns:a16="http://schemas.microsoft.com/office/drawing/2014/main" id="{EE27E098-45C3-42F5-8B86-2799ACA85AA3}"/>
            </a:ext>
          </a:extLst>
        </xdr:cNvPr>
        <xdr:cNvSpPr>
          <a:spLocks noChangeAspect="1" noChangeArrowheads="1"/>
        </xdr:cNvSpPr>
      </xdr:nvSpPr>
      <xdr:spPr bwMode="auto">
        <a:xfrm>
          <a:off x="9248775" y="1295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796" name="AutoShape 3">
          <a:extLst>
            <a:ext uri="{FF2B5EF4-FFF2-40B4-BE49-F238E27FC236}">
              <a16:creationId xmlns:a16="http://schemas.microsoft.com/office/drawing/2014/main" id="{6307A505-D113-48AB-9750-37ED267317B3}"/>
            </a:ext>
          </a:extLst>
        </xdr:cNvPr>
        <xdr:cNvSpPr>
          <a:spLocks noChangeAspect="1" noChangeArrowheads="1"/>
        </xdr:cNvSpPr>
      </xdr:nvSpPr>
      <xdr:spPr bwMode="auto">
        <a:xfrm>
          <a:off x="9248775" y="1295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797" name="AutoShape 3">
          <a:extLst>
            <a:ext uri="{FF2B5EF4-FFF2-40B4-BE49-F238E27FC236}">
              <a16:creationId xmlns:a16="http://schemas.microsoft.com/office/drawing/2014/main" id="{BE919C29-9B63-49C7-AF8D-1249939E3E22}"/>
            </a:ext>
          </a:extLst>
        </xdr:cNvPr>
        <xdr:cNvSpPr>
          <a:spLocks noChangeAspect="1" noChangeArrowheads="1"/>
        </xdr:cNvSpPr>
      </xdr:nvSpPr>
      <xdr:spPr bwMode="auto">
        <a:xfrm>
          <a:off x="9248775" y="1295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798" name="AutoShape 3">
          <a:extLst>
            <a:ext uri="{FF2B5EF4-FFF2-40B4-BE49-F238E27FC236}">
              <a16:creationId xmlns:a16="http://schemas.microsoft.com/office/drawing/2014/main" id="{4BC3CE66-EDAB-4184-BA95-3188D2E18E2B}"/>
            </a:ext>
          </a:extLst>
        </xdr:cNvPr>
        <xdr:cNvSpPr>
          <a:spLocks noChangeAspect="1" noChangeArrowheads="1"/>
        </xdr:cNvSpPr>
      </xdr:nvSpPr>
      <xdr:spPr bwMode="auto">
        <a:xfrm>
          <a:off x="9248775" y="1295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799" name="AutoShape 3">
          <a:extLst>
            <a:ext uri="{FF2B5EF4-FFF2-40B4-BE49-F238E27FC236}">
              <a16:creationId xmlns:a16="http://schemas.microsoft.com/office/drawing/2014/main" id="{EED41A47-91F9-4A87-86E4-5FA4B8FED314}"/>
            </a:ext>
          </a:extLst>
        </xdr:cNvPr>
        <xdr:cNvSpPr>
          <a:spLocks noChangeAspect="1" noChangeArrowheads="1"/>
        </xdr:cNvSpPr>
      </xdr:nvSpPr>
      <xdr:spPr bwMode="auto">
        <a:xfrm>
          <a:off x="9248775" y="1295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800" name="AutoShape 3">
          <a:extLst>
            <a:ext uri="{FF2B5EF4-FFF2-40B4-BE49-F238E27FC236}">
              <a16:creationId xmlns:a16="http://schemas.microsoft.com/office/drawing/2014/main" id="{65BD3993-8CFF-469B-A2CB-43B5294FEA9D}"/>
            </a:ext>
          </a:extLst>
        </xdr:cNvPr>
        <xdr:cNvSpPr>
          <a:spLocks noChangeAspect="1" noChangeArrowheads="1"/>
        </xdr:cNvSpPr>
      </xdr:nvSpPr>
      <xdr:spPr bwMode="auto">
        <a:xfrm>
          <a:off x="9248775" y="1295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801" name="AutoShape 3">
          <a:extLst>
            <a:ext uri="{FF2B5EF4-FFF2-40B4-BE49-F238E27FC236}">
              <a16:creationId xmlns:a16="http://schemas.microsoft.com/office/drawing/2014/main" id="{AED450BD-5276-460A-A042-18BE68C68F30}"/>
            </a:ext>
          </a:extLst>
        </xdr:cNvPr>
        <xdr:cNvSpPr>
          <a:spLocks noChangeAspect="1" noChangeArrowheads="1"/>
        </xdr:cNvSpPr>
      </xdr:nvSpPr>
      <xdr:spPr bwMode="auto">
        <a:xfrm>
          <a:off x="9248775" y="1295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802" name="AutoShape 3">
          <a:extLst>
            <a:ext uri="{FF2B5EF4-FFF2-40B4-BE49-F238E27FC236}">
              <a16:creationId xmlns:a16="http://schemas.microsoft.com/office/drawing/2014/main" id="{1D97D683-7DE4-49E6-A1F8-10305F864720}"/>
            </a:ext>
          </a:extLst>
        </xdr:cNvPr>
        <xdr:cNvSpPr>
          <a:spLocks noChangeAspect="1" noChangeArrowheads="1"/>
        </xdr:cNvSpPr>
      </xdr:nvSpPr>
      <xdr:spPr bwMode="auto">
        <a:xfrm>
          <a:off x="9248775" y="1295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803" name="AutoShape 3">
          <a:extLst>
            <a:ext uri="{FF2B5EF4-FFF2-40B4-BE49-F238E27FC236}">
              <a16:creationId xmlns:a16="http://schemas.microsoft.com/office/drawing/2014/main" id="{4D98B716-6562-4766-848E-ED1C9E6FFA7E}"/>
            </a:ext>
          </a:extLst>
        </xdr:cNvPr>
        <xdr:cNvSpPr>
          <a:spLocks noChangeAspect="1" noChangeArrowheads="1"/>
        </xdr:cNvSpPr>
      </xdr:nvSpPr>
      <xdr:spPr bwMode="auto">
        <a:xfrm>
          <a:off x="9248775" y="1295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804" name="AutoShape 3">
          <a:extLst>
            <a:ext uri="{FF2B5EF4-FFF2-40B4-BE49-F238E27FC236}">
              <a16:creationId xmlns:a16="http://schemas.microsoft.com/office/drawing/2014/main" id="{F010503A-2E5C-4784-804A-A6D1789F8B87}"/>
            </a:ext>
          </a:extLst>
        </xdr:cNvPr>
        <xdr:cNvSpPr>
          <a:spLocks noChangeAspect="1" noChangeArrowheads="1"/>
        </xdr:cNvSpPr>
      </xdr:nvSpPr>
      <xdr:spPr bwMode="auto">
        <a:xfrm>
          <a:off x="9248775" y="1295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805" name="AutoShape 3">
          <a:extLst>
            <a:ext uri="{FF2B5EF4-FFF2-40B4-BE49-F238E27FC236}">
              <a16:creationId xmlns:a16="http://schemas.microsoft.com/office/drawing/2014/main" id="{4F02A7B6-2AB5-48E9-9D76-11F7EF529A3C}"/>
            </a:ext>
          </a:extLst>
        </xdr:cNvPr>
        <xdr:cNvSpPr>
          <a:spLocks noChangeAspect="1" noChangeArrowheads="1"/>
        </xdr:cNvSpPr>
      </xdr:nvSpPr>
      <xdr:spPr bwMode="auto">
        <a:xfrm>
          <a:off x="9248775" y="1295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806" name="AutoShape 3">
          <a:extLst>
            <a:ext uri="{FF2B5EF4-FFF2-40B4-BE49-F238E27FC236}">
              <a16:creationId xmlns:a16="http://schemas.microsoft.com/office/drawing/2014/main" id="{19EED90F-9E91-4742-A3EF-108E56F6CA5C}"/>
            </a:ext>
          </a:extLst>
        </xdr:cNvPr>
        <xdr:cNvSpPr>
          <a:spLocks noChangeAspect="1" noChangeArrowheads="1"/>
        </xdr:cNvSpPr>
      </xdr:nvSpPr>
      <xdr:spPr bwMode="auto">
        <a:xfrm>
          <a:off x="9248775" y="1295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807" name="AutoShape 3">
          <a:extLst>
            <a:ext uri="{FF2B5EF4-FFF2-40B4-BE49-F238E27FC236}">
              <a16:creationId xmlns:a16="http://schemas.microsoft.com/office/drawing/2014/main" id="{6BDB3B87-90AA-4A33-9588-8CF572CBD2A2}"/>
            </a:ext>
          </a:extLst>
        </xdr:cNvPr>
        <xdr:cNvSpPr>
          <a:spLocks noChangeAspect="1" noChangeArrowheads="1"/>
        </xdr:cNvSpPr>
      </xdr:nvSpPr>
      <xdr:spPr bwMode="auto">
        <a:xfrm>
          <a:off x="9248775" y="1295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808" name="AutoShape 3">
          <a:extLst>
            <a:ext uri="{FF2B5EF4-FFF2-40B4-BE49-F238E27FC236}">
              <a16:creationId xmlns:a16="http://schemas.microsoft.com/office/drawing/2014/main" id="{7E78DE15-ECBB-4E1F-8DB8-82411E8A4624}"/>
            </a:ext>
          </a:extLst>
        </xdr:cNvPr>
        <xdr:cNvSpPr>
          <a:spLocks noChangeAspect="1" noChangeArrowheads="1"/>
        </xdr:cNvSpPr>
      </xdr:nvSpPr>
      <xdr:spPr bwMode="auto">
        <a:xfrm>
          <a:off x="9248775" y="1295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809" name="AutoShape 3">
          <a:extLst>
            <a:ext uri="{FF2B5EF4-FFF2-40B4-BE49-F238E27FC236}">
              <a16:creationId xmlns:a16="http://schemas.microsoft.com/office/drawing/2014/main" id="{F76F5140-348A-40B2-9C3A-7AA600A8C046}"/>
            </a:ext>
          </a:extLst>
        </xdr:cNvPr>
        <xdr:cNvSpPr>
          <a:spLocks noChangeAspect="1" noChangeArrowheads="1"/>
        </xdr:cNvSpPr>
      </xdr:nvSpPr>
      <xdr:spPr bwMode="auto">
        <a:xfrm>
          <a:off x="9248775" y="1295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104775</xdr:rowOff>
    </xdr:from>
    <xdr:ext cx="171450" cy="123825"/>
    <xdr:sp macro="" textlink="">
      <xdr:nvSpPr>
        <xdr:cNvPr id="810" name="AutoShape 59" descr="http://nationality.ferdamalastofa.is/images/flags/SG.jpg">
          <a:extLst>
            <a:ext uri="{FF2B5EF4-FFF2-40B4-BE49-F238E27FC236}">
              <a16:creationId xmlns:a16="http://schemas.microsoft.com/office/drawing/2014/main" id="{03E64590-FB1A-41B5-BD42-CDA9CF8AD045}"/>
            </a:ext>
          </a:extLst>
        </xdr:cNvPr>
        <xdr:cNvSpPr>
          <a:spLocks noChangeAspect="1" noChangeArrowheads="1"/>
        </xdr:cNvSpPr>
      </xdr:nvSpPr>
      <xdr:spPr bwMode="auto">
        <a:xfrm>
          <a:off x="9248775" y="127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811" name="AutoShape 3">
          <a:extLst>
            <a:ext uri="{FF2B5EF4-FFF2-40B4-BE49-F238E27FC236}">
              <a16:creationId xmlns:a16="http://schemas.microsoft.com/office/drawing/2014/main" id="{2D29FBF2-82F5-4BEE-B53F-C768A34BB90D}"/>
            </a:ext>
          </a:extLst>
        </xdr:cNvPr>
        <xdr:cNvSpPr>
          <a:spLocks noChangeAspect="1" noChangeArrowheads="1"/>
        </xdr:cNvSpPr>
      </xdr:nvSpPr>
      <xdr:spPr bwMode="auto">
        <a:xfrm>
          <a:off x="9248775" y="1295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812" name="AutoShape 3">
          <a:extLst>
            <a:ext uri="{FF2B5EF4-FFF2-40B4-BE49-F238E27FC236}">
              <a16:creationId xmlns:a16="http://schemas.microsoft.com/office/drawing/2014/main" id="{4F4EF2B0-838B-4403-A16C-02D43CB24A88}"/>
            </a:ext>
          </a:extLst>
        </xdr:cNvPr>
        <xdr:cNvSpPr>
          <a:spLocks noChangeAspect="1" noChangeArrowheads="1"/>
        </xdr:cNvSpPr>
      </xdr:nvSpPr>
      <xdr:spPr bwMode="auto">
        <a:xfrm>
          <a:off x="9248775" y="1295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813" name="AutoShape 3">
          <a:extLst>
            <a:ext uri="{FF2B5EF4-FFF2-40B4-BE49-F238E27FC236}">
              <a16:creationId xmlns:a16="http://schemas.microsoft.com/office/drawing/2014/main" id="{1D2C46B7-0C8A-4E0E-8198-063E4A251FCC}"/>
            </a:ext>
          </a:extLst>
        </xdr:cNvPr>
        <xdr:cNvSpPr>
          <a:spLocks noChangeAspect="1" noChangeArrowheads="1"/>
        </xdr:cNvSpPr>
      </xdr:nvSpPr>
      <xdr:spPr bwMode="auto">
        <a:xfrm>
          <a:off x="9248775" y="1295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814" name="AutoShape 3">
          <a:extLst>
            <a:ext uri="{FF2B5EF4-FFF2-40B4-BE49-F238E27FC236}">
              <a16:creationId xmlns:a16="http://schemas.microsoft.com/office/drawing/2014/main" id="{E0252364-B779-4376-9AC1-F6E92BB17973}"/>
            </a:ext>
          </a:extLst>
        </xdr:cNvPr>
        <xdr:cNvSpPr>
          <a:spLocks noChangeAspect="1" noChangeArrowheads="1"/>
        </xdr:cNvSpPr>
      </xdr:nvSpPr>
      <xdr:spPr bwMode="auto">
        <a:xfrm>
          <a:off x="9248775" y="1295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815" name="AutoShape 3">
          <a:extLst>
            <a:ext uri="{FF2B5EF4-FFF2-40B4-BE49-F238E27FC236}">
              <a16:creationId xmlns:a16="http://schemas.microsoft.com/office/drawing/2014/main" id="{1046439E-5D7F-427F-A0DF-13A9E89DE369}"/>
            </a:ext>
          </a:extLst>
        </xdr:cNvPr>
        <xdr:cNvSpPr>
          <a:spLocks noChangeAspect="1" noChangeArrowheads="1"/>
        </xdr:cNvSpPr>
      </xdr:nvSpPr>
      <xdr:spPr bwMode="auto">
        <a:xfrm>
          <a:off x="9248775" y="1295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816" name="AutoShape 3">
          <a:extLst>
            <a:ext uri="{FF2B5EF4-FFF2-40B4-BE49-F238E27FC236}">
              <a16:creationId xmlns:a16="http://schemas.microsoft.com/office/drawing/2014/main" id="{12548783-BCB0-4B09-B901-8B4186258141}"/>
            </a:ext>
          </a:extLst>
        </xdr:cNvPr>
        <xdr:cNvSpPr>
          <a:spLocks noChangeAspect="1" noChangeArrowheads="1"/>
        </xdr:cNvSpPr>
      </xdr:nvSpPr>
      <xdr:spPr bwMode="auto">
        <a:xfrm>
          <a:off x="9248775" y="1295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817" name="AutoShape 3">
          <a:extLst>
            <a:ext uri="{FF2B5EF4-FFF2-40B4-BE49-F238E27FC236}">
              <a16:creationId xmlns:a16="http://schemas.microsoft.com/office/drawing/2014/main" id="{650F95E8-663A-4ABF-9841-AC1FEA6EEE20}"/>
            </a:ext>
          </a:extLst>
        </xdr:cNvPr>
        <xdr:cNvSpPr>
          <a:spLocks noChangeAspect="1" noChangeArrowheads="1"/>
        </xdr:cNvSpPr>
      </xdr:nvSpPr>
      <xdr:spPr bwMode="auto">
        <a:xfrm>
          <a:off x="9248775" y="1295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171450" cy="123825"/>
    <xdr:sp macro="" textlink="">
      <xdr:nvSpPr>
        <xdr:cNvPr id="818" name="AutoShape 58" descr="http://nationality.ferdamalastofa.is/images/flags/AT.jpg">
          <a:extLst>
            <a:ext uri="{FF2B5EF4-FFF2-40B4-BE49-F238E27FC236}">
              <a16:creationId xmlns:a16="http://schemas.microsoft.com/office/drawing/2014/main" id="{452B4DFE-7F0B-4C59-AC1D-2DED3DA1EC1F}"/>
            </a:ext>
          </a:extLst>
        </xdr:cNvPr>
        <xdr:cNvSpPr>
          <a:spLocks noChangeAspect="1" noChangeArrowheads="1"/>
        </xdr:cNvSpPr>
      </xdr:nvSpPr>
      <xdr:spPr bwMode="auto">
        <a:xfrm>
          <a:off x="9248775" y="1362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819" name="AutoShape 3">
          <a:extLst>
            <a:ext uri="{FF2B5EF4-FFF2-40B4-BE49-F238E27FC236}">
              <a16:creationId xmlns:a16="http://schemas.microsoft.com/office/drawing/2014/main" id="{3B917C13-8ED2-4F8A-AD64-FC99D7B76AA9}"/>
            </a:ext>
          </a:extLst>
        </xdr:cNvPr>
        <xdr:cNvSpPr>
          <a:spLocks noChangeAspect="1" noChangeArrowheads="1"/>
        </xdr:cNvSpPr>
      </xdr:nvSpPr>
      <xdr:spPr bwMode="auto">
        <a:xfrm>
          <a:off x="9248775" y="1295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820" name="AutoShape 3">
          <a:extLst>
            <a:ext uri="{FF2B5EF4-FFF2-40B4-BE49-F238E27FC236}">
              <a16:creationId xmlns:a16="http://schemas.microsoft.com/office/drawing/2014/main" id="{265339D2-E891-4CD0-849F-799A4186D6BB}"/>
            </a:ext>
          </a:extLst>
        </xdr:cNvPr>
        <xdr:cNvSpPr>
          <a:spLocks noChangeAspect="1" noChangeArrowheads="1"/>
        </xdr:cNvSpPr>
      </xdr:nvSpPr>
      <xdr:spPr bwMode="auto">
        <a:xfrm>
          <a:off x="9248775" y="1295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821" name="AutoShape 3">
          <a:extLst>
            <a:ext uri="{FF2B5EF4-FFF2-40B4-BE49-F238E27FC236}">
              <a16:creationId xmlns:a16="http://schemas.microsoft.com/office/drawing/2014/main" id="{637209B9-4655-46FE-86FA-F70CD9D5B397}"/>
            </a:ext>
          </a:extLst>
        </xdr:cNvPr>
        <xdr:cNvSpPr>
          <a:spLocks noChangeAspect="1" noChangeArrowheads="1"/>
        </xdr:cNvSpPr>
      </xdr:nvSpPr>
      <xdr:spPr bwMode="auto">
        <a:xfrm>
          <a:off x="9248775" y="1295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47625</xdr:rowOff>
    </xdr:from>
    <xdr:ext cx="171450" cy="123825"/>
    <xdr:sp macro="" textlink="">
      <xdr:nvSpPr>
        <xdr:cNvPr id="822" name="AutoShape 3">
          <a:extLst>
            <a:ext uri="{FF2B5EF4-FFF2-40B4-BE49-F238E27FC236}">
              <a16:creationId xmlns:a16="http://schemas.microsoft.com/office/drawing/2014/main" id="{5A2E1B4D-6898-4EE4-A4F4-CCF1265F67DD}"/>
            </a:ext>
          </a:extLst>
        </xdr:cNvPr>
        <xdr:cNvSpPr>
          <a:spLocks noChangeAspect="1" noChangeArrowheads="1"/>
        </xdr:cNvSpPr>
      </xdr:nvSpPr>
      <xdr:spPr bwMode="auto">
        <a:xfrm>
          <a:off x="9248775" y="1409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823" name="AutoShape 3">
          <a:extLst>
            <a:ext uri="{FF2B5EF4-FFF2-40B4-BE49-F238E27FC236}">
              <a16:creationId xmlns:a16="http://schemas.microsoft.com/office/drawing/2014/main" id="{69ED0A07-65BC-4FFB-A68D-E2E4A4DF96BA}"/>
            </a:ext>
          </a:extLst>
        </xdr:cNvPr>
        <xdr:cNvSpPr>
          <a:spLocks noChangeAspect="1" noChangeArrowheads="1"/>
        </xdr:cNvSpPr>
      </xdr:nvSpPr>
      <xdr:spPr bwMode="auto">
        <a:xfrm>
          <a:off x="9248775" y="1295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824" name="AutoShape 3">
          <a:extLst>
            <a:ext uri="{FF2B5EF4-FFF2-40B4-BE49-F238E27FC236}">
              <a16:creationId xmlns:a16="http://schemas.microsoft.com/office/drawing/2014/main" id="{1A4FF373-7A7F-47D6-89C5-73707EAE99AF}"/>
            </a:ext>
          </a:extLst>
        </xdr:cNvPr>
        <xdr:cNvSpPr>
          <a:spLocks noChangeAspect="1" noChangeArrowheads="1"/>
        </xdr:cNvSpPr>
      </xdr:nvSpPr>
      <xdr:spPr bwMode="auto">
        <a:xfrm>
          <a:off x="9248775" y="1295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825" name="AutoShape 3">
          <a:extLst>
            <a:ext uri="{FF2B5EF4-FFF2-40B4-BE49-F238E27FC236}">
              <a16:creationId xmlns:a16="http://schemas.microsoft.com/office/drawing/2014/main" id="{9FC2A51A-D713-4279-887E-3826B2CB5F1E}"/>
            </a:ext>
          </a:extLst>
        </xdr:cNvPr>
        <xdr:cNvSpPr>
          <a:spLocks noChangeAspect="1" noChangeArrowheads="1"/>
        </xdr:cNvSpPr>
      </xdr:nvSpPr>
      <xdr:spPr bwMode="auto">
        <a:xfrm>
          <a:off x="9248775" y="1295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826" name="AutoShape 3">
          <a:extLst>
            <a:ext uri="{FF2B5EF4-FFF2-40B4-BE49-F238E27FC236}">
              <a16:creationId xmlns:a16="http://schemas.microsoft.com/office/drawing/2014/main" id="{B638EF3A-B9BA-47C2-8728-9AC890C86738}"/>
            </a:ext>
          </a:extLst>
        </xdr:cNvPr>
        <xdr:cNvSpPr>
          <a:spLocks noChangeAspect="1" noChangeArrowheads="1"/>
        </xdr:cNvSpPr>
      </xdr:nvSpPr>
      <xdr:spPr bwMode="auto">
        <a:xfrm>
          <a:off x="9248775" y="1295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827" name="AutoShape 3">
          <a:extLst>
            <a:ext uri="{FF2B5EF4-FFF2-40B4-BE49-F238E27FC236}">
              <a16:creationId xmlns:a16="http://schemas.microsoft.com/office/drawing/2014/main" id="{06E5819F-E116-49D0-AF0B-89481CEB2AE5}"/>
            </a:ext>
          </a:extLst>
        </xdr:cNvPr>
        <xdr:cNvSpPr>
          <a:spLocks noChangeAspect="1" noChangeArrowheads="1"/>
        </xdr:cNvSpPr>
      </xdr:nvSpPr>
      <xdr:spPr bwMode="auto">
        <a:xfrm>
          <a:off x="9248775" y="1295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828" name="AutoShape 3">
          <a:extLst>
            <a:ext uri="{FF2B5EF4-FFF2-40B4-BE49-F238E27FC236}">
              <a16:creationId xmlns:a16="http://schemas.microsoft.com/office/drawing/2014/main" id="{E0D74815-58E2-4DCA-8A81-80C73526644B}"/>
            </a:ext>
          </a:extLst>
        </xdr:cNvPr>
        <xdr:cNvSpPr>
          <a:spLocks noChangeAspect="1" noChangeArrowheads="1"/>
        </xdr:cNvSpPr>
      </xdr:nvSpPr>
      <xdr:spPr bwMode="auto">
        <a:xfrm>
          <a:off x="9248775" y="1295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829" name="AutoShape 3">
          <a:extLst>
            <a:ext uri="{FF2B5EF4-FFF2-40B4-BE49-F238E27FC236}">
              <a16:creationId xmlns:a16="http://schemas.microsoft.com/office/drawing/2014/main" id="{501633E4-D6D2-42F5-A832-6C7A0434BDAC}"/>
            </a:ext>
          </a:extLst>
        </xdr:cNvPr>
        <xdr:cNvSpPr>
          <a:spLocks noChangeAspect="1" noChangeArrowheads="1"/>
        </xdr:cNvSpPr>
      </xdr:nvSpPr>
      <xdr:spPr bwMode="auto">
        <a:xfrm>
          <a:off x="9248775" y="1295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830" name="AutoShape 3">
          <a:extLst>
            <a:ext uri="{FF2B5EF4-FFF2-40B4-BE49-F238E27FC236}">
              <a16:creationId xmlns:a16="http://schemas.microsoft.com/office/drawing/2014/main" id="{E9780770-0170-4E2E-8128-407E87801F1C}"/>
            </a:ext>
          </a:extLst>
        </xdr:cNvPr>
        <xdr:cNvSpPr>
          <a:spLocks noChangeAspect="1" noChangeArrowheads="1"/>
        </xdr:cNvSpPr>
      </xdr:nvSpPr>
      <xdr:spPr bwMode="auto">
        <a:xfrm>
          <a:off x="9248775" y="1295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831" name="AutoShape 3">
          <a:extLst>
            <a:ext uri="{FF2B5EF4-FFF2-40B4-BE49-F238E27FC236}">
              <a16:creationId xmlns:a16="http://schemas.microsoft.com/office/drawing/2014/main" id="{F12E4314-972A-47BE-9213-58C1F580A8C6}"/>
            </a:ext>
          </a:extLst>
        </xdr:cNvPr>
        <xdr:cNvSpPr>
          <a:spLocks noChangeAspect="1" noChangeArrowheads="1"/>
        </xdr:cNvSpPr>
      </xdr:nvSpPr>
      <xdr:spPr bwMode="auto">
        <a:xfrm>
          <a:off x="9248775" y="1295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832" name="AutoShape 3">
          <a:extLst>
            <a:ext uri="{FF2B5EF4-FFF2-40B4-BE49-F238E27FC236}">
              <a16:creationId xmlns:a16="http://schemas.microsoft.com/office/drawing/2014/main" id="{4B244B1F-DA60-4686-BFD6-A139756E2EDE}"/>
            </a:ext>
          </a:extLst>
        </xdr:cNvPr>
        <xdr:cNvSpPr>
          <a:spLocks noChangeAspect="1" noChangeArrowheads="1"/>
        </xdr:cNvSpPr>
      </xdr:nvSpPr>
      <xdr:spPr bwMode="auto">
        <a:xfrm>
          <a:off x="9248775" y="1295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833" name="AutoShape 3">
          <a:extLst>
            <a:ext uri="{FF2B5EF4-FFF2-40B4-BE49-F238E27FC236}">
              <a16:creationId xmlns:a16="http://schemas.microsoft.com/office/drawing/2014/main" id="{015F956D-1F45-4B5D-BCFA-E31B77134132}"/>
            </a:ext>
          </a:extLst>
        </xdr:cNvPr>
        <xdr:cNvSpPr>
          <a:spLocks noChangeAspect="1" noChangeArrowheads="1"/>
        </xdr:cNvSpPr>
      </xdr:nvSpPr>
      <xdr:spPr bwMode="auto">
        <a:xfrm>
          <a:off x="9248775" y="1295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171450" cy="123825"/>
    <xdr:sp macro="" textlink="">
      <xdr:nvSpPr>
        <xdr:cNvPr id="834" name="AutoShape 59" descr="http://nationality.ferdamalastofa.is/images/flags/SG.jpg">
          <a:extLst>
            <a:ext uri="{FF2B5EF4-FFF2-40B4-BE49-F238E27FC236}">
              <a16:creationId xmlns:a16="http://schemas.microsoft.com/office/drawing/2014/main" id="{E6E8A93C-D14E-4D20-84ED-EC17032866D0}"/>
            </a:ext>
          </a:extLst>
        </xdr:cNvPr>
        <xdr:cNvSpPr>
          <a:spLocks noChangeAspect="1" noChangeArrowheads="1"/>
        </xdr:cNvSpPr>
      </xdr:nvSpPr>
      <xdr:spPr bwMode="auto">
        <a:xfrm>
          <a:off x="9248775" y="1362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171450" cy="123825"/>
    <xdr:sp macro="" textlink="">
      <xdr:nvSpPr>
        <xdr:cNvPr id="835" name="AutoShape 3">
          <a:extLst>
            <a:ext uri="{FF2B5EF4-FFF2-40B4-BE49-F238E27FC236}">
              <a16:creationId xmlns:a16="http://schemas.microsoft.com/office/drawing/2014/main" id="{C71A58D3-60AF-4F69-BB1A-DE9E2C77BDDD}"/>
            </a:ext>
          </a:extLst>
        </xdr:cNvPr>
        <xdr:cNvSpPr>
          <a:spLocks noChangeAspect="1" noChangeArrowheads="1"/>
        </xdr:cNvSpPr>
      </xdr:nvSpPr>
      <xdr:spPr bwMode="auto">
        <a:xfrm>
          <a:off x="9248775" y="1362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171450" cy="123825"/>
    <xdr:sp macro="" textlink="">
      <xdr:nvSpPr>
        <xdr:cNvPr id="836" name="AutoShape 3">
          <a:extLst>
            <a:ext uri="{FF2B5EF4-FFF2-40B4-BE49-F238E27FC236}">
              <a16:creationId xmlns:a16="http://schemas.microsoft.com/office/drawing/2014/main" id="{442B3D62-C5CF-4DFB-9325-CCD4E323BFC7}"/>
            </a:ext>
          </a:extLst>
        </xdr:cNvPr>
        <xdr:cNvSpPr>
          <a:spLocks noChangeAspect="1" noChangeArrowheads="1"/>
        </xdr:cNvSpPr>
      </xdr:nvSpPr>
      <xdr:spPr bwMode="auto">
        <a:xfrm>
          <a:off x="9248775" y="1362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837" name="AutoShape 3">
          <a:extLst>
            <a:ext uri="{FF2B5EF4-FFF2-40B4-BE49-F238E27FC236}">
              <a16:creationId xmlns:a16="http://schemas.microsoft.com/office/drawing/2014/main" id="{9F242F1B-4265-4987-A3B1-717B583FEC85}"/>
            </a:ext>
          </a:extLst>
        </xdr:cNvPr>
        <xdr:cNvSpPr>
          <a:spLocks noChangeAspect="1" noChangeArrowheads="1"/>
        </xdr:cNvSpPr>
      </xdr:nvSpPr>
      <xdr:spPr bwMode="auto">
        <a:xfrm>
          <a:off x="9248775" y="14859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838" name="AutoShape 3">
          <a:extLst>
            <a:ext uri="{FF2B5EF4-FFF2-40B4-BE49-F238E27FC236}">
              <a16:creationId xmlns:a16="http://schemas.microsoft.com/office/drawing/2014/main" id="{40EBC894-427F-4B48-BC81-60FE9988861A}"/>
            </a:ext>
          </a:extLst>
        </xdr:cNvPr>
        <xdr:cNvSpPr>
          <a:spLocks noChangeAspect="1" noChangeArrowheads="1"/>
        </xdr:cNvSpPr>
      </xdr:nvSpPr>
      <xdr:spPr bwMode="auto">
        <a:xfrm>
          <a:off x="9248775" y="14859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171450" cy="123825"/>
    <xdr:sp macro="" textlink="">
      <xdr:nvSpPr>
        <xdr:cNvPr id="839" name="AutoShape 3">
          <a:extLst>
            <a:ext uri="{FF2B5EF4-FFF2-40B4-BE49-F238E27FC236}">
              <a16:creationId xmlns:a16="http://schemas.microsoft.com/office/drawing/2014/main" id="{8F44DA76-737E-426B-9079-491466B45626}"/>
            </a:ext>
          </a:extLst>
        </xdr:cNvPr>
        <xdr:cNvSpPr>
          <a:spLocks noChangeAspect="1" noChangeArrowheads="1"/>
        </xdr:cNvSpPr>
      </xdr:nvSpPr>
      <xdr:spPr bwMode="auto">
        <a:xfrm>
          <a:off x="9248775" y="1362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171450" cy="123825"/>
    <xdr:sp macro="" textlink="">
      <xdr:nvSpPr>
        <xdr:cNvPr id="840" name="AutoShape 3">
          <a:extLst>
            <a:ext uri="{FF2B5EF4-FFF2-40B4-BE49-F238E27FC236}">
              <a16:creationId xmlns:a16="http://schemas.microsoft.com/office/drawing/2014/main" id="{8DE5FAEB-AF23-451D-A3AC-171CDDDC3AA6}"/>
            </a:ext>
          </a:extLst>
        </xdr:cNvPr>
        <xdr:cNvSpPr>
          <a:spLocks noChangeAspect="1" noChangeArrowheads="1"/>
        </xdr:cNvSpPr>
      </xdr:nvSpPr>
      <xdr:spPr bwMode="auto">
        <a:xfrm>
          <a:off x="9248775" y="1362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171450" cy="123825"/>
    <xdr:sp macro="" textlink="">
      <xdr:nvSpPr>
        <xdr:cNvPr id="841" name="AutoShape 3">
          <a:extLst>
            <a:ext uri="{FF2B5EF4-FFF2-40B4-BE49-F238E27FC236}">
              <a16:creationId xmlns:a16="http://schemas.microsoft.com/office/drawing/2014/main" id="{288F5AF9-631D-401A-BF73-DBAFFAF6D2C1}"/>
            </a:ext>
          </a:extLst>
        </xdr:cNvPr>
        <xdr:cNvSpPr>
          <a:spLocks noChangeAspect="1" noChangeArrowheads="1"/>
        </xdr:cNvSpPr>
      </xdr:nvSpPr>
      <xdr:spPr bwMode="auto">
        <a:xfrm>
          <a:off x="9248775" y="1362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171450" cy="123825"/>
    <xdr:sp macro="" textlink="">
      <xdr:nvSpPr>
        <xdr:cNvPr id="842" name="AutoShape 3">
          <a:extLst>
            <a:ext uri="{FF2B5EF4-FFF2-40B4-BE49-F238E27FC236}">
              <a16:creationId xmlns:a16="http://schemas.microsoft.com/office/drawing/2014/main" id="{1C13A38B-AE0C-41AA-B741-E6F7CC3E1B80}"/>
            </a:ext>
          </a:extLst>
        </xdr:cNvPr>
        <xdr:cNvSpPr>
          <a:spLocks noChangeAspect="1" noChangeArrowheads="1"/>
        </xdr:cNvSpPr>
      </xdr:nvSpPr>
      <xdr:spPr bwMode="auto">
        <a:xfrm>
          <a:off x="9248775" y="1362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843" name="AutoShape 3">
          <a:extLst>
            <a:ext uri="{FF2B5EF4-FFF2-40B4-BE49-F238E27FC236}">
              <a16:creationId xmlns:a16="http://schemas.microsoft.com/office/drawing/2014/main" id="{72F21B04-BBCF-484E-8733-BBD08B8CF7C3}"/>
            </a:ext>
          </a:extLst>
        </xdr:cNvPr>
        <xdr:cNvSpPr>
          <a:spLocks noChangeAspect="1" noChangeArrowheads="1"/>
        </xdr:cNvSpPr>
      </xdr:nvSpPr>
      <xdr:spPr bwMode="auto">
        <a:xfrm>
          <a:off x="9248775" y="14859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844" name="AutoShape 3">
          <a:extLst>
            <a:ext uri="{FF2B5EF4-FFF2-40B4-BE49-F238E27FC236}">
              <a16:creationId xmlns:a16="http://schemas.microsoft.com/office/drawing/2014/main" id="{29B4EBF0-D7ED-4F0E-B9F4-CD749233F692}"/>
            </a:ext>
          </a:extLst>
        </xdr:cNvPr>
        <xdr:cNvSpPr>
          <a:spLocks noChangeAspect="1" noChangeArrowheads="1"/>
        </xdr:cNvSpPr>
      </xdr:nvSpPr>
      <xdr:spPr bwMode="auto">
        <a:xfrm>
          <a:off x="9248775" y="14859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171450" cy="123825"/>
    <xdr:sp macro="" textlink="">
      <xdr:nvSpPr>
        <xdr:cNvPr id="845" name="AutoShape 3">
          <a:extLst>
            <a:ext uri="{FF2B5EF4-FFF2-40B4-BE49-F238E27FC236}">
              <a16:creationId xmlns:a16="http://schemas.microsoft.com/office/drawing/2014/main" id="{0A242761-3B8E-4A59-AC8E-58FF725DD792}"/>
            </a:ext>
          </a:extLst>
        </xdr:cNvPr>
        <xdr:cNvSpPr>
          <a:spLocks noChangeAspect="1" noChangeArrowheads="1"/>
        </xdr:cNvSpPr>
      </xdr:nvSpPr>
      <xdr:spPr bwMode="auto">
        <a:xfrm>
          <a:off x="9248775" y="1362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171450" cy="123825"/>
    <xdr:sp macro="" textlink="">
      <xdr:nvSpPr>
        <xdr:cNvPr id="846" name="AutoShape 3">
          <a:extLst>
            <a:ext uri="{FF2B5EF4-FFF2-40B4-BE49-F238E27FC236}">
              <a16:creationId xmlns:a16="http://schemas.microsoft.com/office/drawing/2014/main" id="{DC86DED8-45F2-41DD-9662-425FFC58AFD1}"/>
            </a:ext>
          </a:extLst>
        </xdr:cNvPr>
        <xdr:cNvSpPr>
          <a:spLocks noChangeAspect="1" noChangeArrowheads="1"/>
        </xdr:cNvSpPr>
      </xdr:nvSpPr>
      <xdr:spPr bwMode="auto">
        <a:xfrm>
          <a:off x="9248775" y="1362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171450" cy="123825"/>
    <xdr:sp macro="" textlink="">
      <xdr:nvSpPr>
        <xdr:cNvPr id="847" name="AutoShape 3">
          <a:extLst>
            <a:ext uri="{FF2B5EF4-FFF2-40B4-BE49-F238E27FC236}">
              <a16:creationId xmlns:a16="http://schemas.microsoft.com/office/drawing/2014/main" id="{A8F6C544-1BBB-4051-BEA2-991B705720EC}"/>
            </a:ext>
          </a:extLst>
        </xdr:cNvPr>
        <xdr:cNvSpPr>
          <a:spLocks noChangeAspect="1" noChangeArrowheads="1"/>
        </xdr:cNvSpPr>
      </xdr:nvSpPr>
      <xdr:spPr bwMode="auto">
        <a:xfrm>
          <a:off x="9248775" y="1362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171450" cy="123825"/>
    <xdr:sp macro="" textlink="">
      <xdr:nvSpPr>
        <xdr:cNvPr id="848" name="AutoShape 3">
          <a:extLst>
            <a:ext uri="{FF2B5EF4-FFF2-40B4-BE49-F238E27FC236}">
              <a16:creationId xmlns:a16="http://schemas.microsoft.com/office/drawing/2014/main" id="{9986EDB0-A7D4-4884-94CE-D27BA45423E2}"/>
            </a:ext>
          </a:extLst>
        </xdr:cNvPr>
        <xdr:cNvSpPr>
          <a:spLocks noChangeAspect="1" noChangeArrowheads="1"/>
        </xdr:cNvSpPr>
      </xdr:nvSpPr>
      <xdr:spPr bwMode="auto">
        <a:xfrm>
          <a:off x="9248775" y="1362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849" name="AutoShape 3">
          <a:extLst>
            <a:ext uri="{FF2B5EF4-FFF2-40B4-BE49-F238E27FC236}">
              <a16:creationId xmlns:a16="http://schemas.microsoft.com/office/drawing/2014/main" id="{75E477D7-39AD-493A-B6D0-C571686A062A}"/>
            </a:ext>
          </a:extLst>
        </xdr:cNvPr>
        <xdr:cNvSpPr>
          <a:spLocks noChangeAspect="1" noChangeArrowheads="1"/>
        </xdr:cNvSpPr>
      </xdr:nvSpPr>
      <xdr:spPr bwMode="auto">
        <a:xfrm>
          <a:off x="9248775" y="14859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850" name="AutoShape 3">
          <a:extLst>
            <a:ext uri="{FF2B5EF4-FFF2-40B4-BE49-F238E27FC236}">
              <a16:creationId xmlns:a16="http://schemas.microsoft.com/office/drawing/2014/main" id="{35C31384-8BC4-4116-957F-0331EA1F8404}"/>
            </a:ext>
          </a:extLst>
        </xdr:cNvPr>
        <xdr:cNvSpPr>
          <a:spLocks noChangeAspect="1" noChangeArrowheads="1"/>
        </xdr:cNvSpPr>
      </xdr:nvSpPr>
      <xdr:spPr bwMode="auto">
        <a:xfrm>
          <a:off x="9248775" y="14859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851" name="AutoShape 3">
          <a:extLst>
            <a:ext uri="{FF2B5EF4-FFF2-40B4-BE49-F238E27FC236}">
              <a16:creationId xmlns:a16="http://schemas.microsoft.com/office/drawing/2014/main" id="{0333177B-631E-467D-BE7E-025D9888ED42}"/>
            </a:ext>
          </a:extLst>
        </xdr:cNvPr>
        <xdr:cNvSpPr>
          <a:spLocks noChangeAspect="1" noChangeArrowheads="1"/>
        </xdr:cNvSpPr>
      </xdr:nvSpPr>
      <xdr:spPr bwMode="auto">
        <a:xfrm>
          <a:off x="9248775" y="14859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852" name="AutoShape 3">
          <a:extLst>
            <a:ext uri="{FF2B5EF4-FFF2-40B4-BE49-F238E27FC236}">
              <a16:creationId xmlns:a16="http://schemas.microsoft.com/office/drawing/2014/main" id="{00B8035D-B80C-451D-AE9A-9CC82B5FEA4E}"/>
            </a:ext>
          </a:extLst>
        </xdr:cNvPr>
        <xdr:cNvSpPr>
          <a:spLocks noChangeAspect="1" noChangeArrowheads="1"/>
        </xdr:cNvSpPr>
      </xdr:nvSpPr>
      <xdr:spPr bwMode="auto">
        <a:xfrm>
          <a:off x="9248775" y="14859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38100</xdr:rowOff>
    </xdr:from>
    <xdr:ext cx="171450" cy="123825"/>
    <xdr:sp macro="" textlink="">
      <xdr:nvSpPr>
        <xdr:cNvPr id="853" name="AutoShape 67" descr="http://nationality.ferdamalastofa.is/images/flags/.jpg">
          <a:extLst>
            <a:ext uri="{FF2B5EF4-FFF2-40B4-BE49-F238E27FC236}">
              <a16:creationId xmlns:a16="http://schemas.microsoft.com/office/drawing/2014/main" id="{E8982A33-E8E8-4561-A844-5FA9A36735D2}"/>
            </a:ext>
          </a:extLst>
        </xdr:cNvPr>
        <xdr:cNvSpPr>
          <a:spLocks noChangeAspect="1" noChangeArrowheads="1"/>
        </xdr:cNvSpPr>
      </xdr:nvSpPr>
      <xdr:spPr bwMode="auto">
        <a:xfrm>
          <a:off x="9248775" y="1400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171450" cy="123825"/>
    <xdr:sp macro="" textlink="">
      <xdr:nvSpPr>
        <xdr:cNvPr id="854" name="AutoShape 2">
          <a:extLst>
            <a:ext uri="{FF2B5EF4-FFF2-40B4-BE49-F238E27FC236}">
              <a16:creationId xmlns:a16="http://schemas.microsoft.com/office/drawing/2014/main" id="{A19A6527-6CAC-4F09-87C2-BFBED9BD6C34}"/>
            </a:ext>
          </a:extLst>
        </xdr:cNvPr>
        <xdr:cNvSpPr>
          <a:spLocks noChangeAspect="1" noChangeArrowheads="1"/>
        </xdr:cNvSpPr>
      </xdr:nvSpPr>
      <xdr:spPr bwMode="auto">
        <a:xfrm>
          <a:off x="9248775" y="1362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855" name="AutoShape 3">
          <a:extLst>
            <a:ext uri="{FF2B5EF4-FFF2-40B4-BE49-F238E27FC236}">
              <a16:creationId xmlns:a16="http://schemas.microsoft.com/office/drawing/2014/main" id="{11C4D88B-073D-42B3-A752-488B9C11F77C}"/>
            </a:ext>
          </a:extLst>
        </xdr:cNvPr>
        <xdr:cNvSpPr>
          <a:spLocks noChangeAspect="1" noChangeArrowheads="1"/>
        </xdr:cNvSpPr>
      </xdr:nvSpPr>
      <xdr:spPr bwMode="auto">
        <a:xfrm>
          <a:off x="9248775" y="1295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856" name="AutoShape 3">
          <a:extLst>
            <a:ext uri="{FF2B5EF4-FFF2-40B4-BE49-F238E27FC236}">
              <a16:creationId xmlns:a16="http://schemas.microsoft.com/office/drawing/2014/main" id="{49EB7AA1-64C3-4FC0-8C54-842C239FE996}"/>
            </a:ext>
          </a:extLst>
        </xdr:cNvPr>
        <xdr:cNvSpPr>
          <a:spLocks noChangeAspect="1" noChangeArrowheads="1"/>
        </xdr:cNvSpPr>
      </xdr:nvSpPr>
      <xdr:spPr bwMode="auto">
        <a:xfrm>
          <a:off x="9248775" y="1295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857" name="AutoShape 3">
          <a:extLst>
            <a:ext uri="{FF2B5EF4-FFF2-40B4-BE49-F238E27FC236}">
              <a16:creationId xmlns:a16="http://schemas.microsoft.com/office/drawing/2014/main" id="{D9D0BCE5-990E-4B42-8244-D98136AC4B97}"/>
            </a:ext>
          </a:extLst>
        </xdr:cNvPr>
        <xdr:cNvSpPr>
          <a:spLocks noChangeAspect="1" noChangeArrowheads="1"/>
        </xdr:cNvSpPr>
      </xdr:nvSpPr>
      <xdr:spPr bwMode="auto">
        <a:xfrm>
          <a:off x="9248775" y="1295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858" name="AutoShape 3">
          <a:extLst>
            <a:ext uri="{FF2B5EF4-FFF2-40B4-BE49-F238E27FC236}">
              <a16:creationId xmlns:a16="http://schemas.microsoft.com/office/drawing/2014/main" id="{C541E30B-8FB2-4C17-8804-8FD20C6F0AA7}"/>
            </a:ext>
          </a:extLst>
        </xdr:cNvPr>
        <xdr:cNvSpPr>
          <a:spLocks noChangeAspect="1" noChangeArrowheads="1"/>
        </xdr:cNvSpPr>
      </xdr:nvSpPr>
      <xdr:spPr bwMode="auto">
        <a:xfrm>
          <a:off x="9248775" y="1295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859" name="AutoShape 3">
          <a:extLst>
            <a:ext uri="{FF2B5EF4-FFF2-40B4-BE49-F238E27FC236}">
              <a16:creationId xmlns:a16="http://schemas.microsoft.com/office/drawing/2014/main" id="{BC81B829-289C-433A-83D1-9D3A3DCD0313}"/>
            </a:ext>
          </a:extLst>
        </xdr:cNvPr>
        <xdr:cNvSpPr>
          <a:spLocks noChangeAspect="1" noChangeArrowheads="1"/>
        </xdr:cNvSpPr>
      </xdr:nvSpPr>
      <xdr:spPr bwMode="auto">
        <a:xfrm>
          <a:off x="9248775" y="1295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860" name="AutoShape 3">
          <a:extLst>
            <a:ext uri="{FF2B5EF4-FFF2-40B4-BE49-F238E27FC236}">
              <a16:creationId xmlns:a16="http://schemas.microsoft.com/office/drawing/2014/main" id="{CCE5134F-9790-4344-A6B0-4433A72F98F9}"/>
            </a:ext>
          </a:extLst>
        </xdr:cNvPr>
        <xdr:cNvSpPr>
          <a:spLocks noChangeAspect="1" noChangeArrowheads="1"/>
        </xdr:cNvSpPr>
      </xdr:nvSpPr>
      <xdr:spPr bwMode="auto">
        <a:xfrm>
          <a:off x="9248775" y="1295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861" name="AutoShape 3">
          <a:extLst>
            <a:ext uri="{FF2B5EF4-FFF2-40B4-BE49-F238E27FC236}">
              <a16:creationId xmlns:a16="http://schemas.microsoft.com/office/drawing/2014/main" id="{5571CA3B-53FD-4807-B5F3-DAFE6AFAB7E4}"/>
            </a:ext>
          </a:extLst>
        </xdr:cNvPr>
        <xdr:cNvSpPr>
          <a:spLocks noChangeAspect="1" noChangeArrowheads="1"/>
        </xdr:cNvSpPr>
      </xdr:nvSpPr>
      <xdr:spPr bwMode="auto">
        <a:xfrm>
          <a:off x="9248775" y="1295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862" name="AutoShape 3">
          <a:extLst>
            <a:ext uri="{FF2B5EF4-FFF2-40B4-BE49-F238E27FC236}">
              <a16:creationId xmlns:a16="http://schemas.microsoft.com/office/drawing/2014/main" id="{369E760A-31B6-4FF0-A1BC-1CA0D8F4672A}"/>
            </a:ext>
          </a:extLst>
        </xdr:cNvPr>
        <xdr:cNvSpPr>
          <a:spLocks noChangeAspect="1" noChangeArrowheads="1"/>
        </xdr:cNvSpPr>
      </xdr:nvSpPr>
      <xdr:spPr bwMode="auto">
        <a:xfrm>
          <a:off x="9248775" y="1295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863" name="AutoShape 3">
          <a:extLst>
            <a:ext uri="{FF2B5EF4-FFF2-40B4-BE49-F238E27FC236}">
              <a16:creationId xmlns:a16="http://schemas.microsoft.com/office/drawing/2014/main" id="{4FD94F61-B71D-46AF-8FD0-FC1E8075172D}"/>
            </a:ext>
          </a:extLst>
        </xdr:cNvPr>
        <xdr:cNvSpPr>
          <a:spLocks noChangeAspect="1" noChangeArrowheads="1"/>
        </xdr:cNvSpPr>
      </xdr:nvSpPr>
      <xdr:spPr bwMode="auto">
        <a:xfrm>
          <a:off x="9248775" y="1295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864" name="AutoShape 3">
          <a:extLst>
            <a:ext uri="{FF2B5EF4-FFF2-40B4-BE49-F238E27FC236}">
              <a16:creationId xmlns:a16="http://schemas.microsoft.com/office/drawing/2014/main" id="{319B1622-0D99-42BB-A53B-B2761A66CC8A}"/>
            </a:ext>
          </a:extLst>
        </xdr:cNvPr>
        <xdr:cNvSpPr>
          <a:spLocks noChangeAspect="1" noChangeArrowheads="1"/>
        </xdr:cNvSpPr>
      </xdr:nvSpPr>
      <xdr:spPr bwMode="auto">
        <a:xfrm>
          <a:off x="9248775" y="1295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865" name="AutoShape 3">
          <a:extLst>
            <a:ext uri="{FF2B5EF4-FFF2-40B4-BE49-F238E27FC236}">
              <a16:creationId xmlns:a16="http://schemas.microsoft.com/office/drawing/2014/main" id="{755B1F7E-4DB9-46D8-966F-6CBFC76FAE6E}"/>
            </a:ext>
          </a:extLst>
        </xdr:cNvPr>
        <xdr:cNvSpPr>
          <a:spLocks noChangeAspect="1" noChangeArrowheads="1"/>
        </xdr:cNvSpPr>
      </xdr:nvSpPr>
      <xdr:spPr bwMode="auto">
        <a:xfrm>
          <a:off x="9248775" y="1295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866" name="AutoShape 3">
          <a:extLst>
            <a:ext uri="{FF2B5EF4-FFF2-40B4-BE49-F238E27FC236}">
              <a16:creationId xmlns:a16="http://schemas.microsoft.com/office/drawing/2014/main" id="{68ABCBA3-7560-4761-A106-77CCFE56AAF8}"/>
            </a:ext>
          </a:extLst>
        </xdr:cNvPr>
        <xdr:cNvSpPr>
          <a:spLocks noChangeAspect="1" noChangeArrowheads="1"/>
        </xdr:cNvSpPr>
      </xdr:nvSpPr>
      <xdr:spPr bwMode="auto">
        <a:xfrm>
          <a:off x="9248775" y="1295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867" name="AutoShape 3">
          <a:extLst>
            <a:ext uri="{FF2B5EF4-FFF2-40B4-BE49-F238E27FC236}">
              <a16:creationId xmlns:a16="http://schemas.microsoft.com/office/drawing/2014/main" id="{9729CB38-580D-4532-827C-E7E7903A81BD}"/>
            </a:ext>
          </a:extLst>
        </xdr:cNvPr>
        <xdr:cNvSpPr>
          <a:spLocks noChangeAspect="1" noChangeArrowheads="1"/>
        </xdr:cNvSpPr>
      </xdr:nvSpPr>
      <xdr:spPr bwMode="auto">
        <a:xfrm>
          <a:off x="9248775" y="1295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868" name="AutoShape 3">
          <a:extLst>
            <a:ext uri="{FF2B5EF4-FFF2-40B4-BE49-F238E27FC236}">
              <a16:creationId xmlns:a16="http://schemas.microsoft.com/office/drawing/2014/main" id="{5B146265-0EA8-4F09-B11F-16D0F5D2993E}"/>
            </a:ext>
          </a:extLst>
        </xdr:cNvPr>
        <xdr:cNvSpPr>
          <a:spLocks noChangeAspect="1" noChangeArrowheads="1"/>
        </xdr:cNvSpPr>
      </xdr:nvSpPr>
      <xdr:spPr bwMode="auto">
        <a:xfrm>
          <a:off x="9248775" y="1295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869" name="AutoShape 3">
          <a:extLst>
            <a:ext uri="{FF2B5EF4-FFF2-40B4-BE49-F238E27FC236}">
              <a16:creationId xmlns:a16="http://schemas.microsoft.com/office/drawing/2014/main" id="{4708CECC-77FF-4E37-BA72-6DF7910B5AA7}"/>
            </a:ext>
          </a:extLst>
        </xdr:cNvPr>
        <xdr:cNvSpPr>
          <a:spLocks noChangeAspect="1" noChangeArrowheads="1"/>
        </xdr:cNvSpPr>
      </xdr:nvSpPr>
      <xdr:spPr bwMode="auto">
        <a:xfrm>
          <a:off x="9248775" y="1295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104775</xdr:rowOff>
    </xdr:from>
    <xdr:ext cx="171450" cy="123825"/>
    <xdr:sp macro="" textlink="">
      <xdr:nvSpPr>
        <xdr:cNvPr id="870" name="AutoShape 59" descr="http://nationality.ferdamalastofa.is/images/flags/SG.jpg">
          <a:extLst>
            <a:ext uri="{FF2B5EF4-FFF2-40B4-BE49-F238E27FC236}">
              <a16:creationId xmlns:a16="http://schemas.microsoft.com/office/drawing/2014/main" id="{A5489237-1C25-40D6-9602-E41E9E68C588}"/>
            </a:ext>
          </a:extLst>
        </xdr:cNvPr>
        <xdr:cNvSpPr>
          <a:spLocks noChangeAspect="1" noChangeArrowheads="1"/>
        </xdr:cNvSpPr>
      </xdr:nvSpPr>
      <xdr:spPr bwMode="auto">
        <a:xfrm>
          <a:off x="9248775" y="127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871" name="AutoShape 3">
          <a:extLst>
            <a:ext uri="{FF2B5EF4-FFF2-40B4-BE49-F238E27FC236}">
              <a16:creationId xmlns:a16="http://schemas.microsoft.com/office/drawing/2014/main" id="{22920FEE-D70D-4C00-AE82-5A41AB4F8B0F}"/>
            </a:ext>
          </a:extLst>
        </xdr:cNvPr>
        <xdr:cNvSpPr>
          <a:spLocks noChangeAspect="1" noChangeArrowheads="1"/>
        </xdr:cNvSpPr>
      </xdr:nvSpPr>
      <xdr:spPr bwMode="auto">
        <a:xfrm>
          <a:off x="9248775" y="1295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872" name="AutoShape 3">
          <a:extLst>
            <a:ext uri="{FF2B5EF4-FFF2-40B4-BE49-F238E27FC236}">
              <a16:creationId xmlns:a16="http://schemas.microsoft.com/office/drawing/2014/main" id="{415CD516-63AF-4924-8FD2-EAFE1D428359}"/>
            </a:ext>
          </a:extLst>
        </xdr:cNvPr>
        <xdr:cNvSpPr>
          <a:spLocks noChangeAspect="1" noChangeArrowheads="1"/>
        </xdr:cNvSpPr>
      </xdr:nvSpPr>
      <xdr:spPr bwMode="auto">
        <a:xfrm>
          <a:off x="9248775" y="1295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873" name="AutoShape 3">
          <a:extLst>
            <a:ext uri="{FF2B5EF4-FFF2-40B4-BE49-F238E27FC236}">
              <a16:creationId xmlns:a16="http://schemas.microsoft.com/office/drawing/2014/main" id="{A2B69525-24AE-4013-9BE5-B1D159E18912}"/>
            </a:ext>
          </a:extLst>
        </xdr:cNvPr>
        <xdr:cNvSpPr>
          <a:spLocks noChangeAspect="1" noChangeArrowheads="1"/>
        </xdr:cNvSpPr>
      </xdr:nvSpPr>
      <xdr:spPr bwMode="auto">
        <a:xfrm>
          <a:off x="9248775" y="1295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874" name="AutoShape 3">
          <a:extLst>
            <a:ext uri="{FF2B5EF4-FFF2-40B4-BE49-F238E27FC236}">
              <a16:creationId xmlns:a16="http://schemas.microsoft.com/office/drawing/2014/main" id="{8DEFCA09-3335-40EA-BEA0-FE8302AFF928}"/>
            </a:ext>
          </a:extLst>
        </xdr:cNvPr>
        <xdr:cNvSpPr>
          <a:spLocks noChangeAspect="1" noChangeArrowheads="1"/>
        </xdr:cNvSpPr>
      </xdr:nvSpPr>
      <xdr:spPr bwMode="auto">
        <a:xfrm>
          <a:off x="9248775" y="1295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875" name="AutoShape 3">
          <a:extLst>
            <a:ext uri="{FF2B5EF4-FFF2-40B4-BE49-F238E27FC236}">
              <a16:creationId xmlns:a16="http://schemas.microsoft.com/office/drawing/2014/main" id="{07C26532-227D-4E16-86A2-133A00C4D891}"/>
            </a:ext>
          </a:extLst>
        </xdr:cNvPr>
        <xdr:cNvSpPr>
          <a:spLocks noChangeAspect="1" noChangeArrowheads="1"/>
        </xdr:cNvSpPr>
      </xdr:nvSpPr>
      <xdr:spPr bwMode="auto">
        <a:xfrm>
          <a:off x="9248775" y="1295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876" name="AutoShape 3">
          <a:extLst>
            <a:ext uri="{FF2B5EF4-FFF2-40B4-BE49-F238E27FC236}">
              <a16:creationId xmlns:a16="http://schemas.microsoft.com/office/drawing/2014/main" id="{07D095F6-1B57-4FC4-9161-2DDB07AA3E35}"/>
            </a:ext>
          </a:extLst>
        </xdr:cNvPr>
        <xdr:cNvSpPr>
          <a:spLocks noChangeAspect="1" noChangeArrowheads="1"/>
        </xdr:cNvSpPr>
      </xdr:nvSpPr>
      <xdr:spPr bwMode="auto">
        <a:xfrm>
          <a:off x="9248775" y="1295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877" name="AutoShape 3">
          <a:extLst>
            <a:ext uri="{FF2B5EF4-FFF2-40B4-BE49-F238E27FC236}">
              <a16:creationId xmlns:a16="http://schemas.microsoft.com/office/drawing/2014/main" id="{4116E301-C674-4A56-9CE1-DEA475B5C70A}"/>
            </a:ext>
          </a:extLst>
        </xdr:cNvPr>
        <xdr:cNvSpPr>
          <a:spLocks noChangeAspect="1" noChangeArrowheads="1"/>
        </xdr:cNvSpPr>
      </xdr:nvSpPr>
      <xdr:spPr bwMode="auto">
        <a:xfrm>
          <a:off x="9248775" y="1295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171450" cy="123825"/>
    <xdr:sp macro="" textlink="">
      <xdr:nvSpPr>
        <xdr:cNvPr id="878" name="AutoShape 58" descr="http://nationality.ferdamalastofa.is/images/flags/AT.jpg">
          <a:extLst>
            <a:ext uri="{FF2B5EF4-FFF2-40B4-BE49-F238E27FC236}">
              <a16:creationId xmlns:a16="http://schemas.microsoft.com/office/drawing/2014/main" id="{4022AC34-509D-40D5-BBE2-8152A2D61420}"/>
            </a:ext>
          </a:extLst>
        </xdr:cNvPr>
        <xdr:cNvSpPr>
          <a:spLocks noChangeAspect="1" noChangeArrowheads="1"/>
        </xdr:cNvSpPr>
      </xdr:nvSpPr>
      <xdr:spPr bwMode="auto">
        <a:xfrm>
          <a:off x="9248775" y="1362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879" name="AutoShape 3">
          <a:extLst>
            <a:ext uri="{FF2B5EF4-FFF2-40B4-BE49-F238E27FC236}">
              <a16:creationId xmlns:a16="http://schemas.microsoft.com/office/drawing/2014/main" id="{3A3C3C1E-60CE-4A8F-9B13-2354A45FD8FB}"/>
            </a:ext>
          </a:extLst>
        </xdr:cNvPr>
        <xdr:cNvSpPr>
          <a:spLocks noChangeAspect="1" noChangeArrowheads="1"/>
        </xdr:cNvSpPr>
      </xdr:nvSpPr>
      <xdr:spPr bwMode="auto">
        <a:xfrm>
          <a:off x="9248775" y="1295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880" name="AutoShape 3">
          <a:extLst>
            <a:ext uri="{FF2B5EF4-FFF2-40B4-BE49-F238E27FC236}">
              <a16:creationId xmlns:a16="http://schemas.microsoft.com/office/drawing/2014/main" id="{E89F0428-3A1F-45E3-9317-B41EB6146C55}"/>
            </a:ext>
          </a:extLst>
        </xdr:cNvPr>
        <xdr:cNvSpPr>
          <a:spLocks noChangeAspect="1" noChangeArrowheads="1"/>
        </xdr:cNvSpPr>
      </xdr:nvSpPr>
      <xdr:spPr bwMode="auto">
        <a:xfrm>
          <a:off x="9248775" y="1295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881" name="AutoShape 3">
          <a:extLst>
            <a:ext uri="{FF2B5EF4-FFF2-40B4-BE49-F238E27FC236}">
              <a16:creationId xmlns:a16="http://schemas.microsoft.com/office/drawing/2014/main" id="{5D2E5AF0-80AC-4B6B-BD76-7F9A7D447E4A}"/>
            </a:ext>
          </a:extLst>
        </xdr:cNvPr>
        <xdr:cNvSpPr>
          <a:spLocks noChangeAspect="1" noChangeArrowheads="1"/>
        </xdr:cNvSpPr>
      </xdr:nvSpPr>
      <xdr:spPr bwMode="auto">
        <a:xfrm>
          <a:off x="9248775" y="1295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47625</xdr:rowOff>
    </xdr:from>
    <xdr:ext cx="171450" cy="123825"/>
    <xdr:sp macro="" textlink="">
      <xdr:nvSpPr>
        <xdr:cNvPr id="882" name="AutoShape 3">
          <a:extLst>
            <a:ext uri="{FF2B5EF4-FFF2-40B4-BE49-F238E27FC236}">
              <a16:creationId xmlns:a16="http://schemas.microsoft.com/office/drawing/2014/main" id="{2DDD27CF-ECC3-4A27-BA33-78AD59C0BE7A}"/>
            </a:ext>
          </a:extLst>
        </xdr:cNvPr>
        <xdr:cNvSpPr>
          <a:spLocks noChangeAspect="1" noChangeArrowheads="1"/>
        </xdr:cNvSpPr>
      </xdr:nvSpPr>
      <xdr:spPr bwMode="auto">
        <a:xfrm>
          <a:off x="9248775" y="1409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883" name="AutoShape 3">
          <a:extLst>
            <a:ext uri="{FF2B5EF4-FFF2-40B4-BE49-F238E27FC236}">
              <a16:creationId xmlns:a16="http://schemas.microsoft.com/office/drawing/2014/main" id="{6B93CDEC-A1ED-4781-854E-6A60F4CD0E04}"/>
            </a:ext>
          </a:extLst>
        </xdr:cNvPr>
        <xdr:cNvSpPr>
          <a:spLocks noChangeAspect="1" noChangeArrowheads="1"/>
        </xdr:cNvSpPr>
      </xdr:nvSpPr>
      <xdr:spPr bwMode="auto">
        <a:xfrm>
          <a:off x="9248775" y="1295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884" name="AutoShape 3">
          <a:extLst>
            <a:ext uri="{FF2B5EF4-FFF2-40B4-BE49-F238E27FC236}">
              <a16:creationId xmlns:a16="http://schemas.microsoft.com/office/drawing/2014/main" id="{2203CF22-D169-4F4B-B680-D5B58376ECD7}"/>
            </a:ext>
          </a:extLst>
        </xdr:cNvPr>
        <xdr:cNvSpPr>
          <a:spLocks noChangeAspect="1" noChangeArrowheads="1"/>
        </xdr:cNvSpPr>
      </xdr:nvSpPr>
      <xdr:spPr bwMode="auto">
        <a:xfrm>
          <a:off x="9248775" y="1295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885" name="AutoShape 3">
          <a:extLst>
            <a:ext uri="{FF2B5EF4-FFF2-40B4-BE49-F238E27FC236}">
              <a16:creationId xmlns:a16="http://schemas.microsoft.com/office/drawing/2014/main" id="{CE1B86A1-CB39-49C6-B48E-1588041BA017}"/>
            </a:ext>
          </a:extLst>
        </xdr:cNvPr>
        <xdr:cNvSpPr>
          <a:spLocks noChangeAspect="1" noChangeArrowheads="1"/>
        </xdr:cNvSpPr>
      </xdr:nvSpPr>
      <xdr:spPr bwMode="auto">
        <a:xfrm>
          <a:off x="9248775" y="1295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886" name="AutoShape 3">
          <a:extLst>
            <a:ext uri="{FF2B5EF4-FFF2-40B4-BE49-F238E27FC236}">
              <a16:creationId xmlns:a16="http://schemas.microsoft.com/office/drawing/2014/main" id="{744FFF0A-62B8-4AF4-AE3F-6A88C70AB822}"/>
            </a:ext>
          </a:extLst>
        </xdr:cNvPr>
        <xdr:cNvSpPr>
          <a:spLocks noChangeAspect="1" noChangeArrowheads="1"/>
        </xdr:cNvSpPr>
      </xdr:nvSpPr>
      <xdr:spPr bwMode="auto">
        <a:xfrm>
          <a:off x="9248775" y="1295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887" name="AutoShape 3">
          <a:extLst>
            <a:ext uri="{FF2B5EF4-FFF2-40B4-BE49-F238E27FC236}">
              <a16:creationId xmlns:a16="http://schemas.microsoft.com/office/drawing/2014/main" id="{1739DF16-2FF5-4225-8CB7-D5AAAB53DF94}"/>
            </a:ext>
          </a:extLst>
        </xdr:cNvPr>
        <xdr:cNvSpPr>
          <a:spLocks noChangeAspect="1" noChangeArrowheads="1"/>
        </xdr:cNvSpPr>
      </xdr:nvSpPr>
      <xdr:spPr bwMode="auto">
        <a:xfrm>
          <a:off x="9248775" y="1295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888" name="AutoShape 3">
          <a:extLst>
            <a:ext uri="{FF2B5EF4-FFF2-40B4-BE49-F238E27FC236}">
              <a16:creationId xmlns:a16="http://schemas.microsoft.com/office/drawing/2014/main" id="{29283D78-F441-4378-A742-0D3084581268}"/>
            </a:ext>
          </a:extLst>
        </xdr:cNvPr>
        <xdr:cNvSpPr>
          <a:spLocks noChangeAspect="1" noChangeArrowheads="1"/>
        </xdr:cNvSpPr>
      </xdr:nvSpPr>
      <xdr:spPr bwMode="auto">
        <a:xfrm>
          <a:off x="9248775" y="1295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889" name="AutoShape 3">
          <a:extLst>
            <a:ext uri="{FF2B5EF4-FFF2-40B4-BE49-F238E27FC236}">
              <a16:creationId xmlns:a16="http://schemas.microsoft.com/office/drawing/2014/main" id="{E5973281-9286-417F-BF74-1EB7CB4F6ADB}"/>
            </a:ext>
          </a:extLst>
        </xdr:cNvPr>
        <xdr:cNvSpPr>
          <a:spLocks noChangeAspect="1" noChangeArrowheads="1"/>
        </xdr:cNvSpPr>
      </xdr:nvSpPr>
      <xdr:spPr bwMode="auto">
        <a:xfrm>
          <a:off x="9248775" y="1295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890" name="AutoShape 3">
          <a:extLst>
            <a:ext uri="{FF2B5EF4-FFF2-40B4-BE49-F238E27FC236}">
              <a16:creationId xmlns:a16="http://schemas.microsoft.com/office/drawing/2014/main" id="{7B81C815-5054-45FF-A5E0-27AFFC2AAFD2}"/>
            </a:ext>
          </a:extLst>
        </xdr:cNvPr>
        <xdr:cNvSpPr>
          <a:spLocks noChangeAspect="1" noChangeArrowheads="1"/>
        </xdr:cNvSpPr>
      </xdr:nvSpPr>
      <xdr:spPr bwMode="auto">
        <a:xfrm>
          <a:off x="9248775" y="1295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891" name="AutoShape 3">
          <a:extLst>
            <a:ext uri="{FF2B5EF4-FFF2-40B4-BE49-F238E27FC236}">
              <a16:creationId xmlns:a16="http://schemas.microsoft.com/office/drawing/2014/main" id="{BD071F9F-6EC2-455C-81E7-85C665A5FAFE}"/>
            </a:ext>
          </a:extLst>
        </xdr:cNvPr>
        <xdr:cNvSpPr>
          <a:spLocks noChangeAspect="1" noChangeArrowheads="1"/>
        </xdr:cNvSpPr>
      </xdr:nvSpPr>
      <xdr:spPr bwMode="auto">
        <a:xfrm>
          <a:off x="9248775" y="1295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19050</xdr:rowOff>
    </xdr:from>
    <xdr:ext cx="171450" cy="123825"/>
    <xdr:sp macro="" textlink="">
      <xdr:nvSpPr>
        <xdr:cNvPr id="892" name="AutoShape 3">
          <a:extLst>
            <a:ext uri="{FF2B5EF4-FFF2-40B4-BE49-F238E27FC236}">
              <a16:creationId xmlns:a16="http://schemas.microsoft.com/office/drawing/2014/main" id="{F1264E0B-7DF6-4778-986E-823962E14D1D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33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133350</xdr:rowOff>
    </xdr:from>
    <xdr:ext cx="171450" cy="123825"/>
    <xdr:sp macro="" textlink="">
      <xdr:nvSpPr>
        <xdr:cNvPr id="893" name="AutoShape 3">
          <a:extLst>
            <a:ext uri="{FF2B5EF4-FFF2-40B4-BE49-F238E27FC236}">
              <a16:creationId xmlns:a16="http://schemas.microsoft.com/office/drawing/2014/main" id="{8EA1F116-DD80-4181-A1FB-EFDD946FECE3}"/>
            </a:ext>
          </a:extLst>
        </xdr:cNvPr>
        <xdr:cNvSpPr>
          <a:spLocks noChangeAspect="1" noChangeArrowheads="1"/>
        </xdr:cNvSpPr>
      </xdr:nvSpPr>
      <xdr:spPr bwMode="auto">
        <a:xfrm>
          <a:off x="9248775" y="1304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0</xdr:rowOff>
    </xdr:from>
    <xdr:ext cx="171450" cy="123825"/>
    <xdr:sp macro="" textlink="">
      <xdr:nvSpPr>
        <xdr:cNvPr id="894" name="AutoShape 13">
          <a:extLst>
            <a:ext uri="{FF2B5EF4-FFF2-40B4-BE49-F238E27FC236}">
              <a16:creationId xmlns:a16="http://schemas.microsoft.com/office/drawing/2014/main" id="{5ECB9517-CE5E-4DF4-91F4-15FA6CAEBF7E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505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0</xdr:rowOff>
    </xdr:from>
    <xdr:ext cx="171450" cy="123825"/>
    <xdr:sp macro="" textlink="">
      <xdr:nvSpPr>
        <xdr:cNvPr id="895" name="AutoShape 16" descr="http://nationality.ferdamalastofa.is/images/flags/IN.jpg">
          <a:extLst>
            <a:ext uri="{FF2B5EF4-FFF2-40B4-BE49-F238E27FC236}">
              <a16:creationId xmlns:a16="http://schemas.microsoft.com/office/drawing/2014/main" id="{B39B205F-5940-47A2-9C2D-1703667A7347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505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0</xdr:rowOff>
    </xdr:from>
    <xdr:ext cx="171450" cy="123825"/>
    <xdr:sp macro="" textlink="">
      <xdr:nvSpPr>
        <xdr:cNvPr id="896" name="AutoShape 46" descr="http://nationality.ferdamalastofa.is/images/flags/IL.jpg">
          <a:extLst>
            <a:ext uri="{FF2B5EF4-FFF2-40B4-BE49-F238E27FC236}">
              <a16:creationId xmlns:a16="http://schemas.microsoft.com/office/drawing/2014/main" id="{D2914647-26F8-4C97-9E22-3189659BA826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505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0</xdr:rowOff>
    </xdr:from>
    <xdr:ext cx="171450" cy="123825"/>
    <xdr:sp macro="" textlink="">
      <xdr:nvSpPr>
        <xdr:cNvPr id="897" name="AutoShape 32" descr="http://nationality.ferdamalastofa.is/images/flags/AT.jpg">
          <a:extLst>
            <a:ext uri="{FF2B5EF4-FFF2-40B4-BE49-F238E27FC236}">
              <a16:creationId xmlns:a16="http://schemas.microsoft.com/office/drawing/2014/main" id="{FB84731E-4DD0-4C88-8406-C655BC8AC36C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505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0</xdr:rowOff>
    </xdr:from>
    <xdr:ext cx="171450" cy="123825"/>
    <xdr:sp macro="" textlink="">
      <xdr:nvSpPr>
        <xdr:cNvPr id="898" name="AutoShape 33" descr="http://nationality.ferdamalastofa.is/images/flags/AU.jpg">
          <a:extLst>
            <a:ext uri="{FF2B5EF4-FFF2-40B4-BE49-F238E27FC236}">
              <a16:creationId xmlns:a16="http://schemas.microsoft.com/office/drawing/2014/main" id="{86CD61A4-8295-4D72-9618-261DC538A9A6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505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0</xdr:rowOff>
    </xdr:from>
    <xdr:ext cx="171450" cy="123825"/>
    <xdr:sp macro="" textlink="">
      <xdr:nvSpPr>
        <xdr:cNvPr id="899" name="AutoShape 34" descr="http://nationality.ferdamalastofa.is/images/flags/BE.jpg">
          <a:extLst>
            <a:ext uri="{FF2B5EF4-FFF2-40B4-BE49-F238E27FC236}">
              <a16:creationId xmlns:a16="http://schemas.microsoft.com/office/drawing/2014/main" id="{DDBDD711-D1AA-49DF-ADA1-220C4EF24F47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505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47625</xdr:rowOff>
    </xdr:from>
    <xdr:ext cx="171450" cy="123825"/>
    <xdr:sp macro="" textlink="">
      <xdr:nvSpPr>
        <xdr:cNvPr id="900" name="AutoShape 41" descr="http://nationality.ferdamalastofa.is/images/flags/.jpg">
          <a:extLst>
            <a:ext uri="{FF2B5EF4-FFF2-40B4-BE49-F238E27FC236}">
              <a16:creationId xmlns:a16="http://schemas.microsoft.com/office/drawing/2014/main" id="{F5EC6E0E-CEC2-4927-889E-5CBD15A1F6BE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552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0</xdr:rowOff>
    </xdr:from>
    <xdr:ext cx="171450" cy="123825"/>
    <xdr:sp macro="" textlink="">
      <xdr:nvSpPr>
        <xdr:cNvPr id="901" name="AutoShape 45" descr="http://nationality.ferdamalastofa.is/images/flags/HK.jpg">
          <a:extLst>
            <a:ext uri="{FF2B5EF4-FFF2-40B4-BE49-F238E27FC236}">
              <a16:creationId xmlns:a16="http://schemas.microsoft.com/office/drawing/2014/main" id="{59E3406A-87D4-4DB8-B202-625CDBFCD92B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505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0</xdr:rowOff>
    </xdr:from>
    <xdr:ext cx="171450" cy="123825"/>
    <xdr:sp macro="" textlink="">
      <xdr:nvSpPr>
        <xdr:cNvPr id="902" name="AutoShape 46" descr="http://nationality.ferdamalastofa.is/images/flags/IE.jpg">
          <a:extLst>
            <a:ext uri="{FF2B5EF4-FFF2-40B4-BE49-F238E27FC236}">
              <a16:creationId xmlns:a16="http://schemas.microsoft.com/office/drawing/2014/main" id="{A00BCDA4-6C22-44F8-8C0E-CDACD483D8F9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505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38100</xdr:rowOff>
    </xdr:from>
    <xdr:ext cx="171450" cy="123825"/>
    <xdr:sp macro="" textlink="">
      <xdr:nvSpPr>
        <xdr:cNvPr id="903" name="AutoShape 47" descr="http://nationality.ferdamalastofa.is/images/flags/IL.jpg">
          <a:extLst>
            <a:ext uri="{FF2B5EF4-FFF2-40B4-BE49-F238E27FC236}">
              <a16:creationId xmlns:a16="http://schemas.microsoft.com/office/drawing/2014/main" id="{555E15D5-3F4F-422D-A255-2509ABE22FD7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543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38100</xdr:rowOff>
    </xdr:from>
    <xdr:ext cx="171450" cy="123825"/>
    <xdr:sp macro="" textlink="">
      <xdr:nvSpPr>
        <xdr:cNvPr id="904" name="AutoShape 52" descr="http://nationality.ferdamalastofa.is/images/flags/KR.jpg">
          <a:extLst>
            <a:ext uri="{FF2B5EF4-FFF2-40B4-BE49-F238E27FC236}">
              <a16:creationId xmlns:a16="http://schemas.microsoft.com/office/drawing/2014/main" id="{33D69447-E74E-4AEB-A3C7-E1AC72F2A0A1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543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0</xdr:rowOff>
    </xdr:from>
    <xdr:ext cx="171450" cy="123825"/>
    <xdr:sp macro="" textlink="">
      <xdr:nvSpPr>
        <xdr:cNvPr id="905" name="AutoShape 32" descr="http://nationality.ferdamalastofa.is/images/flags/AT.jpg">
          <a:extLst>
            <a:ext uri="{FF2B5EF4-FFF2-40B4-BE49-F238E27FC236}">
              <a16:creationId xmlns:a16="http://schemas.microsoft.com/office/drawing/2014/main" id="{C06C1189-A164-49F9-8E39-21BAC4EBFC97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505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0</xdr:rowOff>
    </xdr:from>
    <xdr:ext cx="171450" cy="123825"/>
    <xdr:sp macro="" textlink="">
      <xdr:nvSpPr>
        <xdr:cNvPr id="906" name="AutoShape 33" descr="http://nationality.ferdamalastofa.is/images/flags/AU.jpg">
          <a:extLst>
            <a:ext uri="{FF2B5EF4-FFF2-40B4-BE49-F238E27FC236}">
              <a16:creationId xmlns:a16="http://schemas.microsoft.com/office/drawing/2014/main" id="{16F3E5E2-5326-4F99-B943-BF0A08BFF387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505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0</xdr:rowOff>
    </xdr:from>
    <xdr:ext cx="171450" cy="123825"/>
    <xdr:sp macro="" textlink="">
      <xdr:nvSpPr>
        <xdr:cNvPr id="907" name="AutoShape 34" descr="http://nationality.ferdamalastofa.is/images/flags/BE.jpg">
          <a:extLst>
            <a:ext uri="{FF2B5EF4-FFF2-40B4-BE49-F238E27FC236}">
              <a16:creationId xmlns:a16="http://schemas.microsoft.com/office/drawing/2014/main" id="{B1786B8D-A798-4136-BE6A-926EC4D31286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505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47625</xdr:rowOff>
    </xdr:from>
    <xdr:ext cx="171450" cy="123825"/>
    <xdr:sp macro="" textlink="">
      <xdr:nvSpPr>
        <xdr:cNvPr id="908" name="AutoShape 41" descr="http://nationality.ferdamalastofa.is/images/flags/.jpg">
          <a:extLst>
            <a:ext uri="{FF2B5EF4-FFF2-40B4-BE49-F238E27FC236}">
              <a16:creationId xmlns:a16="http://schemas.microsoft.com/office/drawing/2014/main" id="{A5980223-EC98-4022-B0A3-78839E0CDB7E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552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0</xdr:rowOff>
    </xdr:from>
    <xdr:ext cx="171450" cy="123825"/>
    <xdr:sp macro="" textlink="">
      <xdr:nvSpPr>
        <xdr:cNvPr id="909" name="AutoShape 45" descr="http://nationality.ferdamalastofa.is/images/flags/HK.jpg">
          <a:extLst>
            <a:ext uri="{FF2B5EF4-FFF2-40B4-BE49-F238E27FC236}">
              <a16:creationId xmlns:a16="http://schemas.microsoft.com/office/drawing/2014/main" id="{30501CE9-2587-477E-AFE6-1FF94741CC0F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505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0</xdr:rowOff>
    </xdr:from>
    <xdr:ext cx="171450" cy="123825"/>
    <xdr:sp macro="" textlink="">
      <xdr:nvSpPr>
        <xdr:cNvPr id="910" name="AutoShape 46" descr="http://nationality.ferdamalastofa.is/images/flags/IE.jpg">
          <a:extLst>
            <a:ext uri="{FF2B5EF4-FFF2-40B4-BE49-F238E27FC236}">
              <a16:creationId xmlns:a16="http://schemas.microsoft.com/office/drawing/2014/main" id="{F1C43D42-5B53-4429-B3C1-5129AF48B760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505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38100</xdr:rowOff>
    </xdr:from>
    <xdr:ext cx="171450" cy="123825"/>
    <xdr:sp macro="" textlink="">
      <xdr:nvSpPr>
        <xdr:cNvPr id="911" name="AutoShape 47" descr="http://nationality.ferdamalastofa.is/images/flags/IL.jpg">
          <a:extLst>
            <a:ext uri="{FF2B5EF4-FFF2-40B4-BE49-F238E27FC236}">
              <a16:creationId xmlns:a16="http://schemas.microsoft.com/office/drawing/2014/main" id="{FC2C1B47-8A2F-42F4-B5BD-547499F4862C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543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38100</xdr:rowOff>
    </xdr:from>
    <xdr:ext cx="171450" cy="123825"/>
    <xdr:sp macro="" textlink="">
      <xdr:nvSpPr>
        <xdr:cNvPr id="912" name="AutoShape 52" descr="http://nationality.ferdamalastofa.is/images/flags/KR.jpg">
          <a:extLst>
            <a:ext uri="{FF2B5EF4-FFF2-40B4-BE49-F238E27FC236}">
              <a16:creationId xmlns:a16="http://schemas.microsoft.com/office/drawing/2014/main" id="{39044B76-17BB-4C55-AFE3-4E1A62F2AD3B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543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104775</xdr:rowOff>
    </xdr:from>
    <xdr:ext cx="171450" cy="123825"/>
    <xdr:sp macro="" textlink="">
      <xdr:nvSpPr>
        <xdr:cNvPr id="913" name="AutoShape 33" descr="http://nationality.ferdamalastofa.is/images/flags/AU.jpg">
          <a:extLst>
            <a:ext uri="{FF2B5EF4-FFF2-40B4-BE49-F238E27FC236}">
              <a16:creationId xmlns:a16="http://schemas.microsoft.com/office/drawing/2014/main" id="{FA1AC60B-1527-4B1D-9DEB-3A855CD8167F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41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914" name="AutoShape 3">
          <a:extLst>
            <a:ext uri="{FF2B5EF4-FFF2-40B4-BE49-F238E27FC236}">
              <a16:creationId xmlns:a16="http://schemas.microsoft.com/office/drawing/2014/main" id="{9CD00DE7-EF63-4384-9A3A-427AD3AA3D57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438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915" name="AutoShape 3">
          <a:extLst>
            <a:ext uri="{FF2B5EF4-FFF2-40B4-BE49-F238E27FC236}">
              <a16:creationId xmlns:a16="http://schemas.microsoft.com/office/drawing/2014/main" id="{4716409A-E446-4B92-82C2-9D8498E117AC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438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916" name="AutoShape 3">
          <a:extLst>
            <a:ext uri="{FF2B5EF4-FFF2-40B4-BE49-F238E27FC236}">
              <a16:creationId xmlns:a16="http://schemas.microsoft.com/office/drawing/2014/main" id="{10239C98-876D-4383-9DBE-C824B2CA961D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438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917" name="AutoShape 3">
          <a:extLst>
            <a:ext uri="{FF2B5EF4-FFF2-40B4-BE49-F238E27FC236}">
              <a16:creationId xmlns:a16="http://schemas.microsoft.com/office/drawing/2014/main" id="{6DA8B8C5-32CF-4087-A38E-9EC7CB2008A5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438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918" name="AutoShape 3">
          <a:extLst>
            <a:ext uri="{FF2B5EF4-FFF2-40B4-BE49-F238E27FC236}">
              <a16:creationId xmlns:a16="http://schemas.microsoft.com/office/drawing/2014/main" id="{90F7B10E-8ACE-493A-94E3-9AEB680D4317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438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919" name="AutoShape 3">
          <a:extLst>
            <a:ext uri="{FF2B5EF4-FFF2-40B4-BE49-F238E27FC236}">
              <a16:creationId xmlns:a16="http://schemas.microsoft.com/office/drawing/2014/main" id="{81CA1AEA-B3CA-4A80-B4D8-E1E718FF571F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438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920" name="AutoShape 3">
          <a:extLst>
            <a:ext uri="{FF2B5EF4-FFF2-40B4-BE49-F238E27FC236}">
              <a16:creationId xmlns:a16="http://schemas.microsoft.com/office/drawing/2014/main" id="{9A0D9396-01CC-4BB6-A7AC-00CB3A6EF3A9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438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921" name="AutoShape 3">
          <a:extLst>
            <a:ext uri="{FF2B5EF4-FFF2-40B4-BE49-F238E27FC236}">
              <a16:creationId xmlns:a16="http://schemas.microsoft.com/office/drawing/2014/main" id="{2C897DA6-C0B0-4343-828E-2076E8D818DE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438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104775</xdr:rowOff>
    </xdr:from>
    <xdr:ext cx="171450" cy="123825"/>
    <xdr:sp macro="" textlink="">
      <xdr:nvSpPr>
        <xdr:cNvPr id="922" name="AutoShape 59" descr="http://nationality.ferdamalastofa.is/images/flags/SG.jpg">
          <a:extLst>
            <a:ext uri="{FF2B5EF4-FFF2-40B4-BE49-F238E27FC236}">
              <a16:creationId xmlns:a16="http://schemas.microsoft.com/office/drawing/2014/main" id="{243502C8-9A3A-4BB4-808B-97FF1F4B6DDA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41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923" name="AutoShape 3">
          <a:extLst>
            <a:ext uri="{FF2B5EF4-FFF2-40B4-BE49-F238E27FC236}">
              <a16:creationId xmlns:a16="http://schemas.microsoft.com/office/drawing/2014/main" id="{A630C8DC-CD1B-4919-B2CF-E6A390CDB1F9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438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924" name="AutoShape 3">
          <a:extLst>
            <a:ext uri="{FF2B5EF4-FFF2-40B4-BE49-F238E27FC236}">
              <a16:creationId xmlns:a16="http://schemas.microsoft.com/office/drawing/2014/main" id="{94744E2E-D6AC-4175-ACF9-398CB901F62B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438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925" name="AutoShape 3">
          <a:extLst>
            <a:ext uri="{FF2B5EF4-FFF2-40B4-BE49-F238E27FC236}">
              <a16:creationId xmlns:a16="http://schemas.microsoft.com/office/drawing/2014/main" id="{C455C7DA-599F-4287-A6C0-8A6CA27B806C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438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926" name="AutoShape 3">
          <a:extLst>
            <a:ext uri="{FF2B5EF4-FFF2-40B4-BE49-F238E27FC236}">
              <a16:creationId xmlns:a16="http://schemas.microsoft.com/office/drawing/2014/main" id="{34BE957C-736B-4632-9216-2EFA1ED99EA1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438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927" name="AutoShape 3">
          <a:extLst>
            <a:ext uri="{FF2B5EF4-FFF2-40B4-BE49-F238E27FC236}">
              <a16:creationId xmlns:a16="http://schemas.microsoft.com/office/drawing/2014/main" id="{4CB9669E-53C1-42FA-BA45-914EAA5DE838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438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928" name="AutoShape 3">
          <a:extLst>
            <a:ext uri="{FF2B5EF4-FFF2-40B4-BE49-F238E27FC236}">
              <a16:creationId xmlns:a16="http://schemas.microsoft.com/office/drawing/2014/main" id="{C5299B8D-3A9A-4166-8ADF-CDDCA0E847FB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438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929" name="AutoShape 3">
          <a:extLst>
            <a:ext uri="{FF2B5EF4-FFF2-40B4-BE49-F238E27FC236}">
              <a16:creationId xmlns:a16="http://schemas.microsoft.com/office/drawing/2014/main" id="{BB623348-E271-4B39-8160-A39904CBF1C7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438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930" name="AutoShape 3">
          <a:extLst>
            <a:ext uri="{FF2B5EF4-FFF2-40B4-BE49-F238E27FC236}">
              <a16:creationId xmlns:a16="http://schemas.microsoft.com/office/drawing/2014/main" id="{F0938B61-CE76-4567-BA44-604D1869C845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438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931" name="AutoShape 3">
          <a:extLst>
            <a:ext uri="{FF2B5EF4-FFF2-40B4-BE49-F238E27FC236}">
              <a16:creationId xmlns:a16="http://schemas.microsoft.com/office/drawing/2014/main" id="{5377B1DC-9CA6-419E-9641-E4302EAE075E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438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932" name="AutoShape 3">
          <a:extLst>
            <a:ext uri="{FF2B5EF4-FFF2-40B4-BE49-F238E27FC236}">
              <a16:creationId xmlns:a16="http://schemas.microsoft.com/office/drawing/2014/main" id="{82E2E3D7-5DFB-40C8-AF85-38FBAE48FC69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438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933" name="AutoShape 3">
          <a:extLst>
            <a:ext uri="{FF2B5EF4-FFF2-40B4-BE49-F238E27FC236}">
              <a16:creationId xmlns:a16="http://schemas.microsoft.com/office/drawing/2014/main" id="{12D71D7D-3E05-45CF-928F-25F7D3EF221B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438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934" name="AutoShape 3">
          <a:extLst>
            <a:ext uri="{FF2B5EF4-FFF2-40B4-BE49-F238E27FC236}">
              <a16:creationId xmlns:a16="http://schemas.microsoft.com/office/drawing/2014/main" id="{B9829C46-1A65-4D40-85EB-9C55A97E4F40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438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935" name="AutoShape 3">
          <a:extLst>
            <a:ext uri="{FF2B5EF4-FFF2-40B4-BE49-F238E27FC236}">
              <a16:creationId xmlns:a16="http://schemas.microsoft.com/office/drawing/2014/main" id="{1B0B303A-9214-4A5D-88FC-58B3600E0675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438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936" name="AutoShape 3">
          <a:extLst>
            <a:ext uri="{FF2B5EF4-FFF2-40B4-BE49-F238E27FC236}">
              <a16:creationId xmlns:a16="http://schemas.microsoft.com/office/drawing/2014/main" id="{FCD9643D-C532-46A2-A33E-8ACAF0C1175E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438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937" name="AutoShape 3">
          <a:extLst>
            <a:ext uri="{FF2B5EF4-FFF2-40B4-BE49-F238E27FC236}">
              <a16:creationId xmlns:a16="http://schemas.microsoft.com/office/drawing/2014/main" id="{45872F3B-76F8-4D2B-BB19-327C308C2784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438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938" name="AutoShape 3">
          <a:extLst>
            <a:ext uri="{FF2B5EF4-FFF2-40B4-BE49-F238E27FC236}">
              <a16:creationId xmlns:a16="http://schemas.microsoft.com/office/drawing/2014/main" id="{56D0849D-4BF6-41D4-888A-F92AEAD00684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438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939" name="AutoShape 3">
          <a:extLst>
            <a:ext uri="{FF2B5EF4-FFF2-40B4-BE49-F238E27FC236}">
              <a16:creationId xmlns:a16="http://schemas.microsoft.com/office/drawing/2014/main" id="{6A6DB3E4-43AB-49D2-A15B-D9289FF5E0F0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438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940" name="AutoShape 3">
          <a:extLst>
            <a:ext uri="{FF2B5EF4-FFF2-40B4-BE49-F238E27FC236}">
              <a16:creationId xmlns:a16="http://schemas.microsoft.com/office/drawing/2014/main" id="{B152ABAF-B772-44BD-9D17-DEEE61361EA7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438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941" name="AutoShape 3">
          <a:extLst>
            <a:ext uri="{FF2B5EF4-FFF2-40B4-BE49-F238E27FC236}">
              <a16:creationId xmlns:a16="http://schemas.microsoft.com/office/drawing/2014/main" id="{0B2D3B7F-92C5-4B39-B101-C4805A1767BB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438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942" name="AutoShape 3">
          <a:extLst>
            <a:ext uri="{FF2B5EF4-FFF2-40B4-BE49-F238E27FC236}">
              <a16:creationId xmlns:a16="http://schemas.microsoft.com/office/drawing/2014/main" id="{21C0C667-D81F-4F54-8791-99A83E81BBC3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438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943" name="AutoShape 3">
          <a:extLst>
            <a:ext uri="{FF2B5EF4-FFF2-40B4-BE49-F238E27FC236}">
              <a16:creationId xmlns:a16="http://schemas.microsoft.com/office/drawing/2014/main" id="{2EF011C7-0EEF-42F8-B640-B5E0BE2EE2FF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438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944" name="AutoShape 3">
          <a:extLst>
            <a:ext uri="{FF2B5EF4-FFF2-40B4-BE49-F238E27FC236}">
              <a16:creationId xmlns:a16="http://schemas.microsoft.com/office/drawing/2014/main" id="{0BE3943A-D32F-4713-9658-8CF85083AE55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438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945" name="AutoShape 3">
          <a:extLst>
            <a:ext uri="{FF2B5EF4-FFF2-40B4-BE49-F238E27FC236}">
              <a16:creationId xmlns:a16="http://schemas.microsoft.com/office/drawing/2014/main" id="{3A09D97D-1964-4909-A13C-63148BEF7929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438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0</xdr:rowOff>
    </xdr:from>
    <xdr:ext cx="171450" cy="123825"/>
    <xdr:sp macro="" textlink="">
      <xdr:nvSpPr>
        <xdr:cNvPr id="946" name="AutoShape 60" descr="http://nationality.ferdamalastofa.is/images/flags/BE.jpg">
          <a:extLst>
            <a:ext uri="{FF2B5EF4-FFF2-40B4-BE49-F238E27FC236}">
              <a16:creationId xmlns:a16="http://schemas.microsoft.com/office/drawing/2014/main" id="{2ACA042E-E741-4D3F-B233-3FD7C62BD2D1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505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0</xdr:rowOff>
    </xdr:from>
    <xdr:ext cx="171450" cy="123825"/>
    <xdr:sp macro="" textlink="">
      <xdr:nvSpPr>
        <xdr:cNvPr id="947" name="AutoShape 17">
          <a:extLst>
            <a:ext uri="{FF2B5EF4-FFF2-40B4-BE49-F238E27FC236}">
              <a16:creationId xmlns:a16="http://schemas.microsoft.com/office/drawing/2014/main" id="{22C8416A-41F3-478C-B3BC-AB42AC497385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505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0</xdr:rowOff>
    </xdr:from>
    <xdr:ext cx="171450" cy="123825"/>
    <xdr:sp macro="" textlink="">
      <xdr:nvSpPr>
        <xdr:cNvPr id="948" name="AutoShape 73" descr="http://nationality.ferdamalastofa.is/images/flags/IL.jpg">
          <a:extLst>
            <a:ext uri="{FF2B5EF4-FFF2-40B4-BE49-F238E27FC236}">
              <a16:creationId xmlns:a16="http://schemas.microsoft.com/office/drawing/2014/main" id="{A5579844-824E-4839-90E2-1051A226A72D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505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0</xdr:rowOff>
    </xdr:from>
    <xdr:ext cx="171450" cy="123825"/>
    <xdr:sp macro="" textlink="">
      <xdr:nvSpPr>
        <xdr:cNvPr id="949" name="AutoShape 59" descr="http://nationality.ferdamalastofa.is/images/flags/AU.jpg">
          <a:extLst>
            <a:ext uri="{FF2B5EF4-FFF2-40B4-BE49-F238E27FC236}">
              <a16:creationId xmlns:a16="http://schemas.microsoft.com/office/drawing/2014/main" id="{1D389170-F900-45DC-832A-352AB80A5E26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505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9525</xdr:rowOff>
    </xdr:from>
    <xdr:ext cx="171450" cy="123825"/>
    <xdr:sp macro="" textlink="">
      <xdr:nvSpPr>
        <xdr:cNvPr id="950" name="AutoShape 34" descr="http://nationality.ferdamalastofa.is/images/flags/BE.jpg">
          <a:extLst>
            <a:ext uri="{FF2B5EF4-FFF2-40B4-BE49-F238E27FC236}">
              <a16:creationId xmlns:a16="http://schemas.microsoft.com/office/drawing/2014/main" id="{71E82B5C-A4D9-49F2-85D4-E59E340B55A3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951" name="AutoShape 3">
          <a:extLst>
            <a:ext uri="{FF2B5EF4-FFF2-40B4-BE49-F238E27FC236}">
              <a16:creationId xmlns:a16="http://schemas.microsoft.com/office/drawing/2014/main" id="{04EDAF84-AABD-436D-9D17-1EE2777292B6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438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952" name="AutoShape 3">
          <a:extLst>
            <a:ext uri="{FF2B5EF4-FFF2-40B4-BE49-F238E27FC236}">
              <a16:creationId xmlns:a16="http://schemas.microsoft.com/office/drawing/2014/main" id="{E3266AFE-C83C-4366-B55F-80BF3B21A077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438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953" name="AutoShape 3">
          <a:extLst>
            <a:ext uri="{FF2B5EF4-FFF2-40B4-BE49-F238E27FC236}">
              <a16:creationId xmlns:a16="http://schemas.microsoft.com/office/drawing/2014/main" id="{5998D7FB-A19E-4C40-AC37-63C2C787A6D4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438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954" name="AutoShape 3">
          <a:extLst>
            <a:ext uri="{FF2B5EF4-FFF2-40B4-BE49-F238E27FC236}">
              <a16:creationId xmlns:a16="http://schemas.microsoft.com/office/drawing/2014/main" id="{50FF26D6-FD34-4EA5-9BA2-EE5F5E51D060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438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955" name="AutoShape 3">
          <a:extLst>
            <a:ext uri="{FF2B5EF4-FFF2-40B4-BE49-F238E27FC236}">
              <a16:creationId xmlns:a16="http://schemas.microsoft.com/office/drawing/2014/main" id="{A69ECD8B-2B02-41D8-99AD-DD779A921E0A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438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956" name="AutoShape 3">
          <a:extLst>
            <a:ext uri="{FF2B5EF4-FFF2-40B4-BE49-F238E27FC236}">
              <a16:creationId xmlns:a16="http://schemas.microsoft.com/office/drawing/2014/main" id="{987F8E63-3E30-48E7-B6A4-9264BFBB0889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438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957" name="AutoShape 3">
          <a:extLst>
            <a:ext uri="{FF2B5EF4-FFF2-40B4-BE49-F238E27FC236}">
              <a16:creationId xmlns:a16="http://schemas.microsoft.com/office/drawing/2014/main" id="{5B626862-7A8D-475F-B4C7-1423EA9F836A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438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958" name="AutoShape 3">
          <a:extLst>
            <a:ext uri="{FF2B5EF4-FFF2-40B4-BE49-F238E27FC236}">
              <a16:creationId xmlns:a16="http://schemas.microsoft.com/office/drawing/2014/main" id="{86C15890-554A-406A-A354-F9C828F38E76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438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0</xdr:rowOff>
    </xdr:from>
    <xdr:ext cx="171450" cy="123825"/>
    <xdr:sp macro="" textlink="">
      <xdr:nvSpPr>
        <xdr:cNvPr id="959" name="AutoShape 48" descr="http://nationality.ferdamalastofa.is/images/flags/IN.jpg">
          <a:extLst>
            <a:ext uri="{FF2B5EF4-FFF2-40B4-BE49-F238E27FC236}">
              <a16:creationId xmlns:a16="http://schemas.microsoft.com/office/drawing/2014/main" id="{B84379D5-F067-4F51-907A-E135A33025E8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505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104775</xdr:rowOff>
    </xdr:from>
    <xdr:ext cx="171450" cy="123825"/>
    <xdr:sp macro="" textlink="">
      <xdr:nvSpPr>
        <xdr:cNvPr id="960" name="AutoShape 33" descr="http://nationality.ferdamalastofa.is/images/flags/AU.jpg">
          <a:extLst>
            <a:ext uri="{FF2B5EF4-FFF2-40B4-BE49-F238E27FC236}">
              <a16:creationId xmlns:a16="http://schemas.microsoft.com/office/drawing/2014/main" id="{1BE88D4A-17CB-4776-B32E-B55486D2251F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41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0</xdr:rowOff>
    </xdr:from>
    <xdr:ext cx="171450" cy="123825"/>
    <xdr:sp macro="" textlink="">
      <xdr:nvSpPr>
        <xdr:cNvPr id="961" name="AutoShape 14">
          <a:extLst>
            <a:ext uri="{FF2B5EF4-FFF2-40B4-BE49-F238E27FC236}">
              <a16:creationId xmlns:a16="http://schemas.microsoft.com/office/drawing/2014/main" id="{75CBB166-9E94-4F90-B5BD-76F37605E48C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505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962" name="AutoShape 3">
          <a:extLst>
            <a:ext uri="{FF2B5EF4-FFF2-40B4-BE49-F238E27FC236}">
              <a16:creationId xmlns:a16="http://schemas.microsoft.com/office/drawing/2014/main" id="{6A0E69E5-9D7C-4BE4-8996-C92F1360864B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438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963" name="AutoShape 3">
          <a:extLst>
            <a:ext uri="{FF2B5EF4-FFF2-40B4-BE49-F238E27FC236}">
              <a16:creationId xmlns:a16="http://schemas.microsoft.com/office/drawing/2014/main" id="{86D02DCD-E182-4819-9AD8-8ECB5389D455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438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964" name="AutoShape 3">
          <a:extLst>
            <a:ext uri="{FF2B5EF4-FFF2-40B4-BE49-F238E27FC236}">
              <a16:creationId xmlns:a16="http://schemas.microsoft.com/office/drawing/2014/main" id="{33AC196E-D2E8-489E-B6A1-94FDE4E276BF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438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965" name="AutoShape 3">
          <a:extLst>
            <a:ext uri="{FF2B5EF4-FFF2-40B4-BE49-F238E27FC236}">
              <a16:creationId xmlns:a16="http://schemas.microsoft.com/office/drawing/2014/main" id="{F795BEE9-68F6-44F3-ACDB-FBC7BEB591BC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438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966" name="AutoShape 3">
          <a:extLst>
            <a:ext uri="{FF2B5EF4-FFF2-40B4-BE49-F238E27FC236}">
              <a16:creationId xmlns:a16="http://schemas.microsoft.com/office/drawing/2014/main" id="{AFE27380-B726-4F16-AD7C-6AF740B84751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438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967" name="AutoShape 3">
          <a:extLst>
            <a:ext uri="{FF2B5EF4-FFF2-40B4-BE49-F238E27FC236}">
              <a16:creationId xmlns:a16="http://schemas.microsoft.com/office/drawing/2014/main" id="{8A7C87EF-A09B-412E-88B5-4BA227099422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438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968" name="AutoShape 3">
          <a:extLst>
            <a:ext uri="{FF2B5EF4-FFF2-40B4-BE49-F238E27FC236}">
              <a16:creationId xmlns:a16="http://schemas.microsoft.com/office/drawing/2014/main" id="{6A5AC965-50F0-44FA-BB5D-204EC5C643EA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438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969" name="AutoShape 3">
          <a:extLst>
            <a:ext uri="{FF2B5EF4-FFF2-40B4-BE49-F238E27FC236}">
              <a16:creationId xmlns:a16="http://schemas.microsoft.com/office/drawing/2014/main" id="{3957B595-5271-4FF3-B0FA-14B38EA30181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438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104775</xdr:rowOff>
    </xdr:from>
    <xdr:ext cx="171450" cy="123825"/>
    <xdr:sp macro="" textlink="">
      <xdr:nvSpPr>
        <xdr:cNvPr id="970" name="AutoShape 59" descr="http://nationality.ferdamalastofa.is/images/flags/SG.jpg">
          <a:extLst>
            <a:ext uri="{FF2B5EF4-FFF2-40B4-BE49-F238E27FC236}">
              <a16:creationId xmlns:a16="http://schemas.microsoft.com/office/drawing/2014/main" id="{7ABE7D1F-88F7-4E1F-BFDF-9F3197EE6F4F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41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971" name="AutoShape 3">
          <a:extLst>
            <a:ext uri="{FF2B5EF4-FFF2-40B4-BE49-F238E27FC236}">
              <a16:creationId xmlns:a16="http://schemas.microsoft.com/office/drawing/2014/main" id="{703AF4B7-32B5-47BC-915D-2973DC890813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438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972" name="AutoShape 3">
          <a:extLst>
            <a:ext uri="{FF2B5EF4-FFF2-40B4-BE49-F238E27FC236}">
              <a16:creationId xmlns:a16="http://schemas.microsoft.com/office/drawing/2014/main" id="{50601BBB-F975-4D53-946F-6F16D17E91C7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438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973" name="AutoShape 3">
          <a:extLst>
            <a:ext uri="{FF2B5EF4-FFF2-40B4-BE49-F238E27FC236}">
              <a16:creationId xmlns:a16="http://schemas.microsoft.com/office/drawing/2014/main" id="{DBE2D205-681C-4B4D-9F53-210D1FDFC97E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438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974" name="AutoShape 3">
          <a:extLst>
            <a:ext uri="{FF2B5EF4-FFF2-40B4-BE49-F238E27FC236}">
              <a16:creationId xmlns:a16="http://schemas.microsoft.com/office/drawing/2014/main" id="{D0856AC9-9996-4019-899A-28FA25AA5EA0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438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975" name="AutoShape 3">
          <a:extLst>
            <a:ext uri="{FF2B5EF4-FFF2-40B4-BE49-F238E27FC236}">
              <a16:creationId xmlns:a16="http://schemas.microsoft.com/office/drawing/2014/main" id="{B3CF0DEA-4D33-4EBC-A397-D63D3EE34DC3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438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976" name="AutoShape 3">
          <a:extLst>
            <a:ext uri="{FF2B5EF4-FFF2-40B4-BE49-F238E27FC236}">
              <a16:creationId xmlns:a16="http://schemas.microsoft.com/office/drawing/2014/main" id="{11FDB95A-F60F-4BCD-A60D-8D41DDECA815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438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977" name="AutoShape 3">
          <a:extLst>
            <a:ext uri="{FF2B5EF4-FFF2-40B4-BE49-F238E27FC236}">
              <a16:creationId xmlns:a16="http://schemas.microsoft.com/office/drawing/2014/main" id="{869B95CB-E6F8-4FD0-9728-AE666FD71436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438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978" name="AutoShape 3">
          <a:extLst>
            <a:ext uri="{FF2B5EF4-FFF2-40B4-BE49-F238E27FC236}">
              <a16:creationId xmlns:a16="http://schemas.microsoft.com/office/drawing/2014/main" id="{70BB9C0C-EC61-4018-84E4-F0452A07434C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438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979" name="AutoShape 3">
          <a:extLst>
            <a:ext uri="{FF2B5EF4-FFF2-40B4-BE49-F238E27FC236}">
              <a16:creationId xmlns:a16="http://schemas.microsoft.com/office/drawing/2014/main" id="{97324C94-09CE-4A2D-8A00-1EDF198371E5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438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980" name="AutoShape 3">
          <a:extLst>
            <a:ext uri="{FF2B5EF4-FFF2-40B4-BE49-F238E27FC236}">
              <a16:creationId xmlns:a16="http://schemas.microsoft.com/office/drawing/2014/main" id="{3EE1A857-86AD-4C12-BE63-94F40D4A22C9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438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981" name="AutoShape 3">
          <a:extLst>
            <a:ext uri="{FF2B5EF4-FFF2-40B4-BE49-F238E27FC236}">
              <a16:creationId xmlns:a16="http://schemas.microsoft.com/office/drawing/2014/main" id="{B4655A08-CA46-4162-88ED-7E9FA5DD0408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438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982" name="AutoShape 3">
          <a:extLst>
            <a:ext uri="{FF2B5EF4-FFF2-40B4-BE49-F238E27FC236}">
              <a16:creationId xmlns:a16="http://schemas.microsoft.com/office/drawing/2014/main" id="{C630315F-7213-4C88-BF37-90484945BFB8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438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983" name="AutoShape 3">
          <a:extLst>
            <a:ext uri="{FF2B5EF4-FFF2-40B4-BE49-F238E27FC236}">
              <a16:creationId xmlns:a16="http://schemas.microsoft.com/office/drawing/2014/main" id="{8CF7EA3A-DE77-4324-B36C-6A597BA62086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438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984" name="AutoShape 3">
          <a:extLst>
            <a:ext uri="{FF2B5EF4-FFF2-40B4-BE49-F238E27FC236}">
              <a16:creationId xmlns:a16="http://schemas.microsoft.com/office/drawing/2014/main" id="{9243419F-9317-4D1F-828D-B17FB5DC1183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438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985" name="AutoShape 3">
          <a:extLst>
            <a:ext uri="{FF2B5EF4-FFF2-40B4-BE49-F238E27FC236}">
              <a16:creationId xmlns:a16="http://schemas.microsoft.com/office/drawing/2014/main" id="{234F376F-79E1-46EC-9BA6-4D11639B1FAA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438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0</xdr:rowOff>
    </xdr:from>
    <xdr:ext cx="171450" cy="123825"/>
    <xdr:sp macro="" textlink="">
      <xdr:nvSpPr>
        <xdr:cNvPr id="986" name="AutoShape 48" descr="http://nationality.ferdamalastofa.is/images/flags/IN.jpg">
          <a:extLst>
            <a:ext uri="{FF2B5EF4-FFF2-40B4-BE49-F238E27FC236}">
              <a16:creationId xmlns:a16="http://schemas.microsoft.com/office/drawing/2014/main" id="{2E5B9AA8-E673-47B2-866C-9B03CF31CD85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505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0</xdr:rowOff>
    </xdr:from>
    <xdr:ext cx="171450" cy="123825"/>
    <xdr:sp macro="" textlink="">
      <xdr:nvSpPr>
        <xdr:cNvPr id="987" name="AutoShape 14">
          <a:extLst>
            <a:ext uri="{FF2B5EF4-FFF2-40B4-BE49-F238E27FC236}">
              <a16:creationId xmlns:a16="http://schemas.microsoft.com/office/drawing/2014/main" id="{711B8B88-50D7-4F44-8DE3-CAA4AAA6D9B7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505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988" name="AutoShape 3">
          <a:extLst>
            <a:ext uri="{FF2B5EF4-FFF2-40B4-BE49-F238E27FC236}">
              <a16:creationId xmlns:a16="http://schemas.microsoft.com/office/drawing/2014/main" id="{C4D2381C-F05C-4182-9E47-3A89C0D497EB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438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989" name="AutoShape 3">
          <a:extLst>
            <a:ext uri="{FF2B5EF4-FFF2-40B4-BE49-F238E27FC236}">
              <a16:creationId xmlns:a16="http://schemas.microsoft.com/office/drawing/2014/main" id="{63422C6E-8DBF-4623-BF6F-C2F3197F3041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438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990" name="AutoShape 3">
          <a:extLst>
            <a:ext uri="{FF2B5EF4-FFF2-40B4-BE49-F238E27FC236}">
              <a16:creationId xmlns:a16="http://schemas.microsoft.com/office/drawing/2014/main" id="{F7C590EA-FBC6-42B7-AEFA-42D83052C5E7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438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991" name="AutoShape 3">
          <a:extLst>
            <a:ext uri="{FF2B5EF4-FFF2-40B4-BE49-F238E27FC236}">
              <a16:creationId xmlns:a16="http://schemas.microsoft.com/office/drawing/2014/main" id="{86057CEE-5863-42D4-BCB5-E3B072A12155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438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992" name="AutoShape 3">
          <a:extLst>
            <a:ext uri="{FF2B5EF4-FFF2-40B4-BE49-F238E27FC236}">
              <a16:creationId xmlns:a16="http://schemas.microsoft.com/office/drawing/2014/main" id="{BE3A987F-AD90-46FF-AD57-98896865BB99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438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993" name="AutoShape 3">
          <a:extLst>
            <a:ext uri="{FF2B5EF4-FFF2-40B4-BE49-F238E27FC236}">
              <a16:creationId xmlns:a16="http://schemas.microsoft.com/office/drawing/2014/main" id="{42B4C97B-A2D8-4094-986E-B2B1585E4D7C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438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994" name="AutoShape 3">
          <a:extLst>
            <a:ext uri="{FF2B5EF4-FFF2-40B4-BE49-F238E27FC236}">
              <a16:creationId xmlns:a16="http://schemas.microsoft.com/office/drawing/2014/main" id="{BEC8BC50-1701-4FFE-B16A-849618960FCA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438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995" name="AutoShape 3">
          <a:extLst>
            <a:ext uri="{FF2B5EF4-FFF2-40B4-BE49-F238E27FC236}">
              <a16:creationId xmlns:a16="http://schemas.microsoft.com/office/drawing/2014/main" id="{C7CC9943-6011-439C-99EB-CB58244875CE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438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996" name="AutoShape 3">
          <a:extLst>
            <a:ext uri="{FF2B5EF4-FFF2-40B4-BE49-F238E27FC236}">
              <a16:creationId xmlns:a16="http://schemas.microsoft.com/office/drawing/2014/main" id="{94CC8435-0529-4321-8AFE-6EEAC0AC7D18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438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997" name="AutoShape 3">
          <a:extLst>
            <a:ext uri="{FF2B5EF4-FFF2-40B4-BE49-F238E27FC236}">
              <a16:creationId xmlns:a16="http://schemas.microsoft.com/office/drawing/2014/main" id="{FD5EC907-09CD-4B38-BCCB-EB1AC7505F09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438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998" name="AutoShape 3">
          <a:extLst>
            <a:ext uri="{FF2B5EF4-FFF2-40B4-BE49-F238E27FC236}">
              <a16:creationId xmlns:a16="http://schemas.microsoft.com/office/drawing/2014/main" id="{21CB09FD-CF1D-4088-9AD5-5CB042C81124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438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999" name="AutoShape 3">
          <a:extLst>
            <a:ext uri="{FF2B5EF4-FFF2-40B4-BE49-F238E27FC236}">
              <a16:creationId xmlns:a16="http://schemas.microsoft.com/office/drawing/2014/main" id="{1BD1A700-D762-432E-92CB-235EE1A7A9EF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438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000" name="AutoShape 3">
          <a:extLst>
            <a:ext uri="{FF2B5EF4-FFF2-40B4-BE49-F238E27FC236}">
              <a16:creationId xmlns:a16="http://schemas.microsoft.com/office/drawing/2014/main" id="{EDAC6A64-F95E-47A6-83D0-887BBBC35E99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438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001" name="AutoShape 3">
          <a:extLst>
            <a:ext uri="{FF2B5EF4-FFF2-40B4-BE49-F238E27FC236}">
              <a16:creationId xmlns:a16="http://schemas.microsoft.com/office/drawing/2014/main" id="{967260D5-D252-4AAA-B4C3-86B0793C2DDA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438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002" name="AutoShape 3">
          <a:extLst>
            <a:ext uri="{FF2B5EF4-FFF2-40B4-BE49-F238E27FC236}">
              <a16:creationId xmlns:a16="http://schemas.microsoft.com/office/drawing/2014/main" id="{5C6546F1-1CDD-4BCA-B3EE-715217F6C77F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438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003" name="AutoShape 3">
          <a:extLst>
            <a:ext uri="{FF2B5EF4-FFF2-40B4-BE49-F238E27FC236}">
              <a16:creationId xmlns:a16="http://schemas.microsoft.com/office/drawing/2014/main" id="{4C84D793-A4A3-4426-BE62-4C53C614D9C8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438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004" name="AutoShape 3">
          <a:extLst>
            <a:ext uri="{FF2B5EF4-FFF2-40B4-BE49-F238E27FC236}">
              <a16:creationId xmlns:a16="http://schemas.microsoft.com/office/drawing/2014/main" id="{334C93D8-7CF7-451D-9414-7CA901648EC0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438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005" name="AutoShape 3">
          <a:extLst>
            <a:ext uri="{FF2B5EF4-FFF2-40B4-BE49-F238E27FC236}">
              <a16:creationId xmlns:a16="http://schemas.microsoft.com/office/drawing/2014/main" id="{E0361593-AB1C-4D78-B34D-9347E700F298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438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006" name="AutoShape 3">
          <a:extLst>
            <a:ext uri="{FF2B5EF4-FFF2-40B4-BE49-F238E27FC236}">
              <a16:creationId xmlns:a16="http://schemas.microsoft.com/office/drawing/2014/main" id="{FC322193-31F0-4778-A725-71D2C350CF78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438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007" name="AutoShape 3">
          <a:extLst>
            <a:ext uri="{FF2B5EF4-FFF2-40B4-BE49-F238E27FC236}">
              <a16:creationId xmlns:a16="http://schemas.microsoft.com/office/drawing/2014/main" id="{FE0A0C49-0F41-4C53-8B73-41993D7236A3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438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008" name="AutoShape 3">
          <a:extLst>
            <a:ext uri="{FF2B5EF4-FFF2-40B4-BE49-F238E27FC236}">
              <a16:creationId xmlns:a16="http://schemas.microsoft.com/office/drawing/2014/main" id="{21FD4703-D710-4B05-9A50-3CE3718F93CD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438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009" name="AutoShape 3">
          <a:extLst>
            <a:ext uri="{FF2B5EF4-FFF2-40B4-BE49-F238E27FC236}">
              <a16:creationId xmlns:a16="http://schemas.microsoft.com/office/drawing/2014/main" id="{9E05B4D5-93DD-4661-9414-74B0257F0F1C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438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010" name="AutoShape 3">
          <a:extLst>
            <a:ext uri="{FF2B5EF4-FFF2-40B4-BE49-F238E27FC236}">
              <a16:creationId xmlns:a16="http://schemas.microsoft.com/office/drawing/2014/main" id="{944AA454-C8A7-4D79-9A89-BF29C68AE59C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438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011" name="AutoShape 3">
          <a:extLst>
            <a:ext uri="{FF2B5EF4-FFF2-40B4-BE49-F238E27FC236}">
              <a16:creationId xmlns:a16="http://schemas.microsoft.com/office/drawing/2014/main" id="{56E83279-945E-4425-A3C3-249D70BDB978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438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9525</xdr:rowOff>
    </xdr:from>
    <xdr:ext cx="171450" cy="123825"/>
    <xdr:sp macro="" textlink="">
      <xdr:nvSpPr>
        <xdr:cNvPr id="1012" name="AutoShape 34" descr="http://nationality.ferdamalastofa.is/images/flags/BE.jpg">
          <a:extLst>
            <a:ext uri="{FF2B5EF4-FFF2-40B4-BE49-F238E27FC236}">
              <a16:creationId xmlns:a16="http://schemas.microsoft.com/office/drawing/2014/main" id="{D27221E7-30A1-4186-A756-EB02A1A219AD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013" name="AutoShape 3">
          <a:extLst>
            <a:ext uri="{FF2B5EF4-FFF2-40B4-BE49-F238E27FC236}">
              <a16:creationId xmlns:a16="http://schemas.microsoft.com/office/drawing/2014/main" id="{FA8BC657-03D6-401D-8B88-51526A8A39B3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438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014" name="AutoShape 3">
          <a:extLst>
            <a:ext uri="{FF2B5EF4-FFF2-40B4-BE49-F238E27FC236}">
              <a16:creationId xmlns:a16="http://schemas.microsoft.com/office/drawing/2014/main" id="{0305539F-F658-43F9-88F3-83D15E79CB3D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438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015" name="AutoShape 3">
          <a:extLst>
            <a:ext uri="{FF2B5EF4-FFF2-40B4-BE49-F238E27FC236}">
              <a16:creationId xmlns:a16="http://schemas.microsoft.com/office/drawing/2014/main" id="{0E5C8A83-ED0E-4CE9-B101-7EFFF6BA4140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438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016" name="AutoShape 3">
          <a:extLst>
            <a:ext uri="{FF2B5EF4-FFF2-40B4-BE49-F238E27FC236}">
              <a16:creationId xmlns:a16="http://schemas.microsoft.com/office/drawing/2014/main" id="{FBE7C778-4373-481A-A59E-34F194395E4A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438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017" name="AutoShape 3">
          <a:extLst>
            <a:ext uri="{FF2B5EF4-FFF2-40B4-BE49-F238E27FC236}">
              <a16:creationId xmlns:a16="http://schemas.microsoft.com/office/drawing/2014/main" id="{BFA60860-F295-491A-8CE8-760BDB808682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438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018" name="AutoShape 3">
          <a:extLst>
            <a:ext uri="{FF2B5EF4-FFF2-40B4-BE49-F238E27FC236}">
              <a16:creationId xmlns:a16="http://schemas.microsoft.com/office/drawing/2014/main" id="{56BD64B5-76F7-432B-A922-0A6E4C59560E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438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019" name="AutoShape 3">
          <a:extLst>
            <a:ext uri="{FF2B5EF4-FFF2-40B4-BE49-F238E27FC236}">
              <a16:creationId xmlns:a16="http://schemas.microsoft.com/office/drawing/2014/main" id="{8DD13355-7E70-453F-AFE5-23D0FC0A131C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438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020" name="AutoShape 3">
          <a:extLst>
            <a:ext uri="{FF2B5EF4-FFF2-40B4-BE49-F238E27FC236}">
              <a16:creationId xmlns:a16="http://schemas.microsoft.com/office/drawing/2014/main" id="{96F63C8A-7AD5-4018-8293-1791CF463BD9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438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830F55-1D9C-4BD8-AC36-AFA4416292A2}">
  <dimension ref="B1:F54"/>
  <sheetViews>
    <sheetView showGridLines="0" tabSelected="1" topLeftCell="A22" workbookViewId="0">
      <selection activeCell="B1" sqref="B1:F54"/>
    </sheetView>
  </sheetViews>
  <sheetFormatPr defaultRowHeight="15" x14ac:dyDescent="0.25"/>
  <cols>
    <col min="2" max="2" width="26" customWidth="1"/>
    <col min="5" max="5" width="10.28515625" customWidth="1"/>
  </cols>
  <sheetData>
    <row r="1" spans="2:6" x14ac:dyDescent="0.25">
      <c r="B1" s="1" t="s">
        <v>44</v>
      </c>
      <c r="C1" s="40"/>
      <c r="D1" s="40"/>
      <c r="E1" s="40"/>
      <c r="F1" s="40"/>
    </row>
    <row r="2" spans="2:6" ht="15.75" thickBot="1" x14ac:dyDescent="0.3">
      <c r="B2" s="2" t="s">
        <v>157</v>
      </c>
      <c r="C2" s="40"/>
      <c r="D2" s="40"/>
      <c r="E2" s="40"/>
      <c r="F2" s="40"/>
    </row>
    <row r="3" spans="2:6" ht="15.75" thickTop="1" x14ac:dyDescent="0.25">
      <c r="B3" s="79"/>
      <c r="C3" s="81" t="s">
        <v>2</v>
      </c>
      <c r="D3" s="82" t="s">
        <v>3</v>
      </c>
      <c r="E3" s="84" t="s">
        <v>1</v>
      </c>
      <c r="F3" s="85"/>
    </row>
    <row r="4" spans="2:6" ht="15.75" thickBot="1" x14ac:dyDescent="0.3">
      <c r="B4" s="80"/>
      <c r="C4" s="80"/>
      <c r="D4" s="83"/>
      <c r="E4" s="3" t="s">
        <v>4</v>
      </c>
      <c r="F4" s="3" t="s">
        <v>5</v>
      </c>
    </row>
    <row r="5" spans="2:6" x14ac:dyDescent="0.25">
      <c r="B5" s="4" t="s">
        <v>6</v>
      </c>
      <c r="C5" s="5">
        <v>1986153</v>
      </c>
      <c r="D5" s="6">
        <v>478510</v>
      </c>
      <c r="E5" s="7">
        <f>D5-C5</f>
        <v>-1507643</v>
      </c>
      <c r="F5" s="8">
        <f>(D5/C5)-1</f>
        <v>-0.75907696939762448</v>
      </c>
    </row>
    <row r="6" spans="2:6" x14ac:dyDescent="0.25">
      <c r="B6" s="29" t="s">
        <v>153</v>
      </c>
      <c r="C6" s="40"/>
      <c r="D6" s="9"/>
      <c r="E6" s="40"/>
      <c r="F6" s="40"/>
    </row>
    <row r="7" spans="2:6" x14ac:dyDescent="0.25">
      <c r="B7" s="59" t="s">
        <v>7</v>
      </c>
      <c r="C7" s="60">
        <v>261804</v>
      </c>
      <c r="D7" s="61">
        <v>101954</v>
      </c>
      <c r="E7" s="60">
        <f t="shared" ref="E7:E16" si="0">D7-C7</f>
        <v>-159850</v>
      </c>
      <c r="F7" s="62">
        <f t="shared" ref="F7:F16" si="1">(D7/C7)-1</f>
        <v>-0.61057126705474318</v>
      </c>
    </row>
    <row r="8" spans="2:6" x14ac:dyDescent="0.25">
      <c r="B8" s="40" t="s">
        <v>8</v>
      </c>
      <c r="C8" s="10">
        <v>464060</v>
      </c>
      <c r="D8" s="11">
        <v>52589</v>
      </c>
      <c r="E8" s="10">
        <f t="shared" si="0"/>
        <v>-411471</v>
      </c>
      <c r="F8" s="12">
        <f t="shared" si="1"/>
        <v>-0.88667629185881136</v>
      </c>
    </row>
    <row r="9" spans="2:6" x14ac:dyDescent="0.25">
      <c r="B9" s="59" t="s">
        <v>10</v>
      </c>
      <c r="C9" s="60">
        <v>132155</v>
      </c>
      <c r="D9" s="61">
        <v>43726</v>
      </c>
      <c r="E9" s="60">
        <f t="shared" si="0"/>
        <v>-88429</v>
      </c>
      <c r="F9" s="62">
        <f t="shared" si="1"/>
        <v>-0.66913094472399837</v>
      </c>
    </row>
    <row r="10" spans="2:6" x14ac:dyDescent="0.25">
      <c r="B10" s="40" t="s">
        <v>9</v>
      </c>
      <c r="C10" s="10">
        <v>93726</v>
      </c>
      <c r="D10" s="11">
        <v>36606</v>
      </c>
      <c r="E10" s="10">
        <f t="shared" si="0"/>
        <v>-57120</v>
      </c>
      <c r="F10" s="12">
        <f t="shared" si="1"/>
        <v>-0.60943601561999872</v>
      </c>
    </row>
    <row r="11" spans="2:6" x14ac:dyDescent="0.25">
      <c r="B11" s="59" t="s">
        <v>11</v>
      </c>
      <c r="C11" s="60">
        <v>97506</v>
      </c>
      <c r="D11" s="61">
        <v>27923</v>
      </c>
      <c r="E11" s="60">
        <f t="shared" si="0"/>
        <v>-69583</v>
      </c>
      <c r="F11" s="62">
        <f t="shared" si="1"/>
        <v>-0.71362787930999116</v>
      </c>
    </row>
    <row r="12" spans="2:6" x14ac:dyDescent="0.25">
      <c r="B12" s="40" t="s">
        <v>125</v>
      </c>
      <c r="C12" s="10">
        <v>139016</v>
      </c>
      <c r="D12" s="11">
        <v>23927</v>
      </c>
      <c r="E12" s="10">
        <f t="shared" si="0"/>
        <v>-115089</v>
      </c>
      <c r="F12" s="12">
        <f t="shared" si="1"/>
        <v>-0.82788312136732456</v>
      </c>
    </row>
    <row r="13" spans="2:6" x14ac:dyDescent="0.25">
      <c r="B13" s="59" t="s">
        <v>18</v>
      </c>
      <c r="C13" s="60">
        <v>49280</v>
      </c>
      <c r="D13" s="61">
        <v>23332</v>
      </c>
      <c r="E13" s="60">
        <f t="shared" si="0"/>
        <v>-25948</v>
      </c>
      <c r="F13" s="62">
        <f t="shared" si="1"/>
        <v>-0.52654220779220773</v>
      </c>
    </row>
    <row r="14" spans="2:6" x14ac:dyDescent="0.25">
      <c r="B14" s="40" t="s">
        <v>14</v>
      </c>
      <c r="C14" s="10">
        <v>47117</v>
      </c>
      <c r="D14" s="11">
        <v>15788</v>
      </c>
      <c r="E14" s="10">
        <f t="shared" si="0"/>
        <v>-31329</v>
      </c>
      <c r="F14" s="12">
        <f t="shared" si="1"/>
        <v>-0.66491924358511789</v>
      </c>
    </row>
    <row r="15" spans="2:6" x14ac:dyDescent="0.25">
      <c r="B15" s="59" t="s">
        <v>24</v>
      </c>
      <c r="C15" s="60">
        <v>32581</v>
      </c>
      <c r="D15" s="61">
        <v>15697</v>
      </c>
      <c r="E15" s="60">
        <f t="shared" si="0"/>
        <v>-16884</v>
      </c>
      <c r="F15" s="62">
        <f t="shared" si="1"/>
        <v>-0.51821613824007851</v>
      </c>
    </row>
    <row r="16" spans="2:6" x14ac:dyDescent="0.25">
      <c r="B16" s="21" t="s">
        <v>20</v>
      </c>
      <c r="C16" s="22">
        <v>43329</v>
      </c>
      <c r="D16" s="23">
        <v>12454</v>
      </c>
      <c r="E16" s="22">
        <f t="shared" si="0"/>
        <v>-30875</v>
      </c>
      <c r="F16" s="24">
        <f t="shared" si="1"/>
        <v>-0.71257125712571256</v>
      </c>
    </row>
    <row r="17" spans="2:6" x14ac:dyDescent="0.25">
      <c r="B17" s="86" t="s">
        <v>117</v>
      </c>
      <c r="C17" s="87"/>
      <c r="D17" s="88"/>
      <c r="E17" s="89"/>
      <c r="F17" s="90"/>
    </row>
    <row r="18" spans="2:6" x14ac:dyDescent="0.25">
      <c r="B18" s="63" t="s">
        <v>19</v>
      </c>
      <c r="C18" s="64">
        <v>59141</v>
      </c>
      <c r="D18" s="65">
        <v>10952</v>
      </c>
      <c r="E18" s="66">
        <f t="shared" ref="E18:E34" si="2">D18-C18</f>
        <v>-48189</v>
      </c>
      <c r="F18" s="62">
        <f t="shared" ref="F18:F34" si="3">(D18/C18)-1</f>
        <v>-0.81481544106457449</v>
      </c>
    </row>
    <row r="19" spans="2:6" x14ac:dyDescent="0.25">
      <c r="B19" s="13" t="s">
        <v>22</v>
      </c>
      <c r="C19" s="14">
        <v>25701</v>
      </c>
      <c r="D19" s="15">
        <v>10156</v>
      </c>
      <c r="E19" s="16">
        <f t="shared" si="2"/>
        <v>-15545</v>
      </c>
      <c r="F19" s="12">
        <f t="shared" si="3"/>
        <v>-0.60484027858838174</v>
      </c>
    </row>
    <row r="20" spans="2:6" x14ac:dyDescent="0.25">
      <c r="B20" s="63" t="s">
        <v>25</v>
      </c>
      <c r="C20" s="64">
        <v>20582</v>
      </c>
      <c r="D20" s="65">
        <v>7964</v>
      </c>
      <c r="E20" s="66">
        <f t="shared" si="2"/>
        <v>-12618</v>
      </c>
      <c r="F20" s="62">
        <f t="shared" si="3"/>
        <v>-0.6130599553007483</v>
      </c>
    </row>
    <row r="21" spans="2:6" x14ac:dyDescent="0.25">
      <c r="B21" s="13" t="s">
        <v>21</v>
      </c>
      <c r="C21" s="14">
        <v>39134</v>
      </c>
      <c r="D21" s="15">
        <v>7774</v>
      </c>
      <c r="E21" s="16">
        <f t="shared" si="2"/>
        <v>-31360</v>
      </c>
      <c r="F21" s="12">
        <f t="shared" si="3"/>
        <v>-0.80134921040527418</v>
      </c>
    </row>
    <row r="22" spans="2:6" x14ac:dyDescent="0.25">
      <c r="B22" s="63" t="s">
        <v>15</v>
      </c>
      <c r="C22" s="64">
        <v>20529</v>
      </c>
      <c r="D22" s="65">
        <v>7622</v>
      </c>
      <c r="E22" s="66">
        <f t="shared" si="2"/>
        <v>-12907</v>
      </c>
      <c r="F22" s="62">
        <f t="shared" si="3"/>
        <v>-0.62872034682644062</v>
      </c>
    </row>
    <row r="23" spans="2:6" x14ac:dyDescent="0.25">
      <c r="B23" s="13" t="s">
        <v>17</v>
      </c>
      <c r="C23" s="14">
        <v>69946</v>
      </c>
      <c r="D23" s="15">
        <v>7082</v>
      </c>
      <c r="E23" s="16">
        <f t="shared" si="2"/>
        <v>-62864</v>
      </c>
      <c r="F23" s="12">
        <f t="shared" si="3"/>
        <v>-0.89875046464415409</v>
      </c>
    </row>
    <row r="24" spans="2:6" x14ac:dyDescent="0.25">
      <c r="B24" s="63" t="s">
        <v>13</v>
      </c>
      <c r="C24" s="64">
        <v>31656</v>
      </c>
      <c r="D24" s="65">
        <v>5996</v>
      </c>
      <c r="E24" s="66">
        <f t="shared" si="2"/>
        <v>-25660</v>
      </c>
      <c r="F24" s="62">
        <f t="shared" si="3"/>
        <v>-0.81058882992165782</v>
      </c>
    </row>
    <row r="25" spans="2:6" x14ac:dyDescent="0.25">
      <c r="B25" s="13" t="s">
        <v>12</v>
      </c>
      <c r="C25" s="14">
        <v>18513</v>
      </c>
      <c r="D25" s="15">
        <v>5578</v>
      </c>
      <c r="E25" s="16">
        <f t="shared" si="2"/>
        <v>-12935</v>
      </c>
      <c r="F25" s="12">
        <f t="shared" si="3"/>
        <v>-0.69869821206719607</v>
      </c>
    </row>
    <row r="26" spans="2:6" x14ac:dyDescent="0.25">
      <c r="B26" s="67" t="s">
        <v>23</v>
      </c>
      <c r="C26" s="64">
        <v>39853</v>
      </c>
      <c r="D26" s="65">
        <v>5257</v>
      </c>
      <c r="E26" s="60">
        <f t="shared" si="2"/>
        <v>-34596</v>
      </c>
      <c r="F26" s="68">
        <f t="shared" si="3"/>
        <v>-0.86809023160113419</v>
      </c>
    </row>
    <row r="27" spans="2:6" x14ac:dyDescent="0.25">
      <c r="B27" s="13" t="s">
        <v>27</v>
      </c>
      <c r="C27" s="14">
        <v>16915</v>
      </c>
      <c r="D27" s="15">
        <v>5129</v>
      </c>
      <c r="E27" s="25">
        <f t="shared" si="2"/>
        <v>-11786</v>
      </c>
      <c r="F27" s="26">
        <f t="shared" si="3"/>
        <v>-0.69677800768548626</v>
      </c>
    </row>
    <row r="28" spans="2:6" x14ac:dyDescent="0.25">
      <c r="B28" s="63" t="s">
        <v>16</v>
      </c>
      <c r="C28" s="64">
        <v>16351</v>
      </c>
      <c r="D28" s="65">
        <v>4588</v>
      </c>
      <c r="E28" s="66">
        <f t="shared" si="2"/>
        <v>-11763</v>
      </c>
      <c r="F28" s="62">
        <f t="shared" si="3"/>
        <v>-0.7194055409455079</v>
      </c>
    </row>
    <row r="29" spans="2:6" x14ac:dyDescent="0.25">
      <c r="B29" s="13" t="s">
        <v>26</v>
      </c>
      <c r="C29" s="14">
        <v>20671</v>
      </c>
      <c r="D29" s="15">
        <v>3069</v>
      </c>
      <c r="E29" s="16">
        <f t="shared" si="2"/>
        <v>-17602</v>
      </c>
      <c r="F29" s="12">
        <f t="shared" si="3"/>
        <v>-0.85153113056939678</v>
      </c>
    </row>
    <row r="30" spans="2:6" x14ac:dyDescent="0.25">
      <c r="B30" s="63" t="s">
        <v>28</v>
      </c>
      <c r="C30" s="64">
        <v>19852</v>
      </c>
      <c r="D30" s="65">
        <v>2189</v>
      </c>
      <c r="E30" s="66">
        <f t="shared" si="2"/>
        <v>-17663</v>
      </c>
      <c r="F30" s="62">
        <f t="shared" si="3"/>
        <v>-0.88973403183558331</v>
      </c>
    </row>
    <row r="31" spans="2:6" x14ac:dyDescent="0.25">
      <c r="B31" s="13" t="s">
        <v>29</v>
      </c>
      <c r="C31" s="14">
        <v>16577</v>
      </c>
      <c r="D31" s="15">
        <v>1883</v>
      </c>
      <c r="E31" s="16">
        <f t="shared" si="2"/>
        <v>-14694</v>
      </c>
      <c r="F31" s="12">
        <f t="shared" si="3"/>
        <v>-0.88640887977317973</v>
      </c>
    </row>
    <row r="32" spans="2:6" x14ac:dyDescent="0.25">
      <c r="B32" s="63" t="s">
        <v>30</v>
      </c>
      <c r="C32" s="64">
        <v>10637</v>
      </c>
      <c r="D32" s="65">
        <v>1073</v>
      </c>
      <c r="E32" s="66">
        <f t="shared" si="2"/>
        <v>-9564</v>
      </c>
      <c r="F32" s="62">
        <f t="shared" si="3"/>
        <v>-0.89912569333458681</v>
      </c>
    </row>
    <row r="33" spans="2:6" x14ac:dyDescent="0.25">
      <c r="B33" s="13" t="s">
        <v>31</v>
      </c>
      <c r="C33" s="14">
        <v>7487</v>
      </c>
      <c r="D33" s="15">
        <v>338</v>
      </c>
      <c r="E33" s="16">
        <f t="shared" si="2"/>
        <v>-7149</v>
      </c>
      <c r="F33" s="12">
        <f t="shared" si="3"/>
        <v>-0.95485508214238013</v>
      </c>
    </row>
    <row r="34" spans="2:6" ht="15.75" thickBot="1" x14ac:dyDescent="0.3">
      <c r="B34" s="69" t="s">
        <v>32</v>
      </c>
      <c r="C34" s="70">
        <v>192034</v>
      </c>
      <c r="D34" s="71">
        <v>37864</v>
      </c>
      <c r="E34" s="72">
        <f t="shared" si="2"/>
        <v>-154170</v>
      </c>
      <c r="F34" s="73">
        <f t="shared" si="3"/>
        <v>-0.80282658279263042</v>
      </c>
    </row>
    <row r="35" spans="2:6" x14ac:dyDescent="0.25">
      <c r="B35" s="27" t="s">
        <v>155</v>
      </c>
      <c r="C35" s="40"/>
      <c r="D35" s="40"/>
      <c r="E35" s="40"/>
      <c r="F35" s="40"/>
    </row>
    <row r="36" spans="2:6" ht="15.75" thickBot="1" x14ac:dyDescent="0.3">
      <c r="B36" s="2" t="s">
        <v>156</v>
      </c>
      <c r="C36" s="40"/>
      <c r="D36" s="40"/>
      <c r="E36" s="40"/>
      <c r="F36" s="40"/>
    </row>
    <row r="37" spans="2:6" ht="15.75" thickTop="1" x14ac:dyDescent="0.25">
      <c r="B37" s="79"/>
      <c r="C37" s="81" t="s">
        <v>2</v>
      </c>
      <c r="D37" s="82" t="s">
        <v>3</v>
      </c>
      <c r="E37" s="84" t="s">
        <v>1</v>
      </c>
      <c r="F37" s="85"/>
    </row>
    <row r="38" spans="2:6" ht="15.75" thickBot="1" x14ac:dyDescent="0.3">
      <c r="B38" s="80"/>
      <c r="C38" s="80"/>
      <c r="D38" s="83"/>
      <c r="E38" s="3" t="s">
        <v>4</v>
      </c>
      <c r="F38" s="3" t="s">
        <v>5</v>
      </c>
    </row>
    <row r="39" spans="2:6" x14ac:dyDescent="0.25">
      <c r="B39" s="4" t="s">
        <v>6</v>
      </c>
      <c r="C39" s="5">
        <v>1986153</v>
      </c>
      <c r="D39" s="6">
        <v>478510</v>
      </c>
      <c r="E39" s="7">
        <f>D39-C39</f>
        <v>-1507643</v>
      </c>
      <c r="F39" s="8">
        <f>(D39/C39)-1</f>
        <v>-0.75907696939762448</v>
      </c>
    </row>
    <row r="40" spans="2:6" x14ac:dyDescent="0.25">
      <c r="B40" s="40"/>
      <c r="C40" s="40"/>
      <c r="D40" s="9"/>
      <c r="E40" s="40"/>
      <c r="F40" s="40"/>
    </row>
    <row r="41" spans="2:6" x14ac:dyDescent="0.25">
      <c r="B41" s="59" t="s">
        <v>34</v>
      </c>
      <c r="C41" s="66">
        <v>148938</v>
      </c>
      <c r="D41" s="61">
        <v>39432</v>
      </c>
      <c r="E41" s="66">
        <f t="shared" ref="E41:E49" si="4">D41-C41</f>
        <v>-109506</v>
      </c>
      <c r="F41" s="62">
        <f t="shared" ref="F41:F49" si="5">(D41/C41)-1</f>
        <v>-0.73524553841195672</v>
      </c>
    </row>
    <row r="42" spans="2:6" x14ac:dyDescent="0.25">
      <c r="B42" s="40" t="s">
        <v>35</v>
      </c>
      <c r="C42" s="16">
        <v>282333</v>
      </c>
      <c r="D42" s="11">
        <v>109576</v>
      </c>
      <c r="E42" s="16">
        <f t="shared" si="4"/>
        <v>-172757</v>
      </c>
      <c r="F42" s="12">
        <f t="shared" si="5"/>
        <v>-0.61189092312977933</v>
      </c>
    </row>
    <row r="43" spans="2:6" x14ac:dyDescent="0.25">
      <c r="B43" s="59" t="s">
        <v>36</v>
      </c>
      <c r="C43" s="66">
        <v>336188</v>
      </c>
      <c r="D43" s="61">
        <v>107352</v>
      </c>
      <c r="E43" s="66">
        <f t="shared" si="4"/>
        <v>-228836</v>
      </c>
      <c r="F43" s="62">
        <f t="shared" si="5"/>
        <v>-0.68067866788820541</v>
      </c>
    </row>
    <row r="44" spans="2:6" x14ac:dyDescent="0.25">
      <c r="B44" s="40" t="s">
        <v>37</v>
      </c>
      <c r="C44" s="16">
        <v>106258</v>
      </c>
      <c r="D44" s="11">
        <v>26740</v>
      </c>
      <c r="E44" s="16">
        <f t="shared" si="4"/>
        <v>-79518</v>
      </c>
      <c r="F44" s="12">
        <f t="shared" si="5"/>
        <v>-0.74834835965292024</v>
      </c>
    </row>
    <row r="45" spans="2:6" x14ac:dyDescent="0.25">
      <c r="B45" s="59" t="s">
        <v>38</v>
      </c>
      <c r="C45" s="66">
        <v>142884</v>
      </c>
      <c r="D45" s="61">
        <v>54186</v>
      </c>
      <c r="E45" s="66">
        <f t="shared" si="4"/>
        <v>-88698</v>
      </c>
      <c r="F45" s="62">
        <f t="shared" si="5"/>
        <v>-0.62076929537246994</v>
      </c>
    </row>
    <row r="46" spans="2:6" x14ac:dyDescent="0.25">
      <c r="B46" s="40" t="s">
        <v>39</v>
      </c>
      <c r="C46" s="16">
        <v>534006</v>
      </c>
      <c r="D46" s="11">
        <v>59671</v>
      </c>
      <c r="E46" s="16">
        <f t="shared" si="4"/>
        <v>-474335</v>
      </c>
      <c r="F46" s="12">
        <f t="shared" si="5"/>
        <v>-0.88825780983734259</v>
      </c>
    </row>
    <row r="47" spans="2:6" x14ac:dyDescent="0.25">
      <c r="B47" s="59" t="s">
        <v>40</v>
      </c>
      <c r="C47" s="66">
        <v>211856</v>
      </c>
      <c r="D47" s="61">
        <v>37693</v>
      </c>
      <c r="E47" s="66">
        <f t="shared" si="4"/>
        <v>-174163</v>
      </c>
      <c r="F47" s="62">
        <f t="shared" si="5"/>
        <v>-0.82208198021297485</v>
      </c>
    </row>
    <row r="48" spans="2:6" x14ac:dyDescent="0.25">
      <c r="B48" s="40" t="s">
        <v>41</v>
      </c>
      <c r="C48" s="17">
        <v>31656</v>
      </c>
      <c r="D48" s="15">
        <v>5996</v>
      </c>
      <c r="E48" s="16">
        <f t="shared" si="4"/>
        <v>-25660</v>
      </c>
      <c r="F48" s="12">
        <f t="shared" si="5"/>
        <v>-0.81058882992165782</v>
      </c>
    </row>
    <row r="49" spans="2:6" ht="15.75" thickBot="1" x14ac:dyDescent="0.3">
      <c r="B49" s="74" t="s">
        <v>42</v>
      </c>
      <c r="C49" s="70">
        <v>192034</v>
      </c>
      <c r="D49" s="71">
        <v>37864</v>
      </c>
      <c r="E49" s="72">
        <f t="shared" si="4"/>
        <v>-154170</v>
      </c>
      <c r="F49" s="73">
        <f t="shared" si="5"/>
        <v>-0.80282658279263042</v>
      </c>
    </row>
    <row r="50" spans="2:6" x14ac:dyDescent="0.25">
      <c r="B50" s="40"/>
      <c r="C50" s="16"/>
      <c r="D50" s="16"/>
      <c r="E50" s="40"/>
      <c r="F50" s="40"/>
    </row>
    <row r="51" spans="2:6" x14ac:dyDescent="0.25">
      <c r="B51" s="2" t="s">
        <v>43</v>
      </c>
      <c r="C51" s="18">
        <v>611383</v>
      </c>
      <c r="D51" s="19">
        <v>130183</v>
      </c>
      <c r="E51" s="19">
        <f>D51-C51</f>
        <v>-481200</v>
      </c>
      <c r="F51" s="20">
        <f>(D51/C51)-1</f>
        <v>-0.78706800810621169</v>
      </c>
    </row>
    <row r="52" spans="2:6" x14ac:dyDescent="0.25">
      <c r="B52" s="40"/>
      <c r="C52" s="40"/>
      <c r="D52" s="40"/>
      <c r="E52" s="40"/>
      <c r="F52" s="40"/>
    </row>
    <row r="53" spans="2:6" ht="55.5" customHeight="1" x14ac:dyDescent="0.25">
      <c r="B53" s="91" t="s">
        <v>47</v>
      </c>
      <c r="C53" s="91"/>
      <c r="D53" s="91"/>
      <c r="E53" s="91"/>
      <c r="F53" s="91"/>
    </row>
    <row r="54" spans="2:6" x14ac:dyDescent="0.25">
      <c r="B54" s="28" t="s">
        <v>48</v>
      </c>
      <c r="C54" s="40"/>
      <c r="D54" s="40"/>
      <c r="E54" s="40"/>
      <c r="F54" s="40"/>
    </row>
  </sheetData>
  <mergeCells count="11">
    <mergeCell ref="B37:B38"/>
    <mergeCell ref="C37:C38"/>
    <mergeCell ref="D37:D38"/>
    <mergeCell ref="E37:F37"/>
    <mergeCell ref="B53:F53"/>
    <mergeCell ref="B3:B4"/>
    <mergeCell ref="C3:C4"/>
    <mergeCell ref="D3:D4"/>
    <mergeCell ref="E3:F3"/>
    <mergeCell ref="B17:D17"/>
    <mergeCell ref="E17:F17"/>
  </mergeCells>
  <conditionalFormatting sqref="F16">
    <cfRule type="dataBar" priority="3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{B9F5547A-012C-46F7-AA47-0FF514285A4D}</x14:id>
        </ext>
      </extLst>
    </cfRule>
  </conditionalFormatting>
  <conditionalFormatting sqref="F15">
    <cfRule type="dataBar" priority="3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{DC5D277D-CCBB-484A-BE2B-BC393D21A32D}</x14:id>
        </ext>
      </extLst>
    </cfRule>
  </conditionalFormatting>
  <conditionalFormatting sqref="F14">
    <cfRule type="dataBar" priority="3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{9DE0307B-D1E4-49C2-A71C-BE36D8E6C3F9}</x14:id>
        </ext>
      </extLst>
    </cfRule>
  </conditionalFormatting>
  <conditionalFormatting sqref="F13">
    <cfRule type="dataBar" priority="3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{0EDD02B0-54E5-4448-9E19-5C1747156E52}</x14:id>
        </ext>
      </extLst>
    </cfRule>
  </conditionalFormatting>
  <conditionalFormatting sqref="F12">
    <cfRule type="dataBar" priority="3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{6D3CE14B-19C8-4376-94BD-971354961DD2}</x14:id>
        </ext>
      </extLst>
    </cfRule>
  </conditionalFormatting>
  <conditionalFormatting sqref="F11">
    <cfRule type="dataBar" priority="3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{C701F851-0225-476E-B743-0FB8EE90C129}</x14:id>
        </ext>
      </extLst>
    </cfRule>
  </conditionalFormatting>
  <conditionalFormatting sqref="F10">
    <cfRule type="dataBar" priority="2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{DC29EE81-4AF1-4BEC-8DFD-1A6087DBC450}</x14:id>
        </ext>
      </extLst>
    </cfRule>
  </conditionalFormatting>
  <conditionalFormatting sqref="F9">
    <cfRule type="dataBar" priority="2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{B04D104F-90AB-42C0-9018-FB7BF4CDE845}</x14:id>
        </ext>
      </extLst>
    </cfRule>
  </conditionalFormatting>
  <conditionalFormatting sqref="F8">
    <cfRule type="dataBar" priority="2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{27E1C5E1-F221-40A7-B73A-A6C8E160FF0D}</x14:id>
        </ext>
      </extLst>
    </cfRule>
  </conditionalFormatting>
  <conditionalFormatting sqref="F7">
    <cfRule type="dataBar" priority="2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{645FDCE0-F194-4325-9AA8-C87192A68FB1}</x14:id>
        </ext>
      </extLst>
    </cfRule>
  </conditionalFormatting>
  <conditionalFormatting sqref="F7:F16">
    <cfRule type="dataBar" priority="2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{D94E9EE3-1A1F-422A-8981-70301FFB7B69}</x14:id>
        </ext>
      </extLst>
    </cfRule>
  </conditionalFormatting>
  <conditionalFormatting sqref="F39">
    <cfRule type="dataBar" priority="2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{F3984C08-1946-4E55-9D8D-D6AF9EAD067C}</x14:id>
        </ext>
      </extLst>
    </cfRule>
  </conditionalFormatting>
  <conditionalFormatting sqref="F25">
    <cfRule type="dataBar" priority="2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{8CB212A3-92EE-47C0-ADB2-B526294F206F}</x14:id>
        </ext>
      </extLst>
    </cfRule>
  </conditionalFormatting>
  <conditionalFormatting sqref="F25">
    <cfRule type="dataBar" priority="2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{B40E23EF-F001-43DD-8E2A-B5BCF1195DB7}</x14:id>
        </ext>
      </extLst>
    </cfRule>
  </conditionalFormatting>
  <conditionalFormatting sqref="F25">
    <cfRule type="dataBar" priority="2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{07020820-0E13-4B62-A8C3-1FC4E2525DA9}</x14:id>
        </ext>
      </extLst>
    </cfRule>
  </conditionalFormatting>
  <conditionalFormatting sqref="F25">
    <cfRule type="dataBar" priority="2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{B1CBCA0E-E25A-432E-9C06-E3D48616BCDB}</x14:id>
        </ext>
      </extLst>
    </cfRule>
  </conditionalFormatting>
  <conditionalFormatting sqref="F18:F24 F26:F34">
    <cfRule type="dataBar" priority="3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{303D4D4D-3FC8-4A9A-9C8B-87E4D7D53B84}</x14:id>
        </ext>
      </extLst>
    </cfRule>
  </conditionalFormatting>
  <conditionalFormatting sqref="F7:F16 F5 F18:F24 F26:F34">
    <cfRule type="dataBar" priority="3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{29CF2EB2-6461-4C5F-8270-81932DCD34FE}</x14:id>
        </ext>
      </extLst>
    </cfRule>
  </conditionalFormatting>
  <conditionalFormatting sqref="F39:F51 F18:F24 F7:F16 F5 F26:F34">
    <cfRule type="dataBar" priority="38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{4A2D1905-236F-4353-8CB3-F5236BB39363}</x14:id>
        </ext>
      </extLst>
    </cfRule>
  </conditionalFormatting>
  <conditionalFormatting sqref="F5:F16 F18:F24 F39:F51 F26:F34">
    <cfRule type="dataBar" priority="3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{557CB4AB-26C9-4629-82DF-96EBDBE4F916}</x14:id>
        </ext>
      </extLst>
    </cfRule>
  </conditionalFormatting>
  <conditionalFormatting sqref="F39:F51 F18:F34 F5:F16">
    <cfRule type="dataBar" priority="1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{DF461EFE-F57F-4781-AFEC-1649FDF14C3D}</x14:id>
        </ext>
      </extLst>
    </cfRule>
  </conditionalFormatting>
  <pageMargins left="0.7" right="0.7" top="0.75" bottom="0.75" header="0.3" footer="0.3"/>
  <pageSetup paperSize="9" orientation="portrait" verticalDpi="0" r:id="rId1"/>
  <ignoredErrors>
    <ignoredError sqref="C3:D4 C37:D38" numberStoredAsText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9F5547A-012C-46F7-AA47-0FF514285A4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F16</xm:sqref>
        </x14:conditionalFormatting>
        <x14:conditionalFormatting xmlns:xm="http://schemas.microsoft.com/office/excel/2006/main">
          <x14:cfRule type="dataBar" id="{DC5D277D-CCBB-484A-BE2B-BC393D21A32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F15</xm:sqref>
        </x14:conditionalFormatting>
        <x14:conditionalFormatting xmlns:xm="http://schemas.microsoft.com/office/excel/2006/main">
          <x14:cfRule type="dataBar" id="{9DE0307B-D1E4-49C2-A71C-BE36D8E6C3F9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F14</xm:sqref>
        </x14:conditionalFormatting>
        <x14:conditionalFormatting xmlns:xm="http://schemas.microsoft.com/office/excel/2006/main">
          <x14:cfRule type="dataBar" id="{0EDD02B0-54E5-4448-9E19-5C1747156E5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F13</xm:sqref>
        </x14:conditionalFormatting>
        <x14:conditionalFormatting xmlns:xm="http://schemas.microsoft.com/office/excel/2006/main">
          <x14:cfRule type="dataBar" id="{6D3CE14B-19C8-4376-94BD-971354961DD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F12</xm:sqref>
        </x14:conditionalFormatting>
        <x14:conditionalFormatting xmlns:xm="http://schemas.microsoft.com/office/excel/2006/main">
          <x14:cfRule type="dataBar" id="{C701F851-0225-476E-B743-0FB8EE90C129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F11</xm:sqref>
        </x14:conditionalFormatting>
        <x14:conditionalFormatting xmlns:xm="http://schemas.microsoft.com/office/excel/2006/main">
          <x14:cfRule type="dataBar" id="{DC29EE81-4AF1-4BEC-8DFD-1A6087DBC450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F10</xm:sqref>
        </x14:conditionalFormatting>
        <x14:conditionalFormatting xmlns:xm="http://schemas.microsoft.com/office/excel/2006/main">
          <x14:cfRule type="dataBar" id="{B04D104F-90AB-42C0-9018-FB7BF4CDE84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F9</xm:sqref>
        </x14:conditionalFormatting>
        <x14:conditionalFormatting xmlns:xm="http://schemas.microsoft.com/office/excel/2006/main">
          <x14:cfRule type="dataBar" id="{27E1C5E1-F221-40A7-B73A-A6C8E160FF0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F8</xm:sqref>
        </x14:conditionalFormatting>
        <x14:conditionalFormatting xmlns:xm="http://schemas.microsoft.com/office/excel/2006/main">
          <x14:cfRule type="dataBar" id="{645FDCE0-F194-4325-9AA8-C87192A68FB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F7</xm:sqref>
        </x14:conditionalFormatting>
        <x14:conditionalFormatting xmlns:xm="http://schemas.microsoft.com/office/excel/2006/main">
          <x14:cfRule type="dataBar" id="{D94E9EE3-1A1F-422A-8981-70301FFB7B69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F7:F16</xm:sqref>
        </x14:conditionalFormatting>
        <x14:conditionalFormatting xmlns:xm="http://schemas.microsoft.com/office/excel/2006/main">
          <x14:cfRule type="dataBar" id="{F3984C08-1946-4E55-9D8D-D6AF9EAD067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F39</xm:sqref>
        </x14:conditionalFormatting>
        <x14:conditionalFormatting xmlns:xm="http://schemas.microsoft.com/office/excel/2006/main">
          <x14:cfRule type="dataBar" id="{8CB212A3-92EE-47C0-ADB2-B526294F206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F25</xm:sqref>
        </x14:conditionalFormatting>
        <x14:conditionalFormatting xmlns:xm="http://schemas.microsoft.com/office/excel/2006/main">
          <x14:cfRule type="dataBar" id="{B40E23EF-F001-43DD-8E2A-B5BCF1195DB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F25</xm:sqref>
        </x14:conditionalFormatting>
        <x14:conditionalFormatting xmlns:xm="http://schemas.microsoft.com/office/excel/2006/main">
          <x14:cfRule type="dataBar" id="{07020820-0E13-4B62-A8C3-1FC4E2525DA9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F25</xm:sqref>
        </x14:conditionalFormatting>
        <x14:conditionalFormatting xmlns:xm="http://schemas.microsoft.com/office/excel/2006/main">
          <x14:cfRule type="dataBar" id="{B1CBCA0E-E25A-432E-9C06-E3D48616BCD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F25</xm:sqref>
        </x14:conditionalFormatting>
        <x14:conditionalFormatting xmlns:xm="http://schemas.microsoft.com/office/excel/2006/main">
          <x14:cfRule type="dataBar" id="{303D4D4D-3FC8-4A9A-9C8B-87E4D7D53B8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F18:F24 F26:F34</xm:sqref>
        </x14:conditionalFormatting>
        <x14:conditionalFormatting xmlns:xm="http://schemas.microsoft.com/office/excel/2006/main">
          <x14:cfRule type="dataBar" id="{29CF2EB2-6461-4C5F-8270-81932DCD34FE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F7:F16 F5 F18:F24 F26:F34</xm:sqref>
        </x14:conditionalFormatting>
        <x14:conditionalFormatting xmlns:xm="http://schemas.microsoft.com/office/excel/2006/main">
          <x14:cfRule type="dataBar" id="{4A2D1905-236F-4353-8CB3-F5236BB39363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F39:F51 F18:F24 F7:F16 F5 F26:F34</xm:sqref>
        </x14:conditionalFormatting>
        <x14:conditionalFormatting xmlns:xm="http://schemas.microsoft.com/office/excel/2006/main">
          <x14:cfRule type="dataBar" id="{557CB4AB-26C9-4629-82DF-96EBDBE4F91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F5:F16 F18:F24 F39:F51 F26:F34</xm:sqref>
        </x14:conditionalFormatting>
        <x14:conditionalFormatting xmlns:xm="http://schemas.microsoft.com/office/excel/2006/main">
          <x14:cfRule type="dataBar" id="{DF461EFE-F57F-4781-AFEC-1649FDF14C3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F39:F51 F18:F34 F5:F16</xm:sqref>
        </x14:conditionalFormatting>
      </x14:conditionalFormatting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7569BC-C7D9-4138-BA90-69FE136BEAA3}">
  <dimension ref="B1:L38"/>
  <sheetViews>
    <sheetView workbookViewId="0">
      <selection activeCell="S20" sqref="S20"/>
    </sheetView>
  </sheetViews>
  <sheetFormatPr defaultRowHeight="15" x14ac:dyDescent="0.25"/>
  <cols>
    <col min="1" max="1" width="4.85546875" customWidth="1"/>
    <col min="2" max="2" width="24.7109375" style="40" customWidth="1"/>
    <col min="3" max="4" width="7.85546875" style="40" customWidth="1"/>
    <col min="5" max="5" width="8.42578125" style="40" customWidth="1"/>
    <col min="6" max="6" width="6.5703125" style="40" customWidth="1"/>
    <col min="7" max="7" width="6" style="40" customWidth="1"/>
    <col min="8" max="8" width="23.7109375" style="40" customWidth="1"/>
    <col min="9" max="10" width="10.7109375" style="40" customWidth="1"/>
    <col min="11" max="11" width="10.42578125" style="40" customWidth="1"/>
    <col min="12" max="12" width="7.7109375" style="40" customWidth="1"/>
  </cols>
  <sheetData>
    <row r="1" spans="2:12" x14ac:dyDescent="0.25">
      <c r="B1" s="1" t="s">
        <v>44</v>
      </c>
      <c r="H1" s="1"/>
    </row>
    <row r="2" spans="2:12" ht="15.75" thickBot="1" x14ac:dyDescent="0.3">
      <c r="B2" s="2" t="s">
        <v>118</v>
      </c>
      <c r="H2" s="2" t="s">
        <v>119</v>
      </c>
    </row>
    <row r="3" spans="2:12" ht="15.75" thickTop="1" x14ac:dyDescent="0.25">
      <c r="B3" s="79"/>
      <c r="C3" s="81" t="s">
        <v>2</v>
      </c>
      <c r="D3" s="82" t="s">
        <v>3</v>
      </c>
      <c r="E3" s="84" t="s">
        <v>1</v>
      </c>
      <c r="F3" s="96"/>
      <c r="H3" s="79"/>
      <c r="I3" s="81" t="s">
        <v>2</v>
      </c>
      <c r="J3" s="82" t="s">
        <v>3</v>
      </c>
      <c r="K3" s="84" t="s">
        <v>1</v>
      </c>
      <c r="L3" s="96"/>
    </row>
    <row r="4" spans="2:12" ht="15.75" thickBot="1" x14ac:dyDescent="0.3">
      <c r="B4" s="80"/>
      <c r="C4" s="97"/>
      <c r="D4" s="98"/>
      <c r="E4" s="3" t="s">
        <v>4</v>
      </c>
      <c r="F4" s="3" t="s">
        <v>5</v>
      </c>
      <c r="H4" s="80"/>
      <c r="I4" s="80"/>
      <c r="J4" s="83"/>
      <c r="K4" s="3" t="s">
        <v>4</v>
      </c>
      <c r="L4" s="3" t="s">
        <v>5</v>
      </c>
    </row>
    <row r="5" spans="2:12" x14ac:dyDescent="0.25">
      <c r="B5" s="4" t="s">
        <v>6</v>
      </c>
      <c r="C5" s="5">
        <v>183654</v>
      </c>
      <c r="D5" s="6">
        <v>10126</v>
      </c>
      <c r="E5" s="7">
        <f>D5-C5</f>
        <v>-173528</v>
      </c>
      <c r="F5" s="8">
        <f>(D5/C5)-1</f>
        <v>-0.94486371110893308</v>
      </c>
      <c r="H5" s="4" t="s">
        <v>6</v>
      </c>
      <c r="I5" s="5">
        <v>1566585</v>
      </c>
      <c r="J5" s="6">
        <v>461196</v>
      </c>
      <c r="K5" s="7">
        <f>J5-I5</f>
        <v>-1105389</v>
      </c>
      <c r="L5" s="8">
        <f>(J5/I5)-1</f>
        <v>-0.70560422830551806</v>
      </c>
    </row>
    <row r="6" spans="2:12" x14ac:dyDescent="0.25">
      <c r="B6" s="29" t="s">
        <v>122</v>
      </c>
      <c r="D6" s="9"/>
      <c r="H6" s="29" t="s">
        <v>123</v>
      </c>
      <c r="J6" s="9"/>
    </row>
    <row r="7" spans="2:12" x14ac:dyDescent="0.25">
      <c r="B7" s="59" t="s">
        <v>10</v>
      </c>
      <c r="C7" s="60">
        <v>14317</v>
      </c>
      <c r="D7" s="61">
        <v>2147</v>
      </c>
      <c r="E7" s="60">
        <f t="shared" ref="E7:E16" si="0">D7-C7</f>
        <v>-12170</v>
      </c>
      <c r="F7" s="62">
        <f t="shared" ref="F7:F16" si="1">(D7/C7)-1</f>
        <v>-0.85003841586924633</v>
      </c>
      <c r="H7" s="59" t="s">
        <v>7</v>
      </c>
      <c r="I7" s="60">
        <v>181747</v>
      </c>
      <c r="J7" s="61">
        <v>101042</v>
      </c>
      <c r="K7" s="60">
        <f t="shared" ref="K7:K16" si="2">J7-I7</f>
        <v>-80705</v>
      </c>
      <c r="L7" s="62">
        <f t="shared" ref="L7:L16" si="3">(J7/I7)-1</f>
        <v>-0.44405134610199892</v>
      </c>
    </row>
    <row r="8" spans="2:12" x14ac:dyDescent="0.25">
      <c r="B8" s="40" t="s">
        <v>9</v>
      </c>
      <c r="C8" s="10">
        <v>8445</v>
      </c>
      <c r="D8" s="11">
        <v>1739</v>
      </c>
      <c r="E8" s="10">
        <f>D8-C8</f>
        <v>-6706</v>
      </c>
      <c r="F8" s="12">
        <f t="shared" si="1"/>
        <v>-0.79407933688573118</v>
      </c>
      <c r="H8" s="40" t="s">
        <v>8</v>
      </c>
      <c r="I8" s="10">
        <v>386116</v>
      </c>
      <c r="J8" s="11">
        <v>51776</v>
      </c>
      <c r="K8" s="10">
        <f t="shared" si="2"/>
        <v>-334340</v>
      </c>
      <c r="L8" s="12">
        <f t="shared" si="3"/>
        <v>-0.86590558277823249</v>
      </c>
    </row>
    <row r="9" spans="2:12" x14ac:dyDescent="0.25">
      <c r="B9" s="59" t="s">
        <v>7</v>
      </c>
      <c r="C9" s="60">
        <v>11770</v>
      </c>
      <c r="D9" s="61">
        <v>720</v>
      </c>
      <c r="E9" s="60">
        <f t="shared" si="0"/>
        <v>-11050</v>
      </c>
      <c r="F9" s="62">
        <f t="shared" si="1"/>
        <v>-0.93882752761257438</v>
      </c>
      <c r="H9" s="59" t="s">
        <v>10</v>
      </c>
      <c r="I9" s="60">
        <v>112413</v>
      </c>
      <c r="J9" s="61">
        <v>42863</v>
      </c>
      <c r="K9" s="60">
        <f t="shared" si="2"/>
        <v>-69550</v>
      </c>
      <c r="L9" s="62">
        <f t="shared" si="3"/>
        <v>-0.61870068408458101</v>
      </c>
    </row>
    <row r="10" spans="2:12" x14ac:dyDescent="0.25">
      <c r="B10" s="40" t="s">
        <v>11</v>
      </c>
      <c r="C10" s="10">
        <v>6612</v>
      </c>
      <c r="D10" s="11">
        <v>529</v>
      </c>
      <c r="E10" s="10">
        <f t="shared" si="0"/>
        <v>-6083</v>
      </c>
      <c r="F10" s="12">
        <f t="shared" si="1"/>
        <v>-0.9199939503932244</v>
      </c>
      <c r="H10" s="40" t="s">
        <v>9</v>
      </c>
      <c r="I10" s="10">
        <v>69574</v>
      </c>
      <c r="J10" s="11">
        <v>31358</v>
      </c>
      <c r="K10" s="10">
        <f t="shared" si="2"/>
        <v>-38216</v>
      </c>
      <c r="L10" s="12">
        <f t="shared" si="3"/>
        <v>-0.54928565268634832</v>
      </c>
    </row>
    <row r="11" spans="2:12" x14ac:dyDescent="0.25">
      <c r="B11" s="59" t="s">
        <v>18</v>
      </c>
      <c r="C11" s="60">
        <v>4619</v>
      </c>
      <c r="D11" s="61">
        <v>410</v>
      </c>
      <c r="E11" s="60">
        <f t="shared" si="0"/>
        <v>-4209</v>
      </c>
      <c r="F11" s="62">
        <f t="shared" si="1"/>
        <v>-0.91123619831132285</v>
      </c>
      <c r="H11" s="59" t="s">
        <v>11</v>
      </c>
      <c r="I11" s="60">
        <v>76644</v>
      </c>
      <c r="J11" s="61">
        <v>27259</v>
      </c>
      <c r="K11" s="60">
        <f t="shared" si="2"/>
        <v>-49385</v>
      </c>
      <c r="L11" s="62">
        <f t="shared" si="3"/>
        <v>-0.64434267522571886</v>
      </c>
    </row>
    <row r="12" spans="2:12" x14ac:dyDescent="0.25">
      <c r="B12" s="40" t="s">
        <v>20</v>
      </c>
      <c r="C12" s="10">
        <v>3758</v>
      </c>
      <c r="D12" s="11">
        <v>399</v>
      </c>
      <c r="E12" s="10">
        <f t="shared" si="0"/>
        <v>-3359</v>
      </c>
      <c r="F12" s="12">
        <f t="shared" si="1"/>
        <v>-0.89382650345928683</v>
      </c>
      <c r="H12" s="40" t="s">
        <v>125</v>
      </c>
      <c r="I12" s="10">
        <v>100212</v>
      </c>
      <c r="J12" s="11">
        <v>23841</v>
      </c>
      <c r="K12" s="10">
        <f t="shared" si="2"/>
        <v>-76371</v>
      </c>
      <c r="L12" s="12">
        <f t="shared" si="3"/>
        <v>-0.76209435995689145</v>
      </c>
    </row>
    <row r="13" spans="2:12" x14ac:dyDescent="0.25">
      <c r="B13" s="59" t="s">
        <v>108</v>
      </c>
      <c r="C13" s="60">
        <v>2624</v>
      </c>
      <c r="D13" s="61">
        <v>355</v>
      </c>
      <c r="E13" s="60">
        <f t="shared" si="0"/>
        <v>-2269</v>
      </c>
      <c r="F13" s="62">
        <f t="shared" si="1"/>
        <v>-0.86471036585365857</v>
      </c>
      <c r="H13" s="59" t="s">
        <v>18</v>
      </c>
      <c r="I13" s="60">
        <v>39861</v>
      </c>
      <c r="J13" s="61">
        <v>22434</v>
      </c>
      <c r="K13" s="60">
        <f t="shared" si="2"/>
        <v>-17427</v>
      </c>
      <c r="L13" s="62">
        <f t="shared" si="3"/>
        <v>-0.4371942500188154</v>
      </c>
    </row>
    <row r="14" spans="2:12" x14ac:dyDescent="0.25">
      <c r="B14" s="40" t="s">
        <v>8</v>
      </c>
      <c r="C14" s="10">
        <v>47108</v>
      </c>
      <c r="D14" s="11">
        <v>342</v>
      </c>
      <c r="E14" s="10">
        <f t="shared" si="0"/>
        <v>-46766</v>
      </c>
      <c r="F14" s="12">
        <f t="shared" si="1"/>
        <v>-0.99274008660949309</v>
      </c>
      <c r="H14" s="40" t="s">
        <v>14</v>
      </c>
      <c r="I14" s="10">
        <v>41206</v>
      </c>
      <c r="J14" s="11">
        <v>15461</v>
      </c>
      <c r="K14" s="10">
        <f t="shared" si="2"/>
        <v>-25745</v>
      </c>
      <c r="L14" s="12">
        <f t="shared" si="3"/>
        <v>-0.62478765228364797</v>
      </c>
    </row>
    <row r="15" spans="2:12" x14ac:dyDescent="0.25">
      <c r="B15" s="59" t="s">
        <v>19</v>
      </c>
      <c r="C15" s="60">
        <v>7321</v>
      </c>
      <c r="D15" s="61">
        <v>338</v>
      </c>
      <c r="E15" s="60">
        <f t="shared" si="0"/>
        <v>-6983</v>
      </c>
      <c r="F15" s="62">
        <f t="shared" si="1"/>
        <v>-0.95383144379183171</v>
      </c>
      <c r="H15" s="59" t="s">
        <v>24</v>
      </c>
      <c r="I15" s="60">
        <v>22757</v>
      </c>
      <c r="J15" s="61">
        <v>13870</v>
      </c>
      <c r="K15" s="60">
        <f t="shared" si="2"/>
        <v>-8887</v>
      </c>
      <c r="L15" s="62">
        <f t="shared" si="3"/>
        <v>-0.39051720349782482</v>
      </c>
    </row>
    <row r="16" spans="2:12" x14ac:dyDescent="0.25">
      <c r="B16" s="21" t="s">
        <v>24</v>
      </c>
      <c r="C16" s="22">
        <v>2667</v>
      </c>
      <c r="D16" s="23">
        <v>336</v>
      </c>
      <c r="E16" s="22">
        <f t="shared" si="0"/>
        <v>-2331</v>
      </c>
      <c r="F16" s="24">
        <f t="shared" si="1"/>
        <v>-0.87401574803149606</v>
      </c>
      <c r="H16" s="21" t="s">
        <v>20</v>
      </c>
      <c r="I16" s="22">
        <v>33936</v>
      </c>
      <c r="J16" s="23">
        <v>12166</v>
      </c>
      <c r="K16" s="22">
        <f t="shared" si="2"/>
        <v>-21770</v>
      </c>
      <c r="L16" s="24">
        <f t="shared" si="3"/>
        <v>-0.64150165016501648</v>
      </c>
    </row>
    <row r="17" spans="2:12" x14ac:dyDescent="0.25">
      <c r="B17" s="47" t="s">
        <v>124</v>
      </c>
      <c r="C17" s="51"/>
      <c r="D17" s="51"/>
      <c r="E17" s="50"/>
      <c r="F17" s="48"/>
      <c r="H17" s="49" t="s">
        <v>127</v>
      </c>
      <c r="I17" s="52"/>
      <c r="J17" s="51"/>
      <c r="K17" s="50"/>
      <c r="L17" s="48"/>
    </row>
    <row r="18" spans="2:12" x14ac:dyDescent="0.25">
      <c r="B18" s="27"/>
      <c r="H18" s="27" t="s">
        <v>126</v>
      </c>
    </row>
    <row r="19" spans="2:12" x14ac:dyDescent="0.25">
      <c r="B19" s="27"/>
      <c r="H19" s="27"/>
    </row>
    <row r="20" spans="2:12" ht="15.75" thickBot="1" x14ac:dyDescent="0.3">
      <c r="B20" s="2" t="s">
        <v>120</v>
      </c>
      <c r="H20" s="2" t="s">
        <v>121</v>
      </c>
    </row>
    <row r="21" spans="2:12" ht="15.75" thickTop="1" x14ac:dyDescent="0.25">
      <c r="B21" s="79"/>
      <c r="C21" s="81" t="s">
        <v>2</v>
      </c>
      <c r="D21" s="82" t="s">
        <v>3</v>
      </c>
      <c r="E21" s="84" t="s">
        <v>1</v>
      </c>
      <c r="F21" s="96"/>
      <c r="H21" s="79"/>
      <c r="I21" s="81" t="s">
        <v>2</v>
      </c>
      <c r="J21" s="82" t="s">
        <v>3</v>
      </c>
      <c r="K21" s="84" t="s">
        <v>1</v>
      </c>
      <c r="L21" s="96"/>
    </row>
    <row r="22" spans="2:12" ht="15.75" thickBot="1" x14ac:dyDescent="0.3">
      <c r="B22" s="80"/>
      <c r="C22" s="80"/>
      <c r="D22" s="83"/>
      <c r="E22" s="3" t="s">
        <v>4</v>
      </c>
      <c r="F22" s="3" t="s">
        <v>5</v>
      </c>
      <c r="H22" s="80"/>
      <c r="I22" s="80"/>
      <c r="J22" s="83"/>
      <c r="K22" s="3" t="s">
        <v>4</v>
      </c>
      <c r="L22" s="3" t="s">
        <v>5</v>
      </c>
    </row>
    <row r="23" spans="2:12" x14ac:dyDescent="0.25">
      <c r="B23" s="4" t="s">
        <v>6</v>
      </c>
      <c r="C23" s="5">
        <v>183654</v>
      </c>
      <c r="D23" s="43">
        <v>10126</v>
      </c>
      <c r="E23" s="7">
        <f>D23-C23</f>
        <v>-173528</v>
      </c>
      <c r="F23" s="8">
        <f>(D23/C23)-1</f>
        <v>-0.94486371110893308</v>
      </c>
      <c r="H23" s="4" t="s">
        <v>6</v>
      </c>
      <c r="I23" s="5">
        <v>1566585</v>
      </c>
      <c r="J23" s="43">
        <v>461196</v>
      </c>
      <c r="K23" s="7">
        <f>J23-I23</f>
        <v>-1105389</v>
      </c>
      <c r="L23" s="8">
        <f>(J23/I23)-1</f>
        <v>-0.70560422830551806</v>
      </c>
    </row>
    <row r="24" spans="2:12" x14ac:dyDescent="0.25">
      <c r="D24" s="44"/>
      <c r="J24" s="44"/>
    </row>
    <row r="25" spans="2:12" x14ac:dyDescent="0.25">
      <c r="B25" s="59" t="s">
        <v>34</v>
      </c>
      <c r="C25" s="66">
        <v>14650</v>
      </c>
      <c r="D25" s="61">
        <v>739</v>
      </c>
      <c r="E25" s="66">
        <f t="shared" ref="E25:E33" si="4">D25-C25</f>
        <v>-13911</v>
      </c>
      <c r="F25" s="62">
        <f t="shared" ref="F25:F33" si="5">(D25/C25)-1</f>
        <v>-0.94955631399317408</v>
      </c>
      <c r="H25" s="59" t="s">
        <v>34</v>
      </c>
      <c r="I25" s="66">
        <v>124221</v>
      </c>
      <c r="J25" s="61">
        <v>37930</v>
      </c>
      <c r="K25" s="66">
        <f t="shared" ref="K25:K33" si="6">J25-I25</f>
        <v>-86291</v>
      </c>
      <c r="L25" s="62">
        <f t="shared" ref="L25:L33" si="7">(J25/I25)-1</f>
        <v>-0.69465710306630923</v>
      </c>
    </row>
    <row r="26" spans="2:12" x14ac:dyDescent="0.25">
      <c r="B26" s="40" t="s">
        <v>35</v>
      </c>
      <c r="C26" s="16">
        <v>12631</v>
      </c>
      <c r="D26" s="11">
        <v>748</v>
      </c>
      <c r="E26" s="16">
        <f t="shared" si="4"/>
        <v>-11883</v>
      </c>
      <c r="F26" s="12">
        <f t="shared" si="5"/>
        <v>-0.94078061911170929</v>
      </c>
      <c r="H26" s="40" t="s">
        <v>35</v>
      </c>
      <c r="I26" s="16">
        <v>195836</v>
      </c>
      <c r="J26" s="11">
        <v>108564</v>
      </c>
      <c r="K26" s="16">
        <f t="shared" si="6"/>
        <v>-87272</v>
      </c>
      <c r="L26" s="12">
        <f t="shared" si="7"/>
        <v>-0.44563818705447411</v>
      </c>
    </row>
    <row r="27" spans="2:12" x14ac:dyDescent="0.25">
      <c r="B27" s="59" t="s">
        <v>36</v>
      </c>
      <c r="C27" s="66">
        <v>30553</v>
      </c>
      <c r="D27" s="61">
        <v>3732</v>
      </c>
      <c r="E27" s="66">
        <f t="shared" si="4"/>
        <v>-26821</v>
      </c>
      <c r="F27" s="62">
        <f t="shared" si="5"/>
        <v>-0.8778516021339966</v>
      </c>
      <c r="H27" s="59" t="s">
        <v>36</v>
      </c>
      <c r="I27" s="66">
        <v>275943</v>
      </c>
      <c r="J27" s="61">
        <v>105104</v>
      </c>
      <c r="K27" s="66">
        <f t="shared" si="6"/>
        <v>-170839</v>
      </c>
      <c r="L27" s="62">
        <f t="shared" si="7"/>
        <v>-0.61910974367894811</v>
      </c>
    </row>
    <row r="28" spans="2:12" x14ac:dyDescent="0.25">
      <c r="B28" s="40" t="s">
        <v>37</v>
      </c>
      <c r="C28" s="16">
        <v>10831</v>
      </c>
      <c r="D28" s="11">
        <v>654</v>
      </c>
      <c r="E28" s="16">
        <f t="shared" si="4"/>
        <v>-10177</v>
      </c>
      <c r="F28" s="12">
        <f t="shared" si="5"/>
        <v>-0.93961776382605489</v>
      </c>
      <c r="H28" s="40" t="s">
        <v>37</v>
      </c>
      <c r="I28" s="16">
        <v>89885</v>
      </c>
      <c r="J28" s="11">
        <v>25901</v>
      </c>
      <c r="K28" s="16">
        <f t="shared" si="6"/>
        <v>-63984</v>
      </c>
      <c r="L28" s="12">
        <f t="shared" si="7"/>
        <v>-0.71184291038549263</v>
      </c>
    </row>
    <row r="29" spans="2:12" x14ac:dyDescent="0.25">
      <c r="B29" s="59" t="s">
        <v>38</v>
      </c>
      <c r="C29" s="66">
        <v>12949</v>
      </c>
      <c r="D29" s="61">
        <v>2115</v>
      </c>
      <c r="E29" s="66">
        <f t="shared" si="4"/>
        <v>-10834</v>
      </c>
      <c r="F29" s="62">
        <f t="shared" si="5"/>
        <v>-0.8366669240868021</v>
      </c>
      <c r="H29" s="59" t="s">
        <v>38</v>
      </c>
      <c r="I29" s="66">
        <v>107035</v>
      </c>
      <c r="J29" s="61">
        <v>46160</v>
      </c>
      <c r="K29" s="66">
        <f t="shared" si="6"/>
        <v>-60875</v>
      </c>
      <c r="L29" s="62">
        <f t="shared" si="7"/>
        <v>-0.56873919745877521</v>
      </c>
    </row>
    <row r="30" spans="2:12" x14ac:dyDescent="0.25">
      <c r="B30" s="40" t="s">
        <v>39</v>
      </c>
      <c r="C30" s="16">
        <v>55191</v>
      </c>
      <c r="D30" s="11">
        <v>414</v>
      </c>
      <c r="E30" s="16">
        <f t="shared" si="4"/>
        <v>-54777</v>
      </c>
      <c r="F30" s="12">
        <f t="shared" si="5"/>
        <v>-0.99249877697450672</v>
      </c>
      <c r="H30" s="40" t="s">
        <v>39</v>
      </c>
      <c r="I30" s="16">
        <v>446462</v>
      </c>
      <c r="J30" s="11">
        <v>58768</v>
      </c>
      <c r="K30" s="16">
        <f t="shared" si="6"/>
        <v>-387694</v>
      </c>
      <c r="L30" s="12">
        <f t="shared" si="7"/>
        <v>-0.86836953648910775</v>
      </c>
    </row>
    <row r="31" spans="2:12" x14ac:dyDescent="0.25">
      <c r="B31" s="59" t="s">
        <v>40</v>
      </c>
      <c r="C31" s="66">
        <v>18643</v>
      </c>
      <c r="D31" s="61">
        <v>136</v>
      </c>
      <c r="E31" s="66">
        <f t="shared" si="4"/>
        <v>-18507</v>
      </c>
      <c r="F31" s="62">
        <f t="shared" si="5"/>
        <v>-0.99270503674301347</v>
      </c>
      <c r="H31" s="59" t="s">
        <v>40</v>
      </c>
      <c r="I31" s="66">
        <v>153675</v>
      </c>
      <c r="J31" s="61">
        <v>37485</v>
      </c>
      <c r="K31" s="66">
        <f t="shared" si="6"/>
        <v>-116190</v>
      </c>
      <c r="L31" s="62">
        <f t="shared" si="7"/>
        <v>-0.75607613469985357</v>
      </c>
    </row>
    <row r="32" spans="2:12" x14ac:dyDescent="0.25">
      <c r="B32" s="40" t="s">
        <v>41</v>
      </c>
      <c r="C32" s="39">
        <v>3341</v>
      </c>
      <c r="D32" s="45">
        <v>32</v>
      </c>
      <c r="E32" s="16">
        <f t="shared" si="4"/>
        <v>-3309</v>
      </c>
      <c r="F32" s="12">
        <f t="shared" si="5"/>
        <v>-0.9904220293325352</v>
      </c>
      <c r="H32" s="40" t="s">
        <v>41</v>
      </c>
      <c r="I32" s="17">
        <v>24002</v>
      </c>
      <c r="J32" s="45">
        <v>5949</v>
      </c>
      <c r="K32" s="16">
        <f t="shared" si="6"/>
        <v>-18053</v>
      </c>
      <c r="L32" s="12">
        <f t="shared" si="7"/>
        <v>-0.75214565452878923</v>
      </c>
    </row>
    <row r="33" spans="2:12" ht="15.75" thickBot="1" x14ac:dyDescent="0.3">
      <c r="B33" s="74" t="s">
        <v>42</v>
      </c>
      <c r="C33" s="77">
        <v>24865</v>
      </c>
      <c r="D33" s="78">
        <v>1556</v>
      </c>
      <c r="E33" s="72">
        <f t="shared" si="4"/>
        <v>-23309</v>
      </c>
      <c r="F33" s="73">
        <f t="shared" si="5"/>
        <v>-0.93742207922783027</v>
      </c>
      <c r="H33" s="74" t="s">
        <v>42</v>
      </c>
      <c r="I33" s="70">
        <v>149526</v>
      </c>
      <c r="J33" s="78">
        <v>35335</v>
      </c>
      <c r="K33" s="72">
        <f t="shared" si="6"/>
        <v>-114191</v>
      </c>
      <c r="L33" s="73">
        <f t="shared" si="7"/>
        <v>-0.76368658293540925</v>
      </c>
    </row>
    <row r="34" spans="2:12" x14ac:dyDescent="0.25">
      <c r="C34" s="16"/>
      <c r="D34" s="16"/>
      <c r="I34" s="16"/>
      <c r="J34" s="16"/>
    </row>
    <row r="35" spans="2:12" x14ac:dyDescent="0.25">
      <c r="B35" s="2" t="s">
        <v>43</v>
      </c>
      <c r="C35" s="18">
        <v>49703</v>
      </c>
      <c r="D35" s="19">
        <v>4898</v>
      </c>
      <c r="E35" s="19">
        <f>D35-C35</f>
        <v>-44805</v>
      </c>
      <c r="F35" s="20">
        <f>(D35/C35)-1</f>
        <v>-0.90145464056495583</v>
      </c>
      <c r="H35" s="2" t="s">
        <v>43</v>
      </c>
      <c r="I35" s="18">
        <v>465622</v>
      </c>
      <c r="J35" s="19">
        <v>120881</v>
      </c>
      <c r="K35" s="19">
        <f>J35-I35</f>
        <v>-344741</v>
      </c>
      <c r="L35" s="20">
        <f>(J35/I35)-1</f>
        <v>-0.74038812599061044</v>
      </c>
    </row>
    <row r="37" spans="2:12" ht="39" customHeight="1" x14ac:dyDescent="0.25">
      <c r="B37" s="92" t="s">
        <v>107</v>
      </c>
      <c r="C37" s="92"/>
      <c r="D37" s="92"/>
      <c r="E37" s="92"/>
      <c r="F37" s="92"/>
      <c r="G37" s="93"/>
      <c r="H37" s="93"/>
      <c r="I37" s="93"/>
      <c r="J37" s="93"/>
      <c r="K37" s="93"/>
      <c r="L37" s="93"/>
    </row>
    <row r="38" spans="2:12" x14ac:dyDescent="0.25">
      <c r="B38" s="28" t="s">
        <v>48</v>
      </c>
    </row>
  </sheetData>
  <mergeCells count="17">
    <mergeCell ref="I3:I4"/>
    <mergeCell ref="B37:L37"/>
    <mergeCell ref="J3:J4"/>
    <mergeCell ref="K3:L3"/>
    <mergeCell ref="B21:B22"/>
    <mergeCell ref="C21:C22"/>
    <mergeCell ref="D21:D22"/>
    <mergeCell ref="E21:F21"/>
    <mergeCell ref="H21:H22"/>
    <mergeCell ref="I21:I22"/>
    <mergeCell ref="J21:J22"/>
    <mergeCell ref="K21:L21"/>
    <mergeCell ref="B3:B4"/>
    <mergeCell ref="C3:C4"/>
    <mergeCell ref="D3:D4"/>
    <mergeCell ref="E3:F3"/>
    <mergeCell ref="H3:H4"/>
  </mergeCells>
  <conditionalFormatting sqref="F16">
    <cfRule type="dataBar" priority="3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{87BC4CA1-51BF-4805-8F13-2F199ECE3B1C}</x14:id>
        </ext>
      </extLst>
    </cfRule>
  </conditionalFormatting>
  <conditionalFormatting sqref="F15">
    <cfRule type="dataBar" priority="3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{8F044333-914E-4D7E-823A-2D814A6022A0}</x14:id>
        </ext>
      </extLst>
    </cfRule>
  </conditionalFormatting>
  <conditionalFormatting sqref="F14">
    <cfRule type="dataBar" priority="3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{01D62279-3BC1-4B5F-A909-CC434315B74D}</x14:id>
        </ext>
      </extLst>
    </cfRule>
  </conditionalFormatting>
  <conditionalFormatting sqref="F13">
    <cfRule type="dataBar" priority="3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{415A8642-0910-4D0D-A91B-0E75295499CD}</x14:id>
        </ext>
      </extLst>
    </cfRule>
  </conditionalFormatting>
  <conditionalFormatting sqref="F12">
    <cfRule type="dataBar" priority="2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{EA00CD14-CC26-418E-BCBC-B4541F07798B}</x14:id>
        </ext>
      </extLst>
    </cfRule>
  </conditionalFormatting>
  <conditionalFormatting sqref="F11">
    <cfRule type="dataBar" priority="2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{6796C15F-EF67-4B65-9E77-A955726530C0}</x14:id>
        </ext>
      </extLst>
    </cfRule>
  </conditionalFormatting>
  <conditionalFormatting sqref="F10">
    <cfRule type="dataBar" priority="2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{25937301-59C5-42A0-8D74-5159E3979C26}</x14:id>
        </ext>
      </extLst>
    </cfRule>
  </conditionalFormatting>
  <conditionalFormatting sqref="F9">
    <cfRule type="dataBar" priority="2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{48D09CB4-805A-4CB4-9B09-EE7CA800917F}</x14:id>
        </ext>
      </extLst>
    </cfRule>
  </conditionalFormatting>
  <conditionalFormatting sqref="F8">
    <cfRule type="dataBar" priority="2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{4CBEC93B-4180-4E52-8701-F16A2F274564}</x14:id>
        </ext>
      </extLst>
    </cfRule>
  </conditionalFormatting>
  <conditionalFormatting sqref="F7">
    <cfRule type="dataBar" priority="2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{33FB5C24-42DD-41DF-A9CD-9237D8F94B24}</x14:id>
        </ext>
      </extLst>
    </cfRule>
  </conditionalFormatting>
  <conditionalFormatting sqref="F7:F16">
    <cfRule type="dataBar" priority="2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{3BC89B98-0BB9-4945-BFD8-421348C5903E}</x14:id>
        </ext>
      </extLst>
    </cfRule>
  </conditionalFormatting>
  <conditionalFormatting sqref="F23">
    <cfRule type="dataBar" priority="2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{7DA80395-BBDD-4897-82FC-EE8213CFC647}</x14:id>
        </ext>
      </extLst>
    </cfRule>
  </conditionalFormatting>
  <conditionalFormatting sqref="F23:F35 F7:F16 F5">
    <cfRule type="dataBar" priority="34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{BDD9A7B6-F206-4350-B9D4-276FA8E5C8AC}</x14:id>
        </ext>
      </extLst>
    </cfRule>
  </conditionalFormatting>
  <conditionalFormatting sqref="F23:F35 F5:F16">
    <cfRule type="dataBar" priority="3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{326567BA-55BE-4A24-8D64-D316EDA125F3}</x14:id>
        </ext>
      </extLst>
    </cfRule>
  </conditionalFormatting>
  <conditionalFormatting sqref="F23:F35">
    <cfRule type="dataBar" priority="2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{71BCF29A-C79C-48C0-B7B3-20A7CEBBAAF6}</x14:id>
        </ext>
      </extLst>
    </cfRule>
  </conditionalFormatting>
  <conditionalFormatting sqref="L16">
    <cfRule type="dataBar" priority="1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{800ADCD5-72C6-43A5-AE58-5BA935FF6799}</x14:id>
        </ext>
      </extLst>
    </cfRule>
  </conditionalFormatting>
  <conditionalFormatting sqref="L15">
    <cfRule type="dataBar" priority="1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{A871A8B2-916F-438E-A015-284102272180}</x14:id>
        </ext>
      </extLst>
    </cfRule>
  </conditionalFormatting>
  <conditionalFormatting sqref="L14">
    <cfRule type="dataBar" priority="1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{ECCB6B4E-8DC1-4E4E-8F54-66C62F3EE3EC}</x14:id>
        </ext>
      </extLst>
    </cfRule>
  </conditionalFormatting>
  <conditionalFormatting sqref="L13">
    <cfRule type="dataBar" priority="1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{F1201B85-0361-4409-96AC-2BD901AA6457}</x14:id>
        </ext>
      </extLst>
    </cfRule>
  </conditionalFormatting>
  <conditionalFormatting sqref="L12">
    <cfRule type="dataBar" priority="1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{D72E8826-9FC1-4866-B728-DB6D0590E9A5}</x14:id>
        </ext>
      </extLst>
    </cfRule>
  </conditionalFormatting>
  <conditionalFormatting sqref="L11">
    <cfRule type="dataBar" priority="1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{A84AECEE-1123-4350-BE2F-E970FB276F38}</x14:id>
        </ext>
      </extLst>
    </cfRule>
  </conditionalFormatting>
  <conditionalFormatting sqref="L10">
    <cfRule type="dataBar" priority="1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{CDF313F1-3262-4026-8620-810BE417A8AB}</x14:id>
        </ext>
      </extLst>
    </cfRule>
  </conditionalFormatting>
  <conditionalFormatting sqref="L9">
    <cfRule type="dataBar" priority="1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{170E05E1-63A4-49ED-890D-4FCC11E332EA}</x14:id>
        </ext>
      </extLst>
    </cfRule>
  </conditionalFormatting>
  <conditionalFormatting sqref="L8">
    <cfRule type="dataBar" priority="1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{79A4BBD9-71CD-480E-A98A-27594B31D75D}</x14:id>
        </ext>
      </extLst>
    </cfRule>
  </conditionalFormatting>
  <conditionalFormatting sqref="L7">
    <cfRule type="dataBar" priority="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{439850AF-4A37-47BE-8990-FF8BB9DEA0A3}</x14:id>
        </ext>
      </extLst>
    </cfRule>
  </conditionalFormatting>
  <conditionalFormatting sqref="L7:L16">
    <cfRule type="dataBar" priority="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{E49F9E65-E6A3-4417-B723-7B5991EB7633}</x14:id>
        </ext>
      </extLst>
    </cfRule>
  </conditionalFormatting>
  <conditionalFormatting sqref="L23">
    <cfRule type="dataBar" priority="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{0212F702-6756-4039-A12A-F5A0CFB9BC62}</x14:id>
        </ext>
      </extLst>
    </cfRule>
  </conditionalFormatting>
  <conditionalFormatting sqref="L23:L35 L7:L16 L5">
    <cfRule type="dataBar" priority="19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{7BF19F32-FFFA-4623-954E-4311720E3D13}</x14:id>
        </ext>
      </extLst>
    </cfRule>
  </conditionalFormatting>
  <conditionalFormatting sqref="L23:L35 L5:L16">
    <cfRule type="dataBar" priority="2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{EBB24DB3-B918-495C-8C2A-F6BF7B0BA589}</x14:id>
        </ext>
      </extLst>
    </cfRule>
  </conditionalFormatting>
  <conditionalFormatting sqref="L23:L35">
    <cfRule type="dataBar" priority="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{AA2EBB3C-0E40-49A4-AEFE-248EE19E007C}</x14:id>
        </ext>
      </extLst>
    </cfRule>
  </conditionalFormatting>
  <conditionalFormatting sqref="F5:F16 F23 F25:F33 F35">
    <cfRule type="dataBar" priority="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{B66E9996-5B7B-430A-B9C1-E4D71C292011}</x14:id>
        </ext>
      </extLst>
    </cfRule>
  </conditionalFormatting>
  <conditionalFormatting sqref="L7:L16 L23 L5 L25:L33 L35">
    <cfRule type="dataBar" priority="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{3D9DB8C0-F9B7-479B-A0D3-1907D38258DA}</x14:id>
        </ext>
      </extLst>
    </cfRule>
  </conditionalFormatting>
  <conditionalFormatting sqref="F23:F33 F5:F17 F35">
    <cfRule type="dataBar" priority="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{311DF7ED-B700-46CD-ABFC-07487DF1C4E2}</x14:id>
        </ext>
      </extLst>
    </cfRule>
  </conditionalFormatting>
  <conditionalFormatting sqref="L23:L35 L5:L17">
    <cfRule type="dataBar" priority="2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{23C93DEA-F3EA-46CE-A660-909564FF48AF}</x14:id>
        </ext>
      </extLst>
    </cfRule>
  </conditionalFormatting>
  <conditionalFormatting sqref="F23:F35 F5:F17">
    <cfRule type="dataBar" priority="1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{EBFC9A6B-5BE8-451E-A851-B828B0A6EC8B}</x14:id>
        </ext>
      </extLst>
    </cfRule>
  </conditionalFormatting>
  <conditionalFormatting sqref="F7:F16 F5">
    <cfRule type="dataBar" priority="3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{1E553614-97D0-4992-9FF1-BF62493474E0}</x14:id>
        </ext>
      </extLst>
    </cfRule>
  </conditionalFormatting>
  <conditionalFormatting sqref="L7:L16 L5">
    <cfRule type="dataBar" priority="3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{E275FB39-E0E3-4084-B470-0819633ED443}</x14:id>
        </ext>
      </extLst>
    </cfRule>
  </conditionalFormatting>
  <pageMargins left="0.7" right="0.7" top="0.75" bottom="0.75" header="0.3" footer="0.3"/>
  <pageSetup paperSize="9" orientation="portrait" verticalDpi="0" r:id="rId1"/>
  <ignoredErrors>
    <ignoredError sqref="C3:D4 I3:J4 I21:J22 C21:D22" numberStoredAsText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7BC4CA1-51BF-4805-8F13-2F199ECE3B1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F16</xm:sqref>
        </x14:conditionalFormatting>
        <x14:conditionalFormatting xmlns:xm="http://schemas.microsoft.com/office/excel/2006/main">
          <x14:cfRule type="dataBar" id="{8F044333-914E-4D7E-823A-2D814A6022A0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F15</xm:sqref>
        </x14:conditionalFormatting>
        <x14:conditionalFormatting xmlns:xm="http://schemas.microsoft.com/office/excel/2006/main">
          <x14:cfRule type="dataBar" id="{01D62279-3BC1-4B5F-A909-CC434315B74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F14</xm:sqref>
        </x14:conditionalFormatting>
        <x14:conditionalFormatting xmlns:xm="http://schemas.microsoft.com/office/excel/2006/main">
          <x14:cfRule type="dataBar" id="{415A8642-0910-4D0D-A91B-0E75295499C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F13</xm:sqref>
        </x14:conditionalFormatting>
        <x14:conditionalFormatting xmlns:xm="http://schemas.microsoft.com/office/excel/2006/main">
          <x14:cfRule type="dataBar" id="{EA00CD14-CC26-418E-BCBC-B4541F07798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F12</xm:sqref>
        </x14:conditionalFormatting>
        <x14:conditionalFormatting xmlns:xm="http://schemas.microsoft.com/office/excel/2006/main">
          <x14:cfRule type="dataBar" id="{6796C15F-EF67-4B65-9E77-A955726530C0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F11</xm:sqref>
        </x14:conditionalFormatting>
        <x14:conditionalFormatting xmlns:xm="http://schemas.microsoft.com/office/excel/2006/main">
          <x14:cfRule type="dataBar" id="{25937301-59C5-42A0-8D74-5159E3979C2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F10</xm:sqref>
        </x14:conditionalFormatting>
        <x14:conditionalFormatting xmlns:xm="http://schemas.microsoft.com/office/excel/2006/main">
          <x14:cfRule type="dataBar" id="{48D09CB4-805A-4CB4-9B09-EE7CA800917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F9</xm:sqref>
        </x14:conditionalFormatting>
        <x14:conditionalFormatting xmlns:xm="http://schemas.microsoft.com/office/excel/2006/main">
          <x14:cfRule type="dataBar" id="{4CBEC93B-4180-4E52-8701-F16A2F27456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F8</xm:sqref>
        </x14:conditionalFormatting>
        <x14:conditionalFormatting xmlns:xm="http://schemas.microsoft.com/office/excel/2006/main">
          <x14:cfRule type="dataBar" id="{33FB5C24-42DD-41DF-A9CD-9237D8F94B2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F7</xm:sqref>
        </x14:conditionalFormatting>
        <x14:conditionalFormatting xmlns:xm="http://schemas.microsoft.com/office/excel/2006/main">
          <x14:cfRule type="dataBar" id="{3BC89B98-0BB9-4945-BFD8-421348C5903E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F7:F16</xm:sqref>
        </x14:conditionalFormatting>
        <x14:conditionalFormatting xmlns:xm="http://schemas.microsoft.com/office/excel/2006/main">
          <x14:cfRule type="dataBar" id="{7DA80395-BBDD-4897-82FC-EE8213CFC64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F23</xm:sqref>
        </x14:conditionalFormatting>
        <x14:conditionalFormatting xmlns:xm="http://schemas.microsoft.com/office/excel/2006/main">
          <x14:cfRule type="dataBar" id="{BDD9A7B6-F206-4350-B9D4-276FA8E5C8AC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F23:F35 F7:F16 F5</xm:sqref>
        </x14:conditionalFormatting>
        <x14:conditionalFormatting xmlns:xm="http://schemas.microsoft.com/office/excel/2006/main">
          <x14:cfRule type="dataBar" id="{326567BA-55BE-4A24-8D64-D316EDA125F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F23:F35 F5:F16</xm:sqref>
        </x14:conditionalFormatting>
        <x14:conditionalFormatting xmlns:xm="http://schemas.microsoft.com/office/excel/2006/main">
          <x14:cfRule type="dataBar" id="{71BCF29A-C79C-48C0-B7B3-20A7CEBBAAF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F23:F35</xm:sqref>
        </x14:conditionalFormatting>
        <x14:conditionalFormatting xmlns:xm="http://schemas.microsoft.com/office/excel/2006/main">
          <x14:cfRule type="dataBar" id="{800ADCD5-72C6-43A5-AE58-5BA935FF6799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L16</xm:sqref>
        </x14:conditionalFormatting>
        <x14:conditionalFormatting xmlns:xm="http://schemas.microsoft.com/office/excel/2006/main">
          <x14:cfRule type="dataBar" id="{A871A8B2-916F-438E-A015-284102272180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L15</xm:sqref>
        </x14:conditionalFormatting>
        <x14:conditionalFormatting xmlns:xm="http://schemas.microsoft.com/office/excel/2006/main">
          <x14:cfRule type="dataBar" id="{ECCB6B4E-8DC1-4E4E-8F54-66C62F3EE3E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L14</xm:sqref>
        </x14:conditionalFormatting>
        <x14:conditionalFormatting xmlns:xm="http://schemas.microsoft.com/office/excel/2006/main">
          <x14:cfRule type="dataBar" id="{F1201B85-0361-4409-96AC-2BD901AA645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L13</xm:sqref>
        </x14:conditionalFormatting>
        <x14:conditionalFormatting xmlns:xm="http://schemas.microsoft.com/office/excel/2006/main">
          <x14:cfRule type="dataBar" id="{D72E8826-9FC1-4866-B728-DB6D0590E9A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L12</xm:sqref>
        </x14:conditionalFormatting>
        <x14:conditionalFormatting xmlns:xm="http://schemas.microsoft.com/office/excel/2006/main">
          <x14:cfRule type="dataBar" id="{A84AECEE-1123-4350-BE2F-E970FB276F38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L11</xm:sqref>
        </x14:conditionalFormatting>
        <x14:conditionalFormatting xmlns:xm="http://schemas.microsoft.com/office/excel/2006/main">
          <x14:cfRule type="dataBar" id="{CDF313F1-3262-4026-8620-810BE417A8A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L10</xm:sqref>
        </x14:conditionalFormatting>
        <x14:conditionalFormatting xmlns:xm="http://schemas.microsoft.com/office/excel/2006/main">
          <x14:cfRule type="dataBar" id="{170E05E1-63A4-49ED-890D-4FCC11E332EA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L9</xm:sqref>
        </x14:conditionalFormatting>
        <x14:conditionalFormatting xmlns:xm="http://schemas.microsoft.com/office/excel/2006/main">
          <x14:cfRule type="dataBar" id="{79A4BBD9-71CD-480E-A98A-27594B31D75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L8</xm:sqref>
        </x14:conditionalFormatting>
        <x14:conditionalFormatting xmlns:xm="http://schemas.microsoft.com/office/excel/2006/main">
          <x14:cfRule type="dataBar" id="{439850AF-4A37-47BE-8990-FF8BB9DEA0A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L7</xm:sqref>
        </x14:conditionalFormatting>
        <x14:conditionalFormatting xmlns:xm="http://schemas.microsoft.com/office/excel/2006/main">
          <x14:cfRule type="dataBar" id="{E49F9E65-E6A3-4417-B723-7B5991EB763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L7:L16</xm:sqref>
        </x14:conditionalFormatting>
        <x14:conditionalFormatting xmlns:xm="http://schemas.microsoft.com/office/excel/2006/main">
          <x14:cfRule type="dataBar" id="{0212F702-6756-4039-A12A-F5A0CFB9BC6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L23</xm:sqref>
        </x14:conditionalFormatting>
        <x14:conditionalFormatting xmlns:xm="http://schemas.microsoft.com/office/excel/2006/main">
          <x14:cfRule type="dataBar" id="{7BF19F32-FFFA-4623-954E-4311720E3D13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L23:L35 L7:L16 L5</xm:sqref>
        </x14:conditionalFormatting>
        <x14:conditionalFormatting xmlns:xm="http://schemas.microsoft.com/office/excel/2006/main">
          <x14:cfRule type="dataBar" id="{EBB24DB3-B918-495C-8C2A-F6BF7B0BA589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L23:L35 L5:L16</xm:sqref>
        </x14:conditionalFormatting>
        <x14:conditionalFormatting xmlns:xm="http://schemas.microsoft.com/office/excel/2006/main">
          <x14:cfRule type="dataBar" id="{AA2EBB3C-0E40-49A4-AEFE-248EE19E007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L23:L35</xm:sqref>
        </x14:conditionalFormatting>
        <x14:conditionalFormatting xmlns:xm="http://schemas.microsoft.com/office/excel/2006/main">
          <x14:cfRule type="dataBar" id="{B66E9996-5B7B-430A-B9C1-E4D71C29201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F5:F16 F23 F25:F33 F35</xm:sqref>
        </x14:conditionalFormatting>
        <x14:conditionalFormatting xmlns:xm="http://schemas.microsoft.com/office/excel/2006/main">
          <x14:cfRule type="dataBar" id="{3D9DB8C0-F9B7-479B-A0D3-1907D38258DA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L7:L16 L23 L5 L25:L33 L35</xm:sqref>
        </x14:conditionalFormatting>
        <x14:conditionalFormatting xmlns:xm="http://schemas.microsoft.com/office/excel/2006/main">
          <x14:cfRule type="dataBar" id="{311DF7ED-B700-46CD-ABFC-07487DF1C4E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F23:F33 F5:F17 F35</xm:sqref>
        </x14:conditionalFormatting>
        <x14:conditionalFormatting xmlns:xm="http://schemas.microsoft.com/office/excel/2006/main">
          <x14:cfRule type="dataBar" id="{23C93DEA-F3EA-46CE-A660-909564FF48AF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L23:L35 L5:L17</xm:sqref>
        </x14:conditionalFormatting>
        <x14:conditionalFormatting xmlns:xm="http://schemas.microsoft.com/office/excel/2006/main">
          <x14:cfRule type="dataBar" id="{EBFC9A6B-5BE8-451E-A851-B828B0A6EC8B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F23:F35 F5:F17</xm:sqref>
        </x14:conditionalFormatting>
        <x14:conditionalFormatting xmlns:xm="http://schemas.microsoft.com/office/excel/2006/main">
          <x14:cfRule type="dataBar" id="{1E553614-97D0-4992-9FF1-BF62493474E0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F7:F16 F5</xm:sqref>
        </x14:conditionalFormatting>
        <x14:conditionalFormatting xmlns:xm="http://schemas.microsoft.com/office/excel/2006/main">
          <x14:cfRule type="dataBar" id="{E275FB39-E0E3-4084-B470-0819633ED44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L7:L16 L5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51813E-1859-4070-9705-41CC710D3ED2}">
  <dimension ref="B1:L38"/>
  <sheetViews>
    <sheetView zoomScaleNormal="100" workbookViewId="0">
      <selection activeCell="S24" sqref="S24"/>
    </sheetView>
  </sheetViews>
  <sheetFormatPr defaultRowHeight="15" x14ac:dyDescent="0.25"/>
  <cols>
    <col min="1" max="1" width="4.85546875" style="40" customWidth="1"/>
    <col min="2" max="2" width="24.7109375" style="40" customWidth="1"/>
    <col min="3" max="4" width="7.85546875" style="40" customWidth="1"/>
    <col min="5" max="5" width="8.42578125" style="40" customWidth="1"/>
    <col min="6" max="6" width="6.5703125" style="40" customWidth="1"/>
    <col min="7" max="7" width="6" style="40" customWidth="1"/>
    <col min="8" max="8" width="23.7109375" style="40" customWidth="1"/>
    <col min="9" max="10" width="10.7109375" style="40" customWidth="1"/>
    <col min="11" max="11" width="10.42578125" style="40" customWidth="1"/>
    <col min="12" max="12" width="7.7109375" style="40" customWidth="1"/>
    <col min="13" max="16384" width="9.140625" style="40"/>
  </cols>
  <sheetData>
    <row r="1" spans="2:12" x14ac:dyDescent="0.25">
      <c r="B1" s="1" t="s">
        <v>44</v>
      </c>
      <c r="H1" s="1"/>
    </row>
    <row r="2" spans="2:12" ht="15.75" thickBot="1" x14ac:dyDescent="0.3">
      <c r="B2" s="2" t="s">
        <v>128</v>
      </c>
      <c r="H2" s="2" t="s">
        <v>129</v>
      </c>
    </row>
    <row r="3" spans="2:12" ht="15.75" thickTop="1" x14ac:dyDescent="0.25">
      <c r="B3" s="79"/>
      <c r="C3" s="81" t="s">
        <v>2</v>
      </c>
      <c r="D3" s="82" t="s">
        <v>3</v>
      </c>
      <c r="E3" s="84" t="s">
        <v>1</v>
      </c>
      <c r="F3" s="96"/>
      <c r="H3" s="79"/>
      <c r="I3" s="81" t="s">
        <v>2</v>
      </c>
      <c r="J3" s="82" t="s">
        <v>3</v>
      </c>
      <c r="K3" s="84" t="s">
        <v>1</v>
      </c>
      <c r="L3" s="96"/>
    </row>
    <row r="4" spans="2:12" ht="15.75" thickBot="1" x14ac:dyDescent="0.3">
      <c r="B4" s="80"/>
      <c r="C4" s="97"/>
      <c r="D4" s="98"/>
      <c r="E4" s="3" t="s">
        <v>4</v>
      </c>
      <c r="F4" s="3" t="s">
        <v>5</v>
      </c>
      <c r="H4" s="80"/>
      <c r="I4" s="80"/>
      <c r="J4" s="83"/>
      <c r="K4" s="3" t="s">
        <v>4</v>
      </c>
      <c r="L4" s="3" t="s">
        <v>5</v>
      </c>
    </row>
    <row r="5" spans="2:12" x14ac:dyDescent="0.25">
      <c r="B5" s="4" t="s">
        <v>6</v>
      </c>
      <c r="C5" s="5">
        <v>163093</v>
      </c>
      <c r="D5" s="6">
        <v>5923</v>
      </c>
      <c r="E5" s="7">
        <f>D5-C5</f>
        <v>-157170</v>
      </c>
      <c r="F5" s="8">
        <f>(D5/C5)-1</f>
        <v>-0.96368329725984558</v>
      </c>
      <c r="H5" s="4" t="s">
        <v>6</v>
      </c>
      <c r="I5" s="5">
        <v>1729678</v>
      </c>
      <c r="J5" s="6">
        <v>467119</v>
      </c>
      <c r="K5" s="7">
        <f>J5-I5</f>
        <v>-1262559</v>
      </c>
      <c r="L5" s="8">
        <f>(J5/I5)-1</f>
        <v>-0.72993875160579025</v>
      </c>
    </row>
    <row r="6" spans="2:12" x14ac:dyDescent="0.25">
      <c r="B6" s="29" t="s">
        <v>132</v>
      </c>
      <c r="D6" s="9"/>
      <c r="H6" s="29" t="s">
        <v>134</v>
      </c>
      <c r="J6" s="9"/>
    </row>
    <row r="7" spans="2:12" x14ac:dyDescent="0.25">
      <c r="B7" s="59" t="s">
        <v>9</v>
      </c>
      <c r="C7" s="60">
        <v>9018</v>
      </c>
      <c r="D7" s="61">
        <v>1589</v>
      </c>
      <c r="E7" s="60">
        <f t="shared" ref="E7:E16" si="0">D7-C7</f>
        <v>-7429</v>
      </c>
      <c r="F7" s="62">
        <f t="shared" ref="F7:F16" si="1">(D7/C7)-1</f>
        <v>-0.8237968507429585</v>
      </c>
      <c r="H7" s="59" t="s">
        <v>7</v>
      </c>
      <c r="I7" s="60">
        <v>202629</v>
      </c>
      <c r="J7" s="61">
        <v>101429</v>
      </c>
      <c r="K7" s="60">
        <f t="shared" ref="K7:K16" si="2">J7-I7</f>
        <v>-101200</v>
      </c>
      <c r="L7" s="62">
        <f t="shared" ref="L7:L16" si="3">(J7/I7)-1</f>
        <v>-0.49943492787310795</v>
      </c>
    </row>
    <row r="8" spans="2:12" x14ac:dyDescent="0.25">
      <c r="B8" s="40" t="s">
        <v>10</v>
      </c>
      <c r="C8" s="10">
        <v>8216</v>
      </c>
      <c r="D8" s="11">
        <v>480</v>
      </c>
      <c r="E8" s="10">
        <f>D8-C8</f>
        <v>-7736</v>
      </c>
      <c r="F8" s="12">
        <f t="shared" si="1"/>
        <v>-0.94157740993184036</v>
      </c>
      <c r="H8" s="40" t="s">
        <v>8</v>
      </c>
      <c r="I8" s="10">
        <v>422139</v>
      </c>
      <c r="J8" s="11">
        <v>52076</v>
      </c>
      <c r="K8" s="10">
        <f t="shared" si="2"/>
        <v>-370063</v>
      </c>
      <c r="L8" s="12">
        <f t="shared" si="3"/>
        <v>-0.87663778992227681</v>
      </c>
    </row>
    <row r="9" spans="2:12" x14ac:dyDescent="0.25">
      <c r="B9" s="59" t="s">
        <v>18</v>
      </c>
      <c r="C9" s="60">
        <v>5513</v>
      </c>
      <c r="D9" s="61">
        <v>412</v>
      </c>
      <c r="E9" s="60">
        <f t="shared" si="0"/>
        <v>-5101</v>
      </c>
      <c r="F9" s="62">
        <f t="shared" si="1"/>
        <v>-0.92526754942862321</v>
      </c>
      <c r="H9" s="59" t="s">
        <v>10</v>
      </c>
      <c r="I9" s="60">
        <v>120629</v>
      </c>
      <c r="J9" s="61">
        <v>43343</v>
      </c>
      <c r="K9" s="60">
        <f t="shared" si="2"/>
        <v>-77286</v>
      </c>
      <c r="L9" s="62">
        <f t="shared" si="3"/>
        <v>-0.64069170763249295</v>
      </c>
    </row>
    <row r="10" spans="2:12" x14ac:dyDescent="0.25">
      <c r="B10" s="40" t="s">
        <v>7</v>
      </c>
      <c r="C10" s="10">
        <v>20882</v>
      </c>
      <c r="D10" s="11">
        <v>387</v>
      </c>
      <c r="E10" s="10">
        <f t="shared" si="0"/>
        <v>-20495</v>
      </c>
      <c r="F10" s="12">
        <f t="shared" si="1"/>
        <v>-0.98146729240494202</v>
      </c>
      <c r="H10" s="40" t="s">
        <v>9</v>
      </c>
      <c r="I10" s="10">
        <v>78592</v>
      </c>
      <c r="J10" s="11">
        <v>32947</v>
      </c>
      <c r="K10" s="10">
        <f t="shared" si="2"/>
        <v>-45645</v>
      </c>
      <c r="L10" s="12">
        <f t="shared" si="3"/>
        <v>-0.58078430374592838</v>
      </c>
    </row>
    <row r="11" spans="2:12" x14ac:dyDescent="0.25">
      <c r="B11" s="59" t="s">
        <v>8</v>
      </c>
      <c r="C11" s="60">
        <v>36023</v>
      </c>
      <c r="D11" s="61">
        <v>300</v>
      </c>
      <c r="E11" s="60">
        <f t="shared" si="0"/>
        <v>-35723</v>
      </c>
      <c r="F11" s="62">
        <f t="shared" si="1"/>
        <v>-0.99167198734142081</v>
      </c>
      <c r="H11" s="59" t="s">
        <v>11</v>
      </c>
      <c r="I11" s="60">
        <v>85691</v>
      </c>
      <c r="J11" s="61">
        <v>27550</v>
      </c>
      <c r="K11" s="60">
        <f t="shared" si="2"/>
        <v>-58141</v>
      </c>
      <c r="L11" s="62">
        <f t="shared" si="3"/>
        <v>-0.67849599141100003</v>
      </c>
    </row>
    <row r="12" spans="2:12" x14ac:dyDescent="0.25">
      <c r="B12" s="40" t="s">
        <v>11</v>
      </c>
      <c r="C12" s="10">
        <v>9047</v>
      </c>
      <c r="D12" s="11">
        <v>291</v>
      </c>
      <c r="E12" s="10">
        <f t="shared" si="0"/>
        <v>-8756</v>
      </c>
      <c r="F12" s="12">
        <f t="shared" si="1"/>
        <v>-0.9678346413175638</v>
      </c>
      <c r="H12" s="40" t="s">
        <v>125</v>
      </c>
      <c r="I12" s="10">
        <v>115410</v>
      </c>
      <c r="J12" s="11">
        <v>23860</v>
      </c>
      <c r="K12" s="10">
        <f t="shared" si="2"/>
        <v>-91550</v>
      </c>
      <c r="L12" s="12">
        <f t="shared" si="3"/>
        <v>-0.79325881639372675</v>
      </c>
    </row>
    <row r="13" spans="2:12" x14ac:dyDescent="0.25">
      <c r="B13" s="59" t="s">
        <v>19</v>
      </c>
      <c r="C13" s="60">
        <v>6045</v>
      </c>
      <c r="D13" s="61">
        <v>257</v>
      </c>
      <c r="E13" s="60">
        <f t="shared" si="0"/>
        <v>-5788</v>
      </c>
      <c r="F13" s="62">
        <f t="shared" si="1"/>
        <v>-0.95748552522746067</v>
      </c>
      <c r="H13" s="59" t="s">
        <v>18</v>
      </c>
      <c r="I13" s="60">
        <v>45374</v>
      </c>
      <c r="J13" s="61">
        <v>22846</v>
      </c>
      <c r="K13" s="60">
        <f t="shared" si="2"/>
        <v>-22528</v>
      </c>
      <c r="L13" s="62">
        <f t="shared" si="3"/>
        <v>-0.49649579054083837</v>
      </c>
    </row>
    <row r="14" spans="2:12" x14ac:dyDescent="0.25">
      <c r="B14" s="40" t="s">
        <v>24</v>
      </c>
      <c r="C14" s="10">
        <v>3519</v>
      </c>
      <c r="D14" s="11">
        <v>206</v>
      </c>
      <c r="E14" s="10">
        <f t="shared" si="0"/>
        <v>-3313</v>
      </c>
      <c r="F14" s="12">
        <f t="shared" si="1"/>
        <v>-0.94146064222790571</v>
      </c>
      <c r="H14" s="40" t="s">
        <v>14</v>
      </c>
      <c r="I14" s="10">
        <v>43413</v>
      </c>
      <c r="J14" s="11">
        <v>15616</v>
      </c>
      <c r="K14" s="10">
        <f t="shared" si="2"/>
        <v>-27797</v>
      </c>
      <c r="L14" s="12">
        <f t="shared" si="3"/>
        <v>-0.64029207840969293</v>
      </c>
    </row>
    <row r="15" spans="2:12" x14ac:dyDescent="0.25">
      <c r="B15" s="59" t="s">
        <v>14</v>
      </c>
      <c r="C15" s="60">
        <v>2207</v>
      </c>
      <c r="D15" s="61">
        <v>155</v>
      </c>
      <c r="E15" s="60">
        <f t="shared" si="0"/>
        <v>-2052</v>
      </c>
      <c r="F15" s="62">
        <f t="shared" si="1"/>
        <v>-0.92976891708201181</v>
      </c>
      <c r="H15" s="59" t="s">
        <v>24</v>
      </c>
      <c r="I15" s="60">
        <v>26276</v>
      </c>
      <c r="J15" s="61">
        <v>14076</v>
      </c>
      <c r="K15" s="60">
        <f t="shared" si="2"/>
        <v>-12200</v>
      </c>
      <c r="L15" s="62">
        <f t="shared" si="3"/>
        <v>-0.46430202466128789</v>
      </c>
    </row>
    <row r="16" spans="2:12" x14ac:dyDescent="0.25">
      <c r="B16" s="21" t="s">
        <v>20</v>
      </c>
      <c r="C16" s="22">
        <v>3824</v>
      </c>
      <c r="D16" s="23">
        <v>118</v>
      </c>
      <c r="E16" s="22">
        <f t="shared" si="0"/>
        <v>-3706</v>
      </c>
      <c r="F16" s="24">
        <f t="shared" si="1"/>
        <v>-0.96914225941422594</v>
      </c>
      <c r="H16" s="21" t="s">
        <v>20</v>
      </c>
      <c r="I16" s="22">
        <v>37760</v>
      </c>
      <c r="J16" s="23">
        <v>12284</v>
      </c>
      <c r="K16" s="22">
        <f t="shared" si="2"/>
        <v>-25476</v>
      </c>
      <c r="L16" s="24">
        <f t="shared" si="3"/>
        <v>-0.67468220338983054</v>
      </c>
    </row>
    <row r="17" spans="2:12" x14ac:dyDescent="0.25">
      <c r="B17" s="47" t="s">
        <v>133</v>
      </c>
      <c r="C17" s="51"/>
      <c r="D17" s="51"/>
      <c r="E17" s="50"/>
      <c r="F17" s="53"/>
      <c r="H17" s="54" t="s">
        <v>135</v>
      </c>
      <c r="I17" s="52"/>
      <c r="J17" s="51"/>
      <c r="K17" s="50"/>
      <c r="L17" s="53"/>
    </row>
    <row r="18" spans="2:12" x14ac:dyDescent="0.25">
      <c r="B18" s="27"/>
      <c r="H18" s="27" t="s">
        <v>136</v>
      </c>
    </row>
    <row r="19" spans="2:12" x14ac:dyDescent="0.25">
      <c r="B19" s="27"/>
      <c r="H19" s="27"/>
    </row>
    <row r="20" spans="2:12" ht="15.75" thickBot="1" x14ac:dyDescent="0.3">
      <c r="B20" s="2" t="s">
        <v>131</v>
      </c>
      <c r="H20" s="2" t="s">
        <v>130</v>
      </c>
    </row>
    <row r="21" spans="2:12" ht="15.75" thickTop="1" x14ac:dyDescent="0.25">
      <c r="B21" s="79"/>
      <c r="C21" s="81" t="s">
        <v>2</v>
      </c>
      <c r="D21" s="82" t="s">
        <v>3</v>
      </c>
      <c r="E21" s="84" t="s">
        <v>1</v>
      </c>
      <c r="F21" s="96"/>
      <c r="H21" s="79"/>
      <c r="I21" s="81" t="s">
        <v>2</v>
      </c>
      <c r="J21" s="82" t="s">
        <v>3</v>
      </c>
      <c r="K21" s="84" t="s">
        <v>1</v>
      </c>
      <c r="L21" s="96"/>
    </row>
    <row r="22" spans="2:12" ht="15.75" thickBot="1" x14ac:dyDescent="0.3">
      <c r="B22" s="80"/>
      <c r="C22" s="80"/>
      <c r="D22" s="83"/>
      <c r="E22" s="3" t="s">
        <v>4</v>
      </c>
      <c r="F22" s="3" t="s">
        <v>5</v>
      </c>
      <c r="H22" s="80"/>
      <c r="I22" s="80"/>
      <c r="J22" s="83"/>
      <c r="K22" s="3" t="s">
        <v>4</v>
      </c>
      <c r="L22" s="3" t="s">
        <v>5</v>
      </c>
    </row>
    <row r="23" spans="2:12" x14ac:dyDescent="0.25">
      <c r="B23" s="4" t="s">
        <v>6</v>
      </c>
      <c r="C23" s="5">
        <v>163093</v>
      </c>
      <c r="D23" s="43">
        <v>5923</v>
      </c>
      <c r="E23" s="7">
        <f>D23-C23</f>
        <v>-157170</v>
      </c>
      <c r="F23" s="8">
        <f>(D23/C23)-1</f>
        <v>-0.96368329725984558</v>
      </c>
      <c r="H23" s="4" t="s">
        <v>6</v>
      </c>
      <c r="I23" s="5">
        <v>1729678</v>
      </c>
      <c r="J23" s="6">
        <v>467119</v>
      </c>
      <c r="K23" s="7">
        <f>J23-I23</f>
        <v>-1262559</v>
      </c>
      <c r="L23" s="8">
        <f>(J23/I23)-1</f>
        <v>-0.72993875160579025</v>
      </c>
    </row>
    <row r="24" spans="2:12" x14ac:dyDescent="0.25">
      <c r="D24" s="44"/>
      <c r="J24" s="9"/>
    </row>
    <row r="25" spans="2:12" x14ac:dyDescent="0.25">
      <c r="B25" s="59" t="s">
        <v>34</v>
      </c>
      <c r="C25" s="66">
        <v>12410</v>
      </c>
      <c r="D25" s="61">
        <v>636</v>
      </c>
      <c r="E25" s="66">
        <f t="shared" ref="E25:E33" si="4">D25-C25</f>
        <v>-11774</v>
      </c>
      <c r="F25" s="62">
        <f t="shared" ref="F25:F33" si="5">(D25/C25)-1</f>
        <v>-0.94875100725221595</v>
      </c>
      <c r="H25" s="59" t="s">
        <v>34</v>
      </c>
      <c r="I25" s="66">
        <v>136631</v>
      </c>
      <c r="J25" s="61">
        <v>38566</v>
      </c>
      <c r="K25" s="66">
        <f t="shared" ref="K25:K33" si="6">J25-I25</f>
        <v>-98065</v>
      </c>
      <c r="L25" s="62">
        <f t="shared" ref="L25:L33" si="7">(J25/I25)-1</f>
        <v>-0.71773609210208522</v>
      </c>
    </row>
    <row r="26" spans="2:12" x14ac:dyDescent="0.25">
      <c r="B26" s="40" t="s">
        <v>35</v>
      </c>
      <c r="C26" s="16">
        <v>22059</v>
      </c>
      <c r="D26" s="11">
        <v>410</v>
      </c>
      <c r="E26" s="16">
        <f t="shared" si="4"/>
        <v>-21649</v>
      </c>
      <c r="F26" s="12">
        <f t="shared" si="5"/>
        <v>-0.98141348202547718</v>
      </c>
      <c r="H26" s="40" t="s">
        <v>35</v>
      </c>
      <c r="I26" s="16">
        <v>217895</v>
      </c>
      <c r="J26" s="11">
        <v>108974</v>
      </c>
      <c r="K26" s="16">
        <f t="shared" si="6"/>
        <v>-108921</v>
      </c>
      <c r="L26" s="12">
        <f t="shared" si="7"/>
        <v>-0.49987838178939392</v>
      </c>
    </row>
    <row r="27" spans="2:12" x14ac:dyDescent="0.25">
      <c r="B27" s="59" t="s">
        <v>36</v>
      </c>
      <c r="C27" s="66">
        <v>25153</v>
      </c>
      <c r="D27" s="61">
        <v>1038</v>
      </c>
      <c r="E27" s="66">
        <f t="shared" si="4"/>
        <v>-24115</v>
      </c>
      <c r="F27" s="62">
        <f t="shared" si="5"/>
        <v>-0.95873255675267366</v>
      </c>
      <c r="H27" s="59" t="s">
        <v>36</v>
      </c>
      <c r="I27" s="66">
        <v>301096</v>
      </c>
      <c r="J27" s="61">
        <v>106142</v>
      </c>
      <c r="K27" s="66">
        <f t="shared" si="6"/>
        <v>-194954</v>
      </c>
      <c r="L27" s="62">
        <f t="shared" si="7"/>
        <v>-0.64748120200866177</v>
      </c>
    </row>
    <row r="28" spans="2:12" x14ac:dyDescent="0.25">
      <c r="B28" s="40" t="s">
        <v>37</v>
      </c>
      <c r="C28" s="16">
        <v>8252</v>
      </c>
      <c r="D28" s="11">
        <v>412</v>
      </c>
      <c r="E28" s="16">
        <f t="shared" si="4"/>
        <v>-7840</v>
      </c>
      <c r="F28" s="12">
        <f t="shared" si="5"/>
        <v>-0.95007270964614643</v>
      </c>
      <c r="H28" s="40" t="s">
        <v>37</v>
      </c>
      <c r="I28" s="16">
        <v>98137</v>
      </c>
      <c r="J28" s="11">
        <v>26313</v>
      </c>
      <c r="K28" s="16">
        <f t="shared" si="6"/>
        <v>-71824</v>
      </c>
      <c r="L28" s="12">
        <f t="shared" si="7"/>
        <v>-0.73187482804650639</v>
      </c>
    </row>
    <row r="29" spans="2:12" x14ac:dyDescent="0.25">
      <c r="B29" s="59" t="s">
        <v>38</v>
      </c>
      <c r="C29" s="66">
        <v>13360</v>
      </c>
      <c r="D29" s="61">
        <v>1812</v>
      </c>
      <c r="E29" s="66">
        <f t="shared" si="4"/>
        <v>-11548</v>
      </c>
      <c r="F29" s="62">
        <f t="shared" si="5"/>
        <v>-0.86437125748502996</v>
      </c>
      <c r="H29" s="59" t="s">
        <v>38</v>
      </c>
      <c r="I29" s="66">
        <v>120395</v>
      </c>
      <c r="J29" s="61">
        <v>47972</v>
      </c>
      <c r="K29" s="66">
        <f t="shared" si="6"/>
        <v>-72423</v>
      </c>
      <c r="L29" s="62">
        <f t="shared" si="7"/>
        <v>-0.60154491465592419</v>
      </c>
    </row>
    <row r="30" spans="2:12" x14ac:dyDescent="0.25">
      <c r="B30" s="40" t="s">
        <v>39</v>
      </c>
      <c r="C30" s="16">
        <v>40699</v>
      </c>
      <c r="D30" s="11">
        <v>320</v>
      </c>
      <c r="E30" s="16">
        <f t="shared" si="4"/>
        <v>-40379</v>
      </c>
      <c r="F30" s="12">
        <f t="shared" si="5"/>
        <v>-0.99213739895329123</v>
      </c>
      <c r="H30" s="40" t="s">
        <v>39</v>
      </c>
      <c r="I30" s="16">
        <v>487161</v>
      </c>
      <c r="J30" s="11">
        <v>59088</v>
      </c>
      <c r="K30" s="16">
        <f t="shared" si="6"/>
        <v>-428073</v>
      </c>
      <c r="L30" s="12">
        <f t="shared" si="7"/>
        <v>-0.87870950260796743</v>
      </c>
    </row>
    <row r="31" spans="2:12" x14ac:dyDescent="0.25">
      <c r="B31" s="59" t="s">
        <v>40</v>
      </c>
      <c r="C31" s="66">
        <v>22003</v>
      </c>
      <c r="D31" s="61">
        <v>52</v>
      </c>
      <c r="E31" s="66">
        <f t="shared" si="4"/>
        <v>-21951</v>
      </c>
      <c r="F31" s="62">
        <f t="shared" si="5"/>
        <v>-0.99763668590646726</v>
      </c>
      <c r="H31" s="59" t="s">
        <v>40</v>
      </c>
      <c r="I31" s="66">
        <v>175678</v>
      </c>
      <c r="J31" s="61">
        <v>37537</v>
      </c>
      <c r="K31" s="66">
        <f t="shared" si="6"/>
        <v>-138141</v>
      </c>
      <c r="L31" s="62">
        <f t="shared" si="7"/>
        <v>-0.78633067316340122</v>
      </c>
    </row>
    <row r="32" spans="2:12" x14ac:dyDescent="0.25">
      <c r="B32" s="40" t="s">
        <v>41</v>
      </c>
      <c r="C32" s="39">
        <v>2327</v>
      </c>
      <c r="D32" s="45">
        <v>5</v>
      </c>
      <c r="E32" s="16">
        <f t="shared" si="4"/>
        <v>-2322</v>
      </c>
      <c r="F32" s="12">
        <f t="shared" si="5"/>
        <v>-0.99785131070047273</v>
      </c>
      <c r="H32" s="40" t="s">
        <v>41</v>
      </c>
      <c r="I32" s="17">
        <v>26329</v>
      </c>
      <c r="J32" s="15">
        <v>5954</v>
      </c>
      <c r="K32" s="16">
        <f t="shared" si="6"/>
        <v>-20375</v>
      </c>
      <c r="L32" s="12">
        <f t="shared" si="7"/>
        <v>-0.7738615215161988</v>
      </c>
    </row>
    <row r="33" spans="2:12" ht="15.75" thickBot="1" x14ac:dyDescent="0.3">
      <c r="B33" s="74" t="s">
        <v>42</v>
      </c>
      <c r="C33" s="77">
        <v>16830</v>
      </c>
      <c r="D33" s="78">
        <v>1238</v>
      </c>
      <c r="E33" s="72">
        <f t="shared" si="4"/>
        <v>-15592</v>
      </c>
      <c r="F33" s="73">
        <f t="shared" si="5"/>
        <v>-0.92644087938205588</v>
      </c>
      <c r="H33" s="74" t="s">
        <v>42</v>
      </c>
      <c r="I33" s="70">
        <v>166356</v>
      </c>
      <c r="J33" s="71">
        <v>36573</v>
      </c>
      <c r="K33" s="72">
        <f t="shared" si="6"/>
        <v>-129783</v>
      </c>
      <c r="L33" s="73">
        <f t="shared" si="7"/>
        <v>-0.78015220370771121</v>
      </c>
    </row>
    <row r="34" spans="2:12" x14ac:dyDescent="0.25">
      <c r="C34" s="16"/>
      <c r="D34" s="16"/>
      <c r="I34" s="16"/>
      <c r="J34" s="16"/>
    </row>
    <row r="35" spans="2:12" x14ac:dyDescent="0.25">
      <c r="B35" s="2" t="s">
        <v>43</v>
      </c>
      <c r="C35" s="18">
        <v>56855</v>
      </c>
      <c r="D35" s="19">
        <v>3878</v>
      </c>
      <c r="E35" s="19">
        <f>D35-C35</f>
        <v>-52977</v>
      </c>
      <c r="F35" s="20">
        <f>(D35/C35)-1</f>
        <v>-0.93179139917333564</v>
      </c>
      <c r="H35" s="2" t="s">
        <v>43</v>
      </c>
      <c r="I35" s="18">
        <v>522477</v>
      </c>
      <c r="J35" s="19">
        <v>124759</v>
      </c>
      <c r="K35" s="19">
        <f>J35-I35</f>
        <v>-397718</v>
      </c>
      <c r="L35" s="20">
        <f>(J35/I35)-1</f>
        <v>-0.76121628320481094</v>
      </c>
    </row>
    <row r="37" spans="2:12" ht="39" customHeight="1" x14ac:dyDescent="0.25">
      <c r="B37" s="92" t="s">
        <v>107</v>
      </c>
      <c r="C37" s="92"/>
      <c r="D37" s="92"/>
      <c r="E37" s="92"/>
      <c r="F37" s="92"/>
      <c r="G37" s="93"/>
      <c r="H37" s="93"/>
      <c r="I37" s="93"/>
      <c r="J37" s="93"/>
      <c r="K37" s="93"/>
      <c r="L37" s="93"/>
    </row>
    <row r="38" spans="2:12" x14ac:dyDescent="0.25">
      <c r="B38" s="28" t="s">
        <v>48</v>
      </c>
    </row>
  </sheetData>
  <mergeCells count="17">
    <mergeCell ref="C3:C4"/>
    <mergeCell ref="D3:D4"/>
    <mergeCell ref="E3:F3"/>
    <mergeCell ref="H3:H4"/>
    <mergeCell ref="I3:I4"/>
    <mergeCell ref="B37:L37"/>
    <mergeCell ref="J3:J4"/>
    <mergeCell ref="K3:L3"/>
    <mergeCell ref="B21:B22"/>
    <mergeCell ref="C21:C22"/>
    <mergeCell ref="D21:D22"/>
    <mergeCell ref="E21:F21"/>
    <mergeCell ref="H21:H22"/>
    <mergeCell ref="I21:I22"/>
    <mergeCell ref="J21:J22"/>
    <mergeCell ref="K21:L21"/>
    <mergeCell ref="B3:B4"/>
  </mergeCells>
  <conditionalFormatting sqref="F16">
    <cfRule type="dataBar" priority="3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{68F0CC0D-D964-44C0-A78A-625BA21BA703}</x14:id>
        </ext>
      </extLst>
    </cfRule>
  </conditionalFormatting>
  <conditionalFormatting sqref="F15">
    <cfRule type="dataBar" priority="3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{CC9B1CCE-8C0F-4C47-BF41-7ED7C62BC93B}</x14:id>
        </ext>
      </extLst>
    </cfRule>
  </conditionalFormatting>
  <conditionalFormatting sqref="F14">
    <cfRule type="dataBar" priority="3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{51A6B23F-17A6-4436-8A34-0618E22B78FB}</x14:id>
        </ext>
      </extLst>
    </cfRule>
  </conditionalFormatting>
  <conditionalFormatting sqref="F13">
    <cfRule type="dataBar" priority="3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{75F7673D-158E-47A4-BABB-937B65660B30}</x14:id>
        </ext>
      </extLst>
    </cfRule>
  </conditionalFormatting>
  <conditionalFormatting sqref="F12">
    <cfRule type="dataBar" priority="2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{6E74AA81-F3F9-4782-8DDE-6FC3770ED0F1}</x14:id>
        </ext>
      </extLst>
    </cfRule>
  </conditionalFormatting>
  <conditionalFormatting sqref="F11">
    <cfRule type="dataBar" priority="2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{58722B0C-F6B5-4299-8F35-0A649D1C0D3C}</x14:id>
        </ext>
      </extLst>
    </cfRule>
  </conditionalFormatting>
  <conditionalFormatting sqref="F10">
    <cfRule type="dataBar" priority="2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{10A1E0F7-8318-4258-8642-912B3CCF158E}</x14:id>
        </ext>
      </extLst>
    </cfRule>
  </conditionalFormatting>
  <conditionalFormatting sqref="F9">
    <cfRule type="dataBar" priority="2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{ED11D4C9-FFAB-47E9-810D-2EA43FB82B29}</x14:id>
        </ext>
      </extLst>
    </cfRule>
  </conditionalFormatting>
  <conditionalFormatting sqref="F8">
    <cfRule type="dataBar" priority="2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{344B24AD-9672-4856-B345-0EA045B8CC2E}</x14:id>
        </ext>
      </extLst>
    </cfRule>
  </conditionalFormatting>
  <conditionalFormatting sqref="F7">
    <cfRule type="dataBar" priority="2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{83A23A75-C9C5-49A8-BBE3-896AC97C81D7}</x14:id>
        </ext>
      </extLst>
    </cfRule>
  </conditionalFormatting>
  <conditionalFormatting sqref="F7:F16">
    <cfRule type="dataBar" priority="2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{E56E7696-D04B-40FD-A0A3-8F313CC7CFE1}</x14:id>
        </ext>
      </extLst>
    </cfRule>
  </conditionalFormatting>
  <conditionalFormatting sqref="F23">
    <cfRule type="dataBar" priority="2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{53CB2537-99A8-4B8C-8BA1-8BF161400F46}</x14:id>
        </ext>
      </extLst>
    </cfRule>
  </conditionalFormatting>
  <conditionalFormatting sqref="F23:F35 F7:F16 F5">
    <cfRule type="dataBar" priority="34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{25E93AD0-D38F-4ADA-9B56-6F3D3A5F6A1E}</x14:id>
        </ext>
      </extLst>
    </cfRule>
  </conditionalFormatting>
  <conditionalFormatting sqref="F23:F35 F5:F16">
    <cfRule type="dataBar" priority="3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{1FB96027-35C7-49FA-951F-6C9592094E8B}</x14:id>
        </ext>
      </extLst>
    </cfRule>
  </conditionalFormatting>
  <conditionalFormatting sqref="F23:F35">
    <cfRule type="dataBar" priority="2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{7BC7734A-8A36-428A-9F2C-B8F405FDB99E}</x14:id>
        </ext>
      </extLst>
    </cfRule>
  </conditionalFormatting>
  <conditionalFormatting sqref="L16">
    <cfRule type="dataBar" priority="1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{1E2AE6DB-1981-4FE8-AA33-C20FAB18231C}</x14:id>
        </ext>
      </extLst>
    </cfRule>
  </conditionalFormatting>
  <conditionalFormatting sqref="L15">
    <cfRule type="dataBar" priority="1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{75263619-23AB-4A85-AE77-00B575945271}</x14:id>
        </ext>
      </extLst>
    </cfRule>
  </conditionalFormatting>
  <conditionalFormatting sqref="L14">
    <cfRule type="dataBar" priority="1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{D44631B9-78D4-4FC7-8027-CAC864D4BCD5}</x14:id>
        </ext>
      </extLst>
    </cfRule>
  </conditionalFormatting>
  <conditionalFormatting sqref="L13">
    <cfRule type="dataBar" priority="1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{F9DC3939-B437-41D5-8943-8745581594BA}</x14:id>
        </ext>
      </extLst>
    </cfRule>
  </conditionalFormatting>
  <conditionalFormatting sqref="L12">
    <cfRule type="dataBar" priority="1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{2E93D7B3-3BA3-4137-9E7F-1149E744A34D}</x14:id>
        </ext>
      </extLst>
    </cfRule>
  </conditionalFormatting>
  <conditionalFormatting sqref="L11">
    <cfRule type="dataBar" priority="1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{AB563782-1149-4DA1-8B53-7F261D4BA5A9}</x14:id>
        </ext>
      </extLst>
    </cfRule>
  </conditionalFormatting>
  <conditionalFormatting sqref="L10">
    <cfRule type="dataBar" priority="1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{74149DBD-DB63-4A7D-AEE4-ED7174CF140B}</x14:id>
        </ext>
      </extLst>
    </cfRule>
  </conditionalFormatting>
  <conditionalFormatting sqref="L9">
    <cfRule type="dataBar" priority="1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{CE90C8BB-0301-45BD-AACC-3734DCABB052}</x14:id>
        </ext>
      </extLst>
    </cfRule>
  </conditionalFormatting>
  <conditionalFormatting sqref="L8">
    <cfRule type="dataBar" priority="1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{AF7D4E73-7D0C-475E-AFE8-5B0F1E802574}</x14:id>
        </ext>
      </extLst>
    </cfRule>
  </conditionalFormatting>
  <conditionalFormatting sqref="L7">
    <cfRule type="dataBar" priority="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{661F8199-ED6D-4DC8-946F-C4E166BCC6EA}</x14:id>
        </ext>
      </extLst>
    </cfRule>
  </conditionalFormatting>
  <conditionalFormatting sqref="L7:L16">
    <cfRule type="dataBar" priority="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{3DE2C7E8-AFA4-410F-857F-F4A915759AFC}</x14:id>
        </ext>
      </extLst>
    </cfRule>
  </conditionalFormatting>
  <conditionalFormatting sqref="L23">
    <cfRule type="dataBar" priority="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{18FB37FE-F979-4479-815F-FB53083F045E}</x14:id>
        </ext>
      </extLst>
    </cfRule>
  </conditionalFormatting>
  <conditionalFormatting sqref="L23:L35 L7:L16 L5">
    <cfRule type="dataBar" priority="19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{C09991C6-B8A1-4018-A613-FDD709D8F955}</x14:id>
        </ext>
      </extLst>
    </cfRule>
  </conditionalFormatting>
  <conditionalFormatting sqref="L23:L35 L5:L16">
    <cfRule type="dataBar" priority="2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{811C2F24-0038-45CE-8DBF-6A1254336377}</x14:id>
        </ext>
      </extLst>
    </cfRule>
  </conditionalFormatting>
  <conditionalFormatting sqref="L23:L35">
    <cfRule type="dataBar" priority="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{A14FEACC-E387-439D-91CF-C3D67A2CB721}</x14:id>
        </ext>
      </extLst>
    </cfRule>
  </conditionalFormatting>
  <conditionalFormatting sqref="F5:F16 F23 F25:F33 F35">
    <cfRule type="dataBar" priority="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{74B66FF2-06C6-4FA4-BA05-EAF7A62D9241}</x14:id>
        </ext>
      </extLst>
    </cfRule>
  </conditionalFormatting>
  <conditionalFormatting sqref="L7:L16 L23 L5 L25:L33 L35">
    <cfRule type="dataBar" priority="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{D918BABE-B9E3-41F4-8CE0-8058CDD86268}</x14:id>
        </ext>
      </extLst>
    </cfRule>
  </conditionalFormatting>
  <conditionalFormatting sqref="F23:F33 F5:F17 F35">
    <cfRule type="dataBar" priority="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{583A900D-5425-4C06-B379-3D3079F0E239}</x14:id>
        </ext>
      </extLst>
    </cfRule>
  </conditionalFormatting>
  <conditionalFormatting sqref="L23:L35 L5:L17">
    <cfRule type="dataBar" priority="2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{6BAE66F3-F104-445B-B573-DB1348D34852}</x14:id>
        </ext>
      </extLst>
    </cfRule>
  </conditionalFormatting>
  <conditionalFormatting sqref="F23:F35 F5:F17">
    <cfRule type="dataBar" priority="1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{90732D37-FBB6-4673-8035-F4FABFF08CF0}</x14:id>
        </ext>
      </extLst>
    </cfRule>
  </conditionalFormatting>
  <conditionalFormatting sqref="F7:F16 F5">
    <cfRule type="dataBar" priority="3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{8E094C8E-CE80-4C37-82B1-0A47C3AECE08}</x14:id>
        </ext>
      </extLst>
    </cfRule>
  </conditionalFormatting>
  <conditionalFormatting sqref="L7:L16 L5">
    <cfRule type="dataBar" priority="3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{C211B2B6-7077-497A-A5AA-33CC031A0EB3}</x14:id>
        </ext>
      </extLst>
    </cfRule>
  </conditionalFormatting>
  <pageMargins left="0.7" right="0.7" top="0.75" bottom="0.75" header="0.3" footer="0.3"/>
  <pageSetup paperSize="9" orientation="portrait" verticalDpi="0" r:id="rId1"/>
  <ignoredErrors>
    <ignoredError sqref="C21:D22 I21:J22 C3:D4 I3:J4" numberStoredAsText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8F0CC0D-D964-44C0-A78A-625BA21BA70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F16</xm:sqref>
        </x14:conditionalFormatting>
        <x14:conditionalFormatting xmlns:xm="http://schemas.microsoft.com/office/excel/2006/main">
          <x14:cfRule type="dataBar" id="{CC9B1CCE-8C0F-4C47-BF41-7ED7C62BC93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F15</xm:sqref>
        </x14:conditionalFormatting>
        <x14:conditionalFormatting xmlns:xm="http://schemas.microsoft.com/office/excel/2006/main">
          <x14:cfRule type="dataBar" id="{51A6B23F-17A6-4436-8A34-0618E22B78F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F14</xm:sqref>
        </x14:conditionalFormatting>
        <x14:conditionalFormatting xmlns:xm="http://schemas.microsoft.com/office/excel/2006/main">
          <x14:cfRule type="dataBar" id="{75F7673D-158E-47A4-BABB-937B65660B30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F13</xm:sqref>
        </x14:conditionalFormatting>
        <x14:conditionalFormatting xmlns:xm="http://schemas.microsoft.com/office/excel/2006/main">
          <x14:cfRule type="dataBar" id="{6E74AA81-F3F9-4782-8DDE-6FC3770ED0F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F12</xm:sqref>
        </x14:conditionalFormatting>
        <x14:conditionalFormatting xmlns:xm="http://schemas.microsoft.com/office/excel/2006/main">
          <x14:cfRule type="dataBar" id="{58722B0C-F6B5-4299-8F35-0A649D1C0D3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F11</xm:sqref>
        </x14:conditionalFormatting>
        <x14:conditionalFormatting xmlns:xm="http://schemas.microsoft.com/office/excel/2006/main">
          <x14:cfRule type="dataBar" id="{10A1E0F7-8318-4258-8642-912B3CCF158E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F10</xm:sqref>
        </x14:conditionalFormatting>
        <x14:conditionalFormatting xmlns:xm="http://schemas.microsoft.com/office/excel/2006/main">
          <x14:cfRule type="dataBar" id="{ED11D4C9-FFAB-47E9-810D-2EA43FB82B29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F9</xm:sqref>
        </x14:conditionalFormatting>
        <x14:conditionalFormatting xmlns:xm="http://schemas.microsoft.com/office/excel/2006/main">
          <x14:cfRule type="dataBar" id="{344B24AD-9672-4856-B345-0EA045B8CC2E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F8</xm:sqref>
        </x14:conditionalFormatting>
        <x14:conditionalFormatting xmlns:xm="http://schemas.microsoft.com/office/excel/2006/main">
          <x14:cfRule type="dataBar" id="{83A23A75-C9C5-49A8-BBE3-896AC97C81D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F7</xm:sqref>
        </x14:conditionalFormatting>
        <x14:conditionalFormatting xmlns:xm="http://schemas.microsoft.com/office/excel/2006/main">
          <x14:cfRule type="dataBar" id="{E56E7696-D04B-40FD-A0A3-8F313CC7CFE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F7:F16</xm:sqref>
        </x14:conditionalFormatting>
        <x14:conditionalFormatting xmlns:xm="http://schemas.microsoft.com/office/excel/2006/main">
          <x14:cfRule type="dataBar" id="{53CB2537-99A8-4B8C-8BA1-8BF161400F4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F23</xm:sqref>
        </x14:conditionalFormatting>
        <x14:conditionalFormatting xmlns:xm="http://schemas.microsoft.com/office/excel/2006/main">
          <x14:cfRule type="dataBar" id="{25E93AD0-D38F-4ADA-9B56-6F3D3A5F6A1E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F23:F35 F7:F16 F5</xm:sqref>
        </x14:conditionalFormatting>
        <x14:conditionalFormatting xmlns:xm="http://schemas.microsoft.com/office/excel/2006/main">
          <x14:cfRule type="dataBar" id="{1FB96027-35C7-49FA-951F-6C9592094E8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F23:F35 F5:F16</xm:sqref>
        </x14:conditionalFormatting>
        <x14:conditionalFormatting xmlns:xm="http://schemas.microsoft.com/office/excel/2006/main">
          <x14:cfRule type="dataBar" id="{7BC7734A-8A36-428A-9F2C-B8F405FDB99E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F23:F35</xm:sqref>
        </x14:conditionalFormatting>
        <x14:conditionalFormatting xmlns:xm="http://schemas.microsoft.com/office/excel/2006/main">
          <x14:cfRule type="dataBar" id="{1E2AE6DB-1981-4FE8-AA33-C20FAB18231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L16</xm:sqref>
        </x14:conditionalFormatting>
        <x14:conditionalFormatting xmlns:xm="http://schemas.microsoft.com/office/excel/2006/main">
          <x14:cfRule type="dataBar" id="{75263619-23AB-4A85-AE77-00B57594527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L15</xm:sqref>
        </x14:conditionalFormatting>
        <x14:conditionalFormatting xmlns:xm="http://schemas.microsoft.com/office/excel/2006/main">
          <x14:cfRule type="dataBar" id="{D44631B9-78D4-4FC7-8027-CAC864D4BCD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L14</xm:sqref>
        </x14:conditionalFormatting>
        <x14:conditionalFormatting xmlns:xm="http://schemas.microsoft.com/office/excel/2006/main">
          <x14:cfRule type="dataBar" id="{F9DC3939-B437-41D5-8943-8745581594BA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L13</xm:sqref>
        </x14:conditionalFormatting>
        <x14:conditionalFormatting xmlns:xm="http://schemas.microsoft.com/office/excel/2006/main">
          <x14:cfRule type="dataBar" id="{2E93D7B3-3BA3-4137-9E7F-1149E744A34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L12</xm:sqref>
        </x14:conditionalFormatting>
        <x14:conditionalFormatting xmlns:xm="http://schemas.microsoft.com/office/excel/2006/main">
          <x14:cfRule type="dataBar" id="{AB563782-1149-4DA1-8B53-7F261D4BA5A9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L11</xm:sqref>
        </x14:conditionalFormatting>
        <x14:conditionalFormatting xmlns:xm="http://schemas.microsoft.com/office/excel/2006/main">
          <x14:cfRule type="dataBar" id="{74149DBD-DB63-4A7D-AEE4-ED7174CF140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L10</xm:sqref>
        </x14:conditionalFormatting>
        <x14:conditionalFormatting xmlns:xm="http://schemas.microsoft.com/office/excel/2006/main">
          <x14:cfRule type="dataBar" id="{CE90C8BB-0301-45BD-AACC-3734DCABB05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L9</xm:sqref>
        </x14:conditionalFormatting>
        <x14:conditionalFormatting xmlns:xm="http://schemas.microsoft.com/office/excel/2006/main">
          <x14:cfRule type="dataBar" id="{AF7D4E73-7D0C-475E-AFE8-5B0F1E80257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L8</xm:sqref>
        </x14:conditionalFormatting>
        <x14:conditionalFormatting xmlns:xm="http://schemas.microsoft.com/office/excel/2006/main">
          <x14:cfRule type="dataBar" id="{661F8199-ED6D-4DC8-946F-C4E166BCC6EA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L7</xm:sqref>
        </x14:conditionalFormatting>
        <x14:conditionalFormatting xmlns:xm="http://schemas.microsoft.com/office/excel/2006/main">
          <x14:cfRule type="dataBar" id="{3DE2C7E8-AFA4-410F-857F-F4A915759AF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L7:L16</xm:sqref>
        </x14:conditionalFormatting>
        <x14:conditionalFormatting xmlns:xm="http://schemas.microsoft.com/office/excel/2006/main">
          <x14:cfRule type="dataBar" id="{18FB37FE-F979-4479-815F-FB53083F045E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L23</xm:sqref>
        </x14:conditionalFormatting>
        <x14:conditionalFormatting xmlns:xm="http://schemas.microsoft.com/office/excel/2006/main">
          <x14:cfRule type="dataBar" id="{C09991C6-B8A1-4018-A613-FDD709D8F955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L23:L35 L7:L16 L5</xm:sqref>
        </x14:conditionalFormatting>
        <x14:conditionalFormatting xmlns:xm="http://schemas.microsoft.com/office/excel/2006/main">
          <x14:cfRule type="dataBar" id="{811C2F24-0038-45CE-8DBF-6A125433637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L23:L35 L5:L16</xm:sqref>
        </x14:conditionalFormatting>
        <x14:conditionalFormatting xmlns:xm="http://schemas.microsoft.com/office/excel/2006/main">
          <x14:cfRule type="dataBar" id="{A14FEACC-E387-439D-91CF-C3D67A2CB72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L23:L35</xm:sqref>
        </x14:conditionalFormatting>
        <x14:conditionalFormatting xmlns:xm="http://schemas.microsoft.com/office/excel/2006/main">
          <x14:cfRule type="dataBar" id="{74B66FF2-06C6-4FA4-BA05-EAF7A62D924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F5:F16 F23 F25:F33 F35</xm:sqref>
        </x14:conditionalFormatting>
        <x14:conditionalFormatting xmlns:xm="http://schemas.microsoft.com/office/excel/2006/main">
          <x14:cfRule type="dataBar" id="{D918BABE-B9E3-41F4-8CE0-8058CDD86268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L7:L16 L23 L5 L25:L33 L35</xm:sqref>
        </x14:conditionalFormatting>
        <x14:conditionalFormatting xmlns:xm="http://schemas.microsoft.com/office/excel/2006/main">
          <x14:cfRule type="dataBar" id="{583A900D-5425-4C06-B379-3D3079F0E239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F23:F33 F5:F17 F35</xm:sqref>
        </x14:conditionalFormatting>
        <x14:conditionalFormatting xmlns:xm="http://schemas.microsoft.com/office/excel/2006/main">
          <x14:cfRule type="dataBar" id="{6BAE66F3-F104-445B-B573-DB1348D34852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L23:L35 L5:L17</xm:sqref>
        </x14:conditionalFormatting>
        <x14:conditionalFormatting xmlns:xm="http://schemas.microsoft.com/office/excel/2006/main">
          <x14:cfRule type="dataBar" id="{90732D37-FBB6-4673-8035-F4FABFF08CF0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F23:F35 F5:F17</xm:sqref>
        </x14:conditionalFormatting>
        <x14:conditionalFormatting xmlns:xm="http://schemas.microsoft.com/office/excel/2006/main">
          <x14:cfRule type="dataBar" id="{8E094C8E-CE80-4C37-82B1-0A47C3AECE08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F7:F16 F5</xm:sqref>
        </x14:conditionalFormatting>
        <x14:conditionalFormatting xmlns:xm="http://schemas.microsoft.com/office/excel/2006/main">
          <x14:cfRule type="dataBar" id="{C211B2B6-7077-497A-A5AA-33CC031A0EB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L7:L16 L5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9746A1-3736-4ECF-8BF9-D25B1929E18E}">
  <dimension ref="B1:L38"/>
  <sheetViews>
    <sheetView topLeftCell="A5" workbookViewId="0">
      <selection activeCell="R23" sqref="R23"/>
    </sheetView>
  </sheetViews>
  <sheetFormatPr defaultRowHeight="15" x14ac:dyDescent="0.25"/>
  <cols>
    <col min="1" max="1" width="4.85546875" style="40" customWidth="1"/>
    <col min="2" max="2" width="24.7109375" style="40" customWidth="1"/>
    <col min="3" max="4" width="7.85546875" style="40" customWidth="1"/>
    <col min="5" max="5" width="8.42578125" style="40" customWidth="1"/>
    <col min="6" max="6" width="6.5703125" style="40" customWidth="1"/>
    <col min="7" max="7" width="6" style="40" customWidth="1"/>
    <col min="8" max="8" width="23.7109375" style="40" customWidth="1"/>
    <col min="9" max="10" width="10.7109375" style="40" customWidth="1"/>
    <col min="11" max="11" width="10.42578125" style="40" customWidth="1"/>
    <col min="12" max="12" width="7.7109375" style="40" customWidth="1"/>
    <col min="13" max="16384" width="9.140625" style="40"/>
  </cols>
  <sheetData>
    <row r="1" spans="2:12" x14ac:dyDescent="0.25">
      <c r="B1" s="1" t="s">
        <v>44</v>
      </c>
      <c r="H1" s="1"/>
    </row>
    <row r="2" spans="2:12" ht="15.75" thickBot="1" x14ac:dyDescent="0.3">
      <c r="B2" s="2" t="s">
        <v>140</v>
      </c>
      <c r="H2" s="2" t="s">
        <v>139</v>
      </c>
    </row>
    <row r="3" spans="2:12" ht="15.75" thickTop="1" x14ac:dyDescent="0.25">
      <c r="B3" s="79"/>
      <c r="C3" s="81" t="s">
        <v>2</v>
      </c>
      <c r="D3" s="82" t="s">
        <v>3</v>
      </c>
      <c r="E3" s="84" t="s">
        <v>1</v>
      </c>
      <c r="F3" s="96"/>
      <c r="H3" s="79"/>
      <c r="I3" s="81" t="s">
        <v>2</v>
      </c>
      <c r="J3" s="82" t="s">
        <v>3</v>
      </c>
      <c r="K3" s="84" t="s">
        <v>1</v>
      </c>
      <c r="L3" s="96"/>
    </row>
    <row r="4" spans="2:12" ht="15.75" thickBot="1" x14ac:dyDescent="0.3">
      <c r="B4" s="80"/>
      <c r="C4" s="97"/>
      <c r="D4" s="98"/>
      <c r="E4" s="3" t="s">
        <v>4</v>
      </c>
      <c r="F4" s="3" t="s">
        <v>5</v>
      </c>
      <c r="H4" s="80"/>
      <c r="I4" s="80"/>
      <c r="J4" s="83"/>
      <c r="K4" s="3" t="s">
        <v>4</v>
      </c>
      <c r="L4" s="3" t="s">
        <v>5</v>
      </c>
    </row>
    <row r="5" spans="2:12" x14ac:dyDescent="0.25">
      <c r="B5" s="4" t="s">
        <v>6</v>
      </c>
      <c r="C5" s="5">
        <v>131054</v>
      </c>
      <c r="D5" s="6">
        <v>3256</v>
      </c>
      <c r="E5" s="7">
        <f>D5-C5</f>
        <v>-127798</v>
      </c>
      <c r="F5" s="8">
        <f>(D5/C5)-1</f>
        <v>-0.97515527950310554</v>
      </c>
      <c r="H5" s="4" t="s">
        <v>6</v>
      </c>
      <c r="I5" s="5">
        <v>1860732</v>
      </c>
      <c r="J5" s="6">
        <v>470375</v>
      </c>
      <c r="K5" s="7">
        <f>J5-I5</f>
        <v>-1390357</v>
      </c>
      <c r="L5" s="8">
        <f>(J5/I5)-1</f>
        <v>-0.74720970026849654</v>
      </c>
    </row>
    <row r="6" spans="2:12" x14ac:dyDescent="0.25">
      <c r="B6" s="29" t="s">
        <v>137</v>
      </c>
      <c r="D6" s="9"/>
      <c r="H6" s="29" t="s">
        <v>143</v>
      </c>
      <c r="J6" s="9"/>
    </row>
    <row r="7" spans="2:12" x14ac:dyDescent="0.25">
      <c r="B7" s="59" t="s">
        <v>9</v>
      </c>
      <c r="C7" s="60">
        <v>6357</v>
      </c>
      <c r="D7" s="61">
        <v>792</v>
      </c>
      <c r="E7" s="60">
        <f t="shared" ref="E7:E16" si="0">D7-C7</f>
        <v>-5565</v>
      </c>
      <c r="F7" s="62">
        <f t="shared" ref="F7:F16" si="1">(D7/C7)-1</f>
        <v>-0.87541293062765457</v>
      </c>
      <c r="H7" s="59" t="s">
        <v>7</v>
      </c>
      <c r="I7" s="60">
        <v>234668</v>
      </c>
      <c r="J7" s="61">
        <v>101579</v>
      </c>
      <c r="K7" s="60">
        <f t="shared" ref="K7:K16" si="2">J7-I7</f>
        <v>-133089</v>
      </c>
      <c r="L7" s="62">
        <f t="shared" ref="L7:L16" si="3">(J7/I7)-1</f>
        <v>-0.56713740262839418</v>
      </c>
    </row>
    <row r="8" spans="2:12" x14ac:dyDescent="0.25">
      <c r="B8" s="40" t="s">
        <v>8</v>
      </c>
      <c r="C8" s="10">
        <v>22871</v>
      </c>
      <c r="D8" s="11">
        <v>275</v>
      </c>
      <c r="E8" s="10">
        <f>D8-C8</f>
        <v>-22596</v>
      </c>
      <c r="F8" s="12">
        <f t="shared" si="1"/>
        <v>-0.9879760395260373</v>
      </c>
      <c r="H8" s="40" t="s">
        <v>8</v>
      </c>
      <c r="I8" s="10">
        <v>445010</v>
      </c>
      <c r="J8" s="11">
        <v>52351</v>
      </c>
      <c r="K8" s="10">
        <f t="shared" si="2"/>
        <v>-392659</v>
      </c>
      <c r="L8" s="12">
        <f t="shared" si="3"/>
        <v>-0.88235994696748388</v>
      </c>
    </row>
    <row r="9" spans="2:12" x14ac:dyDescent="0.25">
      <c r="B9" s="59" t="s">
        <v>24</v>
      </c>
      <c r="C9" s="60">
        <v>2885</v>
      </c>
      <c r="D9" s="61">
        <v>266</v>
      </c>
      <c r="E9" s="60">
        <f t="shared" si="0"/>
        <v>-2619</v>
      </c>
      <c r="F9" s="62">
        <f t="shared" si="1"/>
        <v>-0.90779896013864814</v>
      </c>
      <c r="H9" s="59" t="s">
        <v>10</v>
      </c>
      <c r="I9" s="60">
        <v>127783</v>
      </c>
      <c r="J9" s="61">
        <v>43460</v>
      </c>
      <c r="K9" s="60">
        <f t="shared" si="2"/>
        <v>-84323</v>
      </c>
      <c r="L9" s="62">
        <f t="shared" si="3"/>
        <v>-0.6598921609290751</v>
      </c>
    </row>
    <row r="10" spans="2:12" x14ac:dyDescent="0.25">
      <c r="B10" s="40" t="s">
        <v>18</v>
      </c>
      <c r="C10" s="10">
        <v>2116</v>
      </c>
      <c r="D10" s="11">
        <v>200</v>
      </c>
      <c r="E10" s="10">
        <f t="shared" si="0"/>
        <v>-1916</v>
      </c>
      <c r="F10" s="12">
        <f t="shared" si="1"/>
        <v>-0.90548204158790169</v>
      </c>
      <c r="H10" s="40" t="s">
        <v>9</v>
      </c>
      <c r="I10" s="10">
        <v>84949</v>
      </c>
      <c r="J10" s="11">
        <v>33739</v>
      </c>
      <c r="K10" s="10">
        <f t="shared" si="2"/>
        <v>-51210</v>
      </c>
      <c r="L10" s="12">
        <f t="shared" si="3"/>
        <v>-0.6028322876078589</v>
      </c>
    </row>
    <row r="11" spans="2:12" x14ac:dyDescent="0.25">
      <c r="B11" s="59" t="s">
        <v>7</v>
      </c>
      <c r="C11" s="60">
        <v>32040</v>
      </c>
      <c r="D11" s="61">
        <v>150</v>
      </c>
      <c r="E11" s="60">
        <f t="shared" si="0"/>
        <v>-31890</v>
      </c>
      <c r="F11" s="62">
        <f t="shared" si="1"/>
        <v>-0.99531835205992514</v>
      </c>
      <c r="H11" s="59" t="s">
        <v>11</v>
      </c>
      <c r="I11" s="60">
        <v>92175</v>
      </c>
      <c r="J11" s="61">
        <v>27678</v>
      </c>
      <c r="K11" s="60">
        <f t="shared" si="2"/>
        <v>-64497</v>
      </c>
      <c r="L11" s="62">
        <f t="shared" si="3"/>
        <v>-0.69972335231895855</v>
      </c>
    </row>
    <row r="12" spans="2:12" x14ac:dyDescent="0.25">
      <c r="B12" s="40" t="s">
        <v>11</v>
      </c>
      <c r="C12" s="10">
        <v>6485</v>
      </c>
      <c r="D12" s="11">
        <v>128</v>
      </c>
      <c r="E12" s="10">
        <f t="shared" si="0"/>
        <v>-6357</v>
      </c>
      <c r="F12" s="12">
        <f t="shared" si="1"/>
        <v>-0.98026214340786433</v>
      </c>
      <c r="H12" s="40" t="s">
        <v>125</v>
      </c>
      <c r="I12" s="10">
        <v>122930</v>
      </c>
      <c r="J12" s="11">
        <v>23876</v>
      </c>
      <c r="K12" s="10">
        <f t="shared" si="2"/>
        <v>-99054</v>
      </c>
      <c r="L12" s="12">
        <f t="shared" si="3"/>
        <v>-0.80577564467583174</v>
      </c>
    </row>
    <row r="13" spans="2:12" x14ac:dyDescent="0.25">
      <c r="B13" s="59" t="s">
        <v>20</v>
      </c>
      <c r="C13" s="60">
        <v>3013</v>
      </c>
      <c r="D13" s="61">
        <v>86</v>
      </c>
      <c r="E13" s="60">
        <f t="shared" si="0"/>
        <v>-2927</v>
      </c>
      <c r="F13" s="62">
        <f t="shared" si="1"/>
        <v>-0.97145701958181219</v>
      </c>
      <c r="H13" s="59" t="s">
        <v>18</v>
      </c>
      <c r="I13" s="60">
        <v>47490</v>
      </c>
      <c r="J13" s="61">
        <v>23046</v>
      </c>
      <c r="K13" s="60">
        <f t="shared" si="2"/>
        <v>-24444</v>
      </c>
      <c r="L13" s="62">
        <f t="shared" si="3"/>
        <v>-0.51471888818698674</v>
      </c>
    </row>
    <row r="14" spans="2:12" x14ac:dyDescent="0.25">
      <c r="B14" s="40" t="s">
        <v>19</v>
      </c>
      <c r="C14" s="10">
        <v>2446</v>
      </c>
      <c r="D14" s="11">
        <v>78</v>
      </c>
      <c r="E14" s="10">
        <f t="shared" si="0"/>
        <v>-2368</v>
      </c>
      <c r="F14" s="12">
        <f t="shared" si="1"/>
        <v>-0.96811120196238754</v>
      </c>
      <c r="H14" s="40" t="s">
        <v>14</v>
      </c>
      <c r="I14" s="10">
        <v>45776</v>
      </c>
      <c r="J14" s="11">
        <v>15685</v>
      </c>
      <c r="K14" s="10">
        <f t="shared" si="2"/>
        <v>-30091</v>
      </c>
      <c r="L14" s="12">
        <f t="shared" si="3"/>
        <v>-0.65735319818245364</v>
      </c>
    </row>
    <row r="15" spans="2:12" x14ac:dyDescent="0.25">
      <c r="B15" s="59" t="s">
        <v>14</v>
      </c>
      <c r="C15" s="60">
        <v>2363</v>
      </c>
      <c r="D15" s="61">
        <v>69</v>
      </c>
      <c r="E15" s="60">
        <f t="shared" si="0"/>
        <v>-2294</v>
      </c>
      <c r="F15" s="62">
        <f t="shared" si="1"/>
        <v>-0.97079983072365639</v>
      </c>
      <c r="H15" s="59" t="s">
        <v>24</v>
      </c>
      <c r="I15" s="60">
        <v>29162</v>
      </c>
      <c r="J15" s="61">
        <v>14342</v>
      </c>
      <c r="K15" s="60">
        <f t="shared" si="2"/>
        <v>-14820</v>
      </c>
      <c r="L15" s="62">
        <f t="shared" si="3"/>
        <v>-0.50819559700980732</v>
      </c>
    </row>
    <row r="16" spans="2:12" x14ac:dyDescent="0.25">
      <c r="B16" s="21" t="s">
        <v>23</v>
      </c>
      <c r="C16" s="22">
        <v>2244</v>
      </c>
      <c r="D16" s="23">
        <v>56</v>
      </c>
      <c r="E16" s="22">
        <f t="shared" si="0"/>
        <v>-2188</v>
      </c>
      <c r="F16" s="24">
        <f t="shared" si="1"/>
        <v>-0.97504456327985745</v>
      </c>
      <c r="H16" s="21" t="s">
        <v>20</v>
      </c>
      <c r="I16" s="22">
        <v>40774</v>
      </c>
      <c r="J16" s="23">
        <v>12370</v>
      </c>
      <c r="K16" s="22">
        <f t="shared" si="2"/>
        <v>-28404</v>
      </c>
      <c r="L16" s="24">
        <f t="shared" si="3"/>
        <v>-0.69662039534997788</v>
      </c>
    </row>
    <row r="17" spans="2:12" x14ac:dyDescent="0.25">
      <c r="B17" s="47" t="s">
        <v>142</v>
      </c>
      <c r="C17" s="51"/>
      <c r="D17" s="51"/>
      <c r="E17" s="50"/>
      <c r="F17" s="55"/>
      <c r="H17" s="56" t="s">
        <v>144</v>
      </c>
      <c r="I17" s="52"/>
      <c r="J17" s="51"/>
      <c r="K17" s="50"/>
      <c r="L17" s="55"/>
    </row>
    <row r="18" spans="2:12" x14ac:dyDescent="0.25">
      <c r="B18" s="27"/>
      <c r="H18" s="27" t="s">
        <v>145</v>
      </c>
    </row>
    <row r="19" spans="2:12" x14ac:dyDescent="0.25">
      <c r="B19" s="27"/>
      <c r="H19" s="27"/>
    </row>
    <row r="20" spans="2:12" ht="15.75" thickBot="1" x14ac:dyDescent="0.3">
      <c r="B20" s="2" t="s">
        <v>141</v>
      </c>
      <c r="H20" s="2" t="s">
        <v>138</v>
      </c>
    </row>
    <row r="21" spans="2:12" ht="15.75" thickTop="1" x14ac:dyDescent="0.25">
      <c r="B21" s="79"/>
      <c r="C21" s="81" t="s">
        <v>2</v>
      </c>
      <c r="D21" s="82" t="s">
        <v>3</v>
      </c>
      <c r="E21" s="84" t="s">
        <v>1</v>
      </c>
      <c r="F21" s="96"/>
      <c r="H21" s="79"/>
      <c r="I21" s="81" t="s">
        <v>2</v>
      </c>
      <c r="J21" s="82" t="s">
        <v>3</v>
      </c>
      <c r="K21" s="84" t="s">
        <v>1</v>
      </c>
      <c r="L21" s="96"/>
    </row>
    <row r="22" spans="2:12" ht="15.75" thickBot="1" x14ac:dyDescent="0.3">
      <c r="B22" s="80"/>
      <c r="C22" s="80"/>
      <c r="D22" s="83"/>
      <c r="E22" s="3" t="s">
        <v>4</v>
      </c>
      <c r="F22" s="3" t="s">
        <v>5</v>
      </c>
      <c r="H22" s="80"/>
      <c r="I22" s="80"/>
      <c r="J22" s="83"/>
      <c r="K22" s="3" t="s">
        <v>4</v>
      </c>
      <c r="L22" s="3" t="s">
        <v>5</v>
      </c>
    </row>
    <row r="23" spans="2:12" x14ac:dyDescent="0.25">
      <c r="B23" s="4" t="s">
        <v>6</v>
      </c>
      <c r="C23" s="5">
        <v>131054</v>
      </c>
      <c r="D23" s="43">
        <v>3256</v>
      </c>
      <c r="E23" s="7">
        <f>D23-C23</f>
        <v>-127798</v>
      </c>
      <c r="F23" s="8">
        <f>(D23/C23)-1</f>
        <v>-0.97515527950310554</v>
      </c>
      <c r="H23" s="4" t="s">
        <v>6</v>
      </c>
      <c r="I23" s="5">
        <v>1860732</v>
      </c>
      <c r="J23" s="6">
        <v>470375</v>
      </c>
      <c r="K23" s="7">
        <f>J23-I23</f>
        <v>-1390357</v>
      </c>
      <c r="L23" s="8">
        <f>(J23/I23)-1</f>
        <v>-0.74720970026849654</v>
      </c>
    </row>
    <row r="24" spans="2:12" x14ac:dyDescent="0.25">
      <c r="D24" s="44"/>
      <c r="J24" s="9"/>
    </row>
    <row r="25" spans="2:12" x14ac:dyDescent="0.25">
      <c r="B25" s="59" t="s">
        <v>34</v>
      </c>
      <c r="C25" s="66">
        <v>6970</v>
      </c>
      <c r="D25" s="61">
        <v>306</v>
      </c>
      <c r="E25" s="66">
        <f t="shared" ref="E25:E33" si="4">D25-C25</f>
        <v>-6664</v>
      </c>
      <c r="F25" s="62">
        <f t="shared" ref="F25:F33" si="5">(D25/C25)-1</f>
        <v>-0.95609756097560972</v>
      </c>
      <c r="H25" s="59" t="s">
        <v>34</v>
      </c>
      <c r="I25" s="66">
        <v>143601</v>
      </c>
      <c r="J25" s="61">
        <v>38566</v>
      </c>
      <c r="K25" s="66">
        <f t="shared" ref="K25:K33" si="6">J25-I25</f>
        <v>-105035</v>
      </c>
      <c r="L25" s="62">
        <f t="shared" ref="L25:L33" si="7">(J25/I25)-1</f>
        <v>-0.73143641060995401</v>
      </c>
    </row>
    <row r="26" spans="2:12" x14ac:dyDescent="0.25">
      <c r="B26" s="40" t="s">
        <v>35</v>
      </c>
      <c r="C26" s="16">
        <v>35163</v>
      </c>
      <c r="D26" s="11">
        <v>165</v>
      </c>
      <c r="E26" s="16">
        <f t="shared" si="4"/>
        <v>-34998</v>
      </c>
      <c r="F26" s="12">
        <f t="shared" si="5"/>
        <v>-0.99530756761368488</v>
      </c>
      <c r="H26" s="40" t="s">
        <v>35</v>
      </c>
      <c r="I26" s="16">
        <v>253059</v>
      </c>
      <c r="J26" s="11">
        <v>108974</v>
      </c>
      <c r="K26" s="16">
        <f t="shared" si="6"/>
        <v>-144085</v>
      </c>
      <c r="L26" s="12">
        <f t="shared" si="7"/>
        <v>-0.56937315013494882</v>
      </c>
    </row>
    <row r="27" spans="2:12" x14ac:dyDescent="0.25">
      <c r="B27" s="59" t="s">
        <v>36</v>
      </c>
      <c r="C27" s="66">
        <v>20407</v>
      </c>
      <c r="D27" s="61">
        <v>426</v>
      </c>
      <c r="E27" s="66">
        <f t="shared" si="4"/>
        <v>-19981</v>
      </c>
      <c r="F27" s="62">
        <f t="shared" si="5"/>
        <v>-0.97912481011417651</v>
      </c>
      <c r="H27" s="59" t="s">
        <v>36</v>
      </c>
      <c r="I27" s="66">
        <v>321503</v>
      </c>
      <c r="J27" s="61">
        <v>106142</v>
      </c>
      <c r="K27" s="66">
        <f t="shared" si="6"/>
        <v>-215361</v>
      </c>
      <c r="L27" s="62">
        <f t="shared" si="7"/>
        <v>-0.6698568909154814</v>
      </c>
    </row>
    <row r="28" spans="2:12" x14ac:dyDescent="0.25">
      <c r="B28" s="40" t="s">
        <v>37</v>
      </c>
      <c r="C28" s="16">
        <v>4809</v>
      </c>
      <c r="D28" s="11">
        <v>147</v>
      </c>
      <c r="E28" s="16">
        <f t="shared" si="4"/>
        <v>-4662</v>
      </c>
      <c r="F28" s="12">
        <f t="shared" si="5"/>
        <v>-0.96943231441048039</v>
      </c>
      <c r="H28" s="40" t="s">
        <v>37</v>
      </c>
      <c r="I28" s="16">
        <v>102946</v>
      </c>
      <c r="J28" s="11">
        <v>26313</v>
      </c>
      <c r="K28" s="16">
        <f t="shared" si="6"/>
        <v>-76633</v>
      </c>
      <c r="L28" s="12">
        <f t="shared" si="7"/>
        <v>-0.74439997668680669</v>
      </c>
    </row>
    <row r="29" spans="2:12" x14ac:dyDescent="0.25">
      <c r="B29" s="59" t="s">
        <v>38</v>
      </c>
      <c r="C29" s="66">
        <v>9956</v>
      </c>
      <c r="D29" s="61">
        <v>1073</v>
      </c>
      <c r="E29" s="66">
        <f t="shared" si="4"/>
        <v>-8883</v>
      </c>
      <c r="F29" s="62">
        <f t="shared" si="5"/>
        <v>-0.892225793491362</v>
      </c>
      <c r="H29" s="59" t="s">
        <v>38</v>
      </c>
      <c r="I29" s="66">
        <v>130352</v>
      </c>
      <c r="J29" s="61">
        <v>47972</v>
      </c>
      <c r="K29" s="66">
        <f t="shared" si="6"/>
        <v>-82380</v>
      </c>
      <c r="L29" s="62">
        <f t="shared" si="7"/>
        <v>-0.63198109733644281</v>
      </c>
    </row>
    <row r="30" spans="2:12" x14ac:dyDescent="0.25">
      <c r="B30" s="40" t="s">
        <v>39</v>
      </c>
      <c r="C30" s="16">
        <v>25784</v>
      </c>
      <c r="D30" s="11">
        <v>299</v>
      </c>
      <c r="E30" s="16">
        <f t="shared" si="4"/>
        <v>-25485</v>
      </c>
      <c r="F30" s="12">
        <f t="shared" si="5"/>
        <v>-0.98840366118523115</v>
      </c>
      <c r="H30" s="40" t="s">
        <v>39</v>
      </c>
      <c r="I30" s="16">
        <v>512945</v>
      </c>
      <c r="J30" s="11">
        <v>59088</v>
      </c>
      <c r="K30" s="16">
        <f t="shared" si="6"/>
        <v>-453857</v>
      </c>
      <c r="L30" s="12">
        <f t="shared" si="7"/>
        <v>-0.88480636325531981</v>
      </c>
    </row>
    <row r="31" spans="2:12" x14ac:dyDescent="0.25">
      <c r="B31" s="59" t="s">
        <v>40</v>
      </c>
      <c r="C31" s="66">
        <v>13703</v>
      </c>
      <c r="D31" s="61">
        <v>53</v>
      </c>
      <c r="E31" s="66">
        <f t="shared" si="4"/>
        <v>-13650</v>
      </c>
      <c r="F31" s="62">
        <f t="shared" si="5"/>
        <v>-0.99613223381741223</v>
      </c>
      <c r="H31" s="59" t="s">
        <v>40</v>
      </c>
      <c r="I31" s="66">
        <v>189380</v>
      </c>
      <c r="J31" s="61">
        <v>37537</v>
      </c>
      <c r="K31" s="66">
        <f t="shared" si="6"/>
        <v>-151843</v>
      </c>
      <c r="L31" s="62">
        <f t="shared" si="7"/>
        <v>-0.80179005174780871</v>
      </c>
    </row>
    <row r="32" spans="2:12" x14ac:dyDescent="0.25">
      <c r="B32" s="40" t="s">
        <v>41</v>
      </c>
      <c r="C32" s="39">
        <v>2162</v>
      </c>
      <c r="D32" s="45">
        <v>15</v>
      </c>
      <c r="E32" s="16">
        <f t="shared" si="4"/>
        <v>-2147</v>
      </c>
      <c r="F32" s="12">
        <f t="shared" si="5"/>
        <v>-0.99306197964847365</v>
      </c>
      <c r="H32" s="40" t="s">
        <v>41</v>
      </c>
      <c r="I32" s="17">
        <v>28491</v>
      </c>
      <c r="J32" s="15">
        <v>5954</v>
      </c>
      <c r="K32" s="16">
        <f t="shared" si="6"/>
        <v>-22537</v>
      </c>
      <c r="L32" s="12">
        <f t="shared" si="7"/>
        <v>-0.79102172615913791</v>
      </c>
    </row>
    <row r="33" spans="2:12" ht="15.75" thickBot="1" x14ac:dyDescent="0.3">
      <c r="B33" s="74" t="s">
        <v>42</v>
      </c>
      <c r="C33" s="77">
        <v>12100</v>
      </c>
      <c r="D33" s="78">
        <v>772</v>
      </c>
      <c r="E33" s="72">
        <f t="shared" si="4"/>
        <v>-11328</v>
      </c>
      <c r="F33" s="73">
        <f t="shared" si="5"/>
        <v>-0.93619834710743799</v>
      </c>
      <c r="H33" s="74" t="s">
        <v>42</v>
      </c>
      <c r="I33" s="70">
        <v>178456</v>
      </c>
      <c r="J33" s="71">
        <v>36573</v>
      </c>
      <c r="K33" s="72">
        <f t="shared" si="6"/>
        <v>-141883</v>
      </c>
      <c r="L33" s="73">
        <f t="shared" si="7"/>
        <v>-0.7950587259604609</v>
      </c>
    </row>
    <row r="34" spans="2:12" x14ac:dyDescent="0.25">
      <c r="C34" s="16"/>
      <c r="D34" s="16"/>
      <c r="I34" s="16"/>
      <c r="J34" s="16"/>
    </row>
    <row r="35" spans="2:12" x14ac:dyDescent="0.25">
      <c r="B35" s="2" t="s">
        <v>43</v>
      </c>
      <c r="C35" s="18">
        <v>45477</v>
      </c>
      <c r="D35" s="19">
        <v>1913</v>
      </c>
      <c r="E35" s="19">
        <f>D35-C35</f>
        <v>-43564</v>
      </c>
      <c r="F35" s="20">
        <f>(D35/C35)-1</f>
        <v>-0.95793478021857204</v>
      </c>
      <c r="H35" s="2" t="s">
        <v>43</v>
      </c>
      <c r="I35" s="18">
        <v>567954</v>
      </c>
      <c r="J35" s="19">
        <v>126672</v>
      </c>
      <c r="K35" s="19">
        <f>J35-I35</f>
        <v>-441282</v>
      </c>
      <c r="L35" s="20">
        <f>(J35/I35)-1</f>
        <v>-0.77696785303035099</v>
      </c>
    </row>
    <row r="37" spans="2:12" ht="39" customHeight="1" x14ac:dyDescent="0.25">
      <c r="B37" s="92" t="s">
        <v>107</v>
      </c>
      <c r="C37" s="92"/>
      <c r="D37" s="92"/>
      <c r="E37" s="92"/>
      <c r="F37" s="92"/>
      <c r="G37" s="93"/>
      <c r="H37" s="93"/>
      <c r="I37" s="93"/>
      <c r="J37" s="93"/>
      <c r="K37" s="93"/>
      <c r="L37" s="93"/>
    </row>
    <row r="38" spans="2:12" x14ac:dyDescent="0.25">
      <c r="B38" s="28" t="s">
        <v>48</v>
      </c>
    </row>
  </sheetData>
  <mergeCells count="17">
    <mergeCell ref="D3:D4"/>
    <mergeCell ref="E3:F3"/>
    <mergeCell ref="H3:H4"/>
    <mergeCell ref="I3:I4"/>
    <mergeCell ref="B37:L37"/>
    <mergeCell ref="J3:J4"/>
    <mergeCell ref="K3:L3"/>
    <mergeCell ref="B21:B22"/>
    <mergeCell ref="C21:C22"/>
    <mergeCell ref="D21:D22"/>
    <mergeCell ref="E21:F21"/>
    <mergeCell ref="H21:H22"/>
    <mergeCell ref="I21:I22"/>
    <mergeCell ref="J21:J22"/>
    <mergeCell ref="K21:L21"/>
    <mergeCell ref="B3:B4"/>
    <mergeCell ref="C3:C4"/>
  </mergeCells>
  <conditionalFormatting sqref="F16">
    <cfRule type="dataBar" priority="3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{13B1EEC1-D7D5-4173-B185-B204972252F5}</x14:id>
        </ext>
      </extLst>
    </cfRule>
  </conditionalFormatting>
  <conditionalFormatting sqref="F15">
    <cfRule type="dataBar" priority="3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{C87A4CD9-5E9D-48A0-A25E-811DC82B2A7F}</x14:id>
        </ext>
      </extLst>
    </cfRule>
  </conditionalFormatting>
  <conditionalFormatting sqref="F14">
    <cfRule type="dataBar" priority="3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{3504BD16-A53D-4F58-A217-99CE775D113A}</x14:id>
        </ext>
      </extLst>
    </cfRule>
  </conditionalFormatting>
  <conditionalFormatting sqref="F13">
    <cfRule type="dataBar" priority="3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{20D5C3C9-EAB6-4DD9-8667-9C53F8F63356}</x14:id>
        </ext>
      </extLst>
    </cfRule>
  </conditionalFormatting>
  <conditionalFormatting sqref="F12">
    <cfRule type="dataBar" priority="2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{F734BFAA-66E6-4963-A3B6-0EB2208D869A}</x14:id>
        </ext>
      </extLst>
    </cfRule>
  </conditionalFormatting>
  <conditionalFormatting sqref="F11">
    <cfRule type="dataBar" priority="2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{867857CC-37FA-4233-B625-ADE0D19D36C9}</x14:id>
        </ext>
      </extLst>
    </cfRule>
  </conditionalFormatting>
  <conditionalFormatting sqref="F10">
    <cfRule type="dataBar" priority="2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{7606BC20-7E8A-4FBD-8B98-86250071844D}</x14:id>
        </ext>
      </extLst>
    </cfRule>
  </conditionalFormatting>
  <conditionalFormatting sqref="F9">
    <cfRule type="dataBar" priority="2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{D4E98BE0-3A7E-46E0-83B4-D8B8218E0AE2}</x14:id>
        </ext>
      </extLst>
    </cfRule>
  </conditionalFormatting>
  <conditionalFormatting sqref="F8">
    <cfRule type="dataBar" priority="2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{C674BE96-C54A-4F1F-A909-3E522105005D}</x14:id>
        </ext>
      </extLst>
    </cfRule>
  </conditionalFormatting>
  <conditionalFormatting sqref="F7">
    <cfRule type="dataBar" priority="2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{1D5058D3-40B2-48C7-AC2E-E6EA67F445FF}</x14:id>
        </ext>
      </extLst>
    </cfRule>
  </conditionalFormatting>
  <conditionalFormatting sqref="F7:F16">
    <cfRule type="dataBar" priority="2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{DBE01187-BB8A-4951-B5DC-BE7B43A13994}</x14:id>
        </ext>
      </extLst>
    </cfRule>
  </conditionalFormatting>
  <conditionalFormatting sqref="F23">
    <cfRule type="dataBar" priority="2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{E83DFE0B-18A9-4DBB-A822-6B08BC126A01}</x14:id>
        </ext>
      </extLst>
    </cfRule>
  </conditionalFormatting>
  <conditionalFormatting sqref="F23:F35 F7:F16 F5">
    <cfRule type="dataBar" priority="34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{F6AE24C2-710E-43C8-87E6-6578560DFDEF}</x14:id>
        </ext>
      </extLst>
    </cfRule>
  </conditionalFormatting>
  <conditionalFormatting sqref="F23:F35 F5:F16">
    <cfRule type="dataBar" priority="3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{D4384B53-C50B-4500-B200-DF35225E6679}</x14:id>
        </ext>
      </extLst>
    </cfRule>
  </conditionalFormatting>
  <conditionalFormatting sqref="F23:F35">
    <cfRule type="dataBar" priority="2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{9404B6CE-5716-48E1-B329-7FE972CD8F68}</x14:id>
        </ext>
      </extLst>
    </cfRule>
  </conditionalFormatting>
  <conditionalFormatting sqref="L16">
    <cfRule type="dataBar" priority="1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{5AAD32D9-CEFA-44E2-AA55-83DFB8FC7B6A}</x14:id>
        </ext>
      </extLst>
    </cfRule>
  </conditionalFormatting>
  <conditionalFormatting sqref="L15">
    <cfRule type="dataBar" priority="1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{E9998C48-48F8-4716-B2B1-A6E8FAF4A3EC}</x14:id>
        </ext>
      </extLst>
    </cfRule>
  </conditionalFormatting>
  <conditionalFormatting sqref="L14">
    <cfRule type="dataBar" priority="1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{A5BA2CC1-7082-4C3B-BE4F-98618DD77798}</x14:id>
        </ext>
      </extLst>
    </cfRule>
  </conditionalFormatting>
  <conditionalFormatting sqref="L13">
    <cfRule type="dataBar" priority="1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{362B9296-79B0-4C6B-9232-2B18736749AE}</x14:id>
        </ext>
      </extLst>
    </cfRule>
  </conditionalFormatting>
  <conditionalFormatting sqref="L12">
    <cfRule type="dataBar" priority="1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{2ADA25CE-3C45-407A-A75F-859E59F4398F}</x14:id>
        </ext>
      </extLst>
    </cfRule>
  </conditionalFormatting>
  <conditionalFormatting sqref="L11">
    <cfRule type="dataBar" priority="1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{F3BB1914-706E-4294-AA0E-D3A0774B1214}</x14:id>
        </ext>
      </extLst>
    </cfRule>
  </conditionalFormatting>
  <conditionalFormatting sqref="L10">
    <cfRule type="dataBar" priority="1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{3A2EBFBE-DEBF-4019-BC7F-F5157E84DFEA}</x14:id>
        </ext>
      </extLst>
    </cfRule>
  </conditionalFormatting>
  <conditionalFormatting sqref="L9">
    <cfRule type="dataBar" priority="1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{A7EEE3A1-5108-453A-B80E-F840B71F1B2E}</x14:id>
        </ext>
      </extLst>
    </cfRule>
  </conditionalFormatting>
  <conditionalFormatting sqref="L8">
    <cfRule type="dataBar" priority="1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{639071C7-CD6B-4553-AA51-76A05E440AAF}</x14:id>
        </ext>
      </extLst>
    </cfRule>
  </conditionalFormatting>
  <conditionalFormatting sqref="L7">
    <cfRule type="dataBar" priority="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{2FEDADC7-9AE5-4F27-8518-ACA581A65C60}</x14:id>
        </ext>
      </extLst>
    </cfRule>
  </conditionalFormatting>
  <conditionalFormatting sqref="L7:L16">
    <cfRule type="dataBar" priority="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{8B41552A-AC82-4A31-954E-97B59851DA04}</x14:id>
        </ext>
      </extLst>
    </cfRule>
  </conditionalFormatting>
  <conditionalFormatting sqref="L23">
    <cfRule type="dataBar" priority="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{AB226578-C7DF-4013-B467-756EAB130DBF}</x14:id>
        </ext>
      </extLst>
    </cfRule>
  </conditionalFormatting>
  <conditionalFormatting sqref="L23:L35 L7:L16 L5">
    <cfRule type="dataBar" priority="19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{471916EE-0D0B-4B0D-98BF-7FDB8FA64F34}</x14:id>
        </ext>
      </extLst>
    </cfRule>
  </conditionalFormatting>
  <conditionalFormatting sqref="L23:L35 L5:L16">
    <cfRule type="dataBar" priority="2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{213D339D-6F5E-47E2-A6E7-245585DBEF86}</x14:id>
        </ext>
      </extLst>
    </cfRule>
  </conditionalFormatting>
  <conditionalFormatting sqref="L23:L35">
    <cfRule type="dataBar" priority="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{1CD323FB-B0B1-4099-B43D-ECFA8CABDA26}</x14:id>
        </ext>
      </extLst>
    </cfRule>
  </conditionalFormatting>
  <conditionalFormatting sqref="F5:F16 F23 F25:F33 F35">
    <cfRule type="dataBar" priority="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{85F889A5-57F3-4AF8-A5ED-0031849E35FE}</x14:id>
        </ext>
      </extLst>
    </cfRule>
  </conditionalFormatting>
  <conditionalFormatting sqref="L7:L16 L23 L5 L25:L33 L35">
    <cfRule type="dataBar" priority="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{8533BC41-F409-4335-B3EB-811C0C39A668}</x14:id>
        </ext>
      </extLst>
    </cfRule>
  </conditionalFormatting>
  <conditionalFormatting sqref="F23:F33 F5:F17 F35">
    <cfRule type="dataBar" priority="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{079B3CD7-4CC5-48BA-9B8E-076694F28263}</x14:id>
        </ext>
      </extLst>
    </cfRule>
  </conditionalFormatting>
  <conditionalFormatting sqref="L23:L35 L5:L17">
    <cfRule type="dataBar" priority="2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{5E34A8C0-0122-4993-B674-4295A7849318}</x14:id>
        </ext>
      </extLst>
    </cfRule>
  </conditionalFormatting>
  <conditionalFormatting sqref="F23:F35 F5:F17">
    <cfRule type="dataBar" priority="1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{64853332-4900-45BF-B8AE-46CEAAB51AB8}</x14:id>
        </ext>
      </extLst>
    </cfRule>
  </conditionalFormatting>
  <conditionalFormatting sqref="F7:F16 F5">
    <cfRule type="dataBar" priority="3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{FC0CEC30-8DC1-48CE-A909-4C18BF374453}</x14:id>
        </ext>
      </extLst>
    </cfRule>
  </conditionalFormatting>
  <conditionalFormatting sqref="L7:L16 L5">
    <cfRule type="dataBar" priority="3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{529668E2-63BA-4789-AE65-4F7F5DD92F06}</x14:id>
        </ext>
      </extLst>
    </cfRule>
  </conditionalFormatting>
  <pageMargins left="0.7" right="0.7" top="0.75" bottom="0.75" header="0.3" footer="0.3"/>
  <pageSetup paperSize="9" orientation="portrait" verticalDpi="0" r:id="rId1"/>
  <ignoredErrors>
    <ignoredError sqref="C21:D21 C3:D4 I21:J21 I3:J4" numberStoredAsText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3B1EEC1-D7D5-4173-B185-B204972252F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F16</xm:sqref>
        </x14:conditionalFormatting>
        <x14:conditionalFormatting xmlns:xm="http://schemas.microsoft.com/office/excel/2006/main">
          <x14:cfRule type="dataBar" id="{C87A4CD9-5E9D-48A0-A25E-811DC82B2A7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F15</xm:sqref>
        </x14:conditionalFormatting>
        <x14:conditionalFormatting xmlns:xm="http://schemas.microsoft.com/office/excel/2006/main">
          <x14:cfRule type="dataBar" id="{3504BD16-A53D-4F58-A217-99CE775D113A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F14</xm:sqref>
        </x14:conditionalFormatting>
        <x14:conditionalFormatting xmlns:xm="http://schemas.microsoft.com/office/excel/2006/main">
          <x14:cfRule type="dataBar" id="{20D5C3C9-EAB6-4DD9-8667-9C53F8F6335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F13</xm:sqref>
        </x14:conditionalFormatting>
        <x14:conditionalFormatting xmlns:xm="http://schemas.microsoft.com/office/excel/2006/main">
          <x14:cfRule type="dataBar" id="{F734BFAA-66E6-4963-A3B6-0EB2208D869A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F12</xm:sqref>
        </x14:conditionalFormatting>
        <x14:conditionalFormatting xmlns:xm="http://schemas.microsoft.com/office/excel/2006/main">
          <x14:cfRule type="dataBar" id="{867857CC-37FA-4233-B625-ADE0D19D36C9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F11</xm:sqref>
        </x14:conditionalFormatting>
        <x14:conditionalFormatting xmlns:xm="http://schemas.microsoft.com/office/excel/2006/main">
          <x14:cfRule type="dataBar" id="{7606BC20-7E8A-4FBD-8B98-86250071844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F10</xm:sqref>
        </x14:conditionalFormatting>
        <x14:conditionalFormatting xmlns:xm="http://schemas.microsoft.com/office/excel/2006/main">
          <x14:cfRule type="dataBar" id="{D4E98BE0-3A7E-46E0-83B4-D8B8218E0AE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F9</xm:sqref>
        </x14:conditionalFormatting>
        <x14:conditionalFormatting xmlns:xm="http://schemas.microsoft.com/office/excel/2006/main">
          <x14:cfRule type="dataBar" id="{C674BE96-C54A-4F1F-A909-3E522105005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F8</xm:sqref>
        </x14:conditionalFormatting>
        <x14:conditionalFormatting xmlns:xm="http://schemas.microsoft.com/office/excel/2006/main">
          <x14:cfRule type="dataBar" id="{1D5058D3-40B2-48C7-AC2E-E6EA67F445F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F7</xm:sqref>
        </x14:conditionalFormatting>
        <x14:conditionalFormatting xmlns:xm="http://schemas.microsoft.com/office/excel/2006/main">
          <x14:cfRule type="dataBar" id="{DBE01187-BB8A-4951-B5DC-BE7B43A1399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F7:F16</xm:sqref>
        </x14:conditionalFormatting>
        <x14:conditionalFormatting xmlns:xm="http://schemas.microsoft.com/office/excel/2006/main">
          <x14:cfRule type="dataBar" id="{E83DFE0B-18A9-4DBB-A822-6B08BC126A0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F23</xm:sqref>
        </x14:conditionalFormatting>
        <x14:conditionalFormatting xmlns:xm="http://schemas.microsoft.com/office/excel/2006/main">
          <x14:cfRule type="dataBar" id="{F6AE24C2-710E-43C8-87E6-6578560DFDEF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F23:F35 F7:F16 F5</xm:sqref>
        </x14:conditionalFormatting>
        <x14:conditionalFormatting xmlns:xm="http://schemas.microsoft.com/office/excel/2006/main">
          <x14:cfRule type="dataBar" id="{D4384B53-C50B-4500-B200-DF35225E6679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F23:F35 F5:F16</xm:sqref>
        </x14:conditionalFormatting>
        <x14:conditionalFormatting xmlns:xm="http://schemas.microsoft.com/office/excel/2006/main">
          <x14:cfRule type="dataBar" id="{9404B6CE-5716-48E1-B329-7FE972CD8F68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F23:F35</xm:sqref>
        </x14:conditionalFormatting>
        <x14:conditionalFormatting xmlns:xm="http://schemas.microsoft.com/office/excel/2006/main">
          <x14:cfRule type="dataBar" id="{5AAD32D9-CEFA-44E2-AA55-83DFB8FC7B6A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L16</xm:sqref>
        </x14:conditionalFormatting>
        <x14:conditionalFormatting xmlns:xm="http://schemas.microsoft.com/office/excel/2006/main">
          <x14:cfRule type="dataBar" id="{E9998C48-48F8-4716-B2B1-A6E8FAF4A3E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L15</xm:sqref>
        </x14:conditionalFormatting>
        <x14:conditionalFormatting xmlns:xm="http://schemas.microsoft.com/office/excel/2006/main">
          <x14:cfRule type="dataBar" id="{A5BA2CC1-7082-4C3B-BE4F-98618DD77798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L14</xm:sqref>
        </x14:conditionalFormatting>
        <x14:conditionalFormatting xmlns:xm="http://schemas.microsoft.com/office/excel/2006/main">
          <x14:cfRule type="dataBar" id="{362B9296-79B0-4C6B-9232-2B18736749AE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L13</xm:sqref>
        </x14:conditionalFormatting>
        <x14:conditionalFormatting xmlns:xm="http://schemas.microsoft.com/office/excel/2006/main">
          <x14:cfRule type="dataBar" id="{2ADA25CE-3C45-407A-A75F-859E59F4398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L12</xm:sqref>
        </x14:conditionalFormatting>
        <x14:conditionalFormatting xmlns:xm="http://schemas.microsoft.com/office/excel/2006/main">
          <x14:cfRule type="dataBar" id="{F3BB1914-706E-4294-AA0E-D3A0774B121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L11</xm:sqref>
        </x14:conditionalFormatting>
        <x14:conditionalFormatting xmlns:xm="http://schemas.microsoft.com/office/excel/2006/main">
          <x14:cfRule type="dataBar" id="{3A2EBFBE-DEBF-4019-BC7F-F5157E84DFEA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L10</xm:sqref>
        </x14:conditionalFormatting>
        <x14:conditionalFormatting xmlns:xm="http://schemas.microsoft.com/office/excel/2006/main">
          <x14:cfRule type="dataBar" id="{A7EEE3A1-5108-453A-B80E-F840B71F1B2E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L9</xm:sqref>
        </x14:conditionalFormatting>
        <x14:conditionalFormatting xmlns:xm="http://schemas.microsoft.com/office/excel/2006/main">
          <x14:cfRule type="dataBar" id="{639071C7-CD6B-4553-AA51-76A05E440AA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L8</xm:sqref>
        </x14:conditionalFormatting>
        <x14:conditionalFormatting xmlns:xm="http://schemas.microsoft.com/office/excel/2006/main">
          <x14:cfRule type="dataBar" id="{2FEDADC7-9AE5-4F27-8518-ACA581A65C60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L7</xm:sqref>
        </x14:conditionalFormatting>
        <x14:conditionalFormatting xmlns:xm="http://schemas.microsoft.com/office/excel/2006/main">
          <x14:cfRule type="dataBar" id="{8B41552A-AC82-4A31-954E-97B59851DA0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L7:L16</xm:sqref>
        </x14:conditionalFormatting>
        <x14:conditionalFormatting xmlns:xm="http://schemas.microsoft.com/office/excel/2006/main">
          <x14:cfRule type="dataBar" id="{AB226578-C7DF-4013-B467-756EAB130DB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L23</xm:sqref>
        </x14:conditionalFormatting>
        <x14:conditionalFormatting xmlns:xm="http://schemas.microsoft.com/office/excel/2006/main">
          <x14:cfRule type="dataBar" id="{471916EE-0D0B-4B0D-98BF-7FDB8FA64F34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L23:L35 L7:L16 L5</xm:sqref>
        </x14:conditionalFormatting>
        <x14:conditionalFormatting xmlns:xm="http://schemas.microsoft.com/office/excel/2006/main">
          <x14:cfRule type="dataBar" id="{213D339D-6F5E-47E2-A6E7-245585DBEF8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L23:L35 L5:L16</xm:sqref>
        </x14:conditionalFormatting>
        <x14:conditionalFormatting xmlns:xm="http://schemas.microsoft.com/office/excel/2006/main">
          <x14:cfRule type="dataBar" id="{1CD323FB-B0B1-4099-B43D-ECFA8CABDA2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L23:L35</xm:sqref>
        </x14:conditionalFormatting>
        <x14:conditionalFormatting xmlns:xm="http://schemas.microsoft.com/office/excel/2006/main">
          <x14:cfRule type="dataBar" id="{85F889A5-57F3-4AF8-A5ED-0031849E35FE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F5:F16 F23 F25:F33 F35</xm:sqref>
        </x14:conditionalFormatting>
        <x14:conditionalFormatting xmlns:xm="http://schemas.microsoft.com/office/excel/2006/main">
          <x14:cfRule type="dataBar" id="{8533BC41-F409-4335-B3EB-811C0C39A668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L7:L16 L23 L5 L25:L33 L35</xm:sqref>
        </x14:conditionalFormatting>
        <x14:conditionalFormatting xmlns:xm="http://schemas.microsoft.com/office/excel/2006/main">
          <x14:cfRule type="dataBar" id="{079B3CD7-4CC5-48BA-9B8E-076694F2826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F23:F33 F5:F17 F35</xm:sqref>
        </x14:conditionalFormatting>
        <x14:conditionalFormatting xmlns:xm="http://schemas.microsoft.com/office/excel/2006/main">
          <x14:cfRule type="dataBar" id="{5E34A8C0-0122-4993-B674-4295A7849318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L23:L35 L5:L17</xm:sqref>
        </x14:conditionalFormatting>
        <x14:conditionalFormatting xmlns:xm="http://schemas.microsoft.com/office/excel/2006/main">
          <x14:cfRule type="dataBar" id="{64853332-4900-45BF-B8AE-46CEAAB51AB8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F23:F35 F5:F17</xm:sqref>
        </x14:conditionalFormatting>
        <x14:conditionalFormatting xmlns:xm="http://schemas.microsoft.com/office/excel/2006/main">
          <x14:cfRule type="dataBar" id="{FC0CEC30-8DC1-48CE-A909-4C18BF37445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F7:F16 F5</xm:sqref>
        </x14:conditionalFormatting>
        <x14:conditionalFormatting xmlns:xm="http://schemas.microsoft.com/office/excel/2006/main">
          <x14:cfRule type="dataBar" id="{529668E2-63BA-4789-AE65-4F7F5DD92F0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L7:L16 L5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0B647B-BC35-4AF2-9F6E-7B31EB2669C7}">
  <dimension ref="B1:O38"/>
  <sheetViews>
    <sheetView showGridLines="0" topLeftCell="A10" zoomScaleNormal="100" workbookViewId="0">
      <selection activeCell="M40" sqref="M40"/>
    </sheetView>
  </sheetViews>
  <sheetFormatPr defaultRowHeight="15" x14ac:dyDescent="0.25"/>
  <cols>
    <col min="1" max="1" width="4.85546875" style="40" customWidth="1"/>
    <col min="2" max="2" width="18.28515625" style="40" customWidth="1"/>
    <col min="3" max="3" width="7.85546875" style="40" customWidth="1"/>
    <col min="4" max="4" width="6.42578125" style="40" customWidth="1"/>
    <col min="5" max="5" width="8.42578125" style="40" customWidth="1"/>
    <col min="6" max="6" width="6.5703125" style="40" customWidth="1"/>
    <col min="7" max="7" width="3.28515625" style="40" customWidth="1"/>
    <col min="8" max="8" width="18.5703125" style="40" customWidth="1"/>
    <col min="9" max="9" width="8.85546875" style="40" customWidth="1"/>
    <col min="10" max="10" width="9.140625" style="40" customWidth="1"/>
    <col min="11" max="11" width="10.42578125" style="40" customWidth="1"/>
    <col min="12" max="12" width="7.7109375" style="40" customWidth="1"/>
    <col min="13" max="16384" width="9.140625" style="40"/>
  </cols>
  <sheetData>
    <row r="1" spans="2:12" x14ac:dyDescent="0.25">
      <c r="B1" s="1" t="s">
        <v>44</v>
      </c>
      <c r="H1" s="1"/>
    </row>
    <row r="2" spans="2:12" ht="15.75" thickBot="1" x14ac:dyDescent="0.3">
      <c r="B2" s="2" t="s">
        <v>146</v>
      </c>
      <c r="H2" s="2" t="s">
        <v>147</v>
      </c>
    </row>
    <row r="3" spans="2:12" ht="15.75" thickTop="1" x14ac:dyDescent="0.25">
      <c r="B3" s="79"/>
      <c r="C3" s="81" t="s">
        <v>2</v>
      </c>
      <c r="D3" s="82" t="s">
        <v>3</v>
      </c>
      <c r="E3" s="84" t="s">
        <v>1</v>
      </c>
      <c r="F3" s="96"/>
      <c r="H3" s="79"/>
      <c r="I3" s="81" t="s">
        <v>2</v>
      </c>
      <c r="J3" s="82" t="s">
        <v>3</v>
      </c>
      <c r="K3" s="84" t="s">
        <v>1</v>
      </c>
      <c r="L3" s="96"/>
    </row>
    <row r="4" spans="2:12" ht="15.75" thickBot="1" x14ac:dyDescent="0.3">
      <c r="B4" s="80"/>
      <c r="C4" s="97"/>
      <c r="D4" s="98"/>
      <c r="E4" s="3" t="s">
        <v>4</v>
      </c>
      <c r="F4" s="3" t="s">
        <v>5</v>
      </c>
      <c r="H4" s="80"/>
      <c r="I4" s="80"/>
      <c r="J4" s="83"/>
      <c r="K4" s="3" t="s">
        <v>4</v>
      </c>
      <c r="L4" s="3" t="s">
        <v>5</v>
      </c>
    </row>
    <row r="5" spans="2:12" x14ac:dyDescent="0.25">
      <c r="B5" s="4" t="s">
        <v>6</v>
      </c>
      <c r="C5" s="5">
        <v>125421</v>
      </c>
      <c r="D5" s="6">
        <v>8135</v>
      </c>
      <c r="E5" s="7">
        <f>D5-C5</f>
        <v>-117286</v>
      </c>
      <c r="F5" s="8">
        <f>(D5/C5)-1</f>
        <v>-0.93513845368797888</v>
      </c>
      <c r="H5" s="4" t="s">
        <v>6</v>
      </c>
      <c r="I5" s="5">
        <v>1986153</v>
      </c>
      <c r="J5" s="6">
        <v>478510</v>
      </c>
      <c r="K5" s="7">
        <f>J5-I5</f>
        <v>-1507643</v>
      </c>
      <c r="L5" s="8">
        <f>(J5/I5)-1</f>
        <v>-0.75907696939762448</v>
      </c>
    </row>
    <row r="6" spans="2:12" x14ac:dyDescent="0.25">
      <c r="B6" s="29" t="s">
        <v>148</v>
      </c>
      <c r="D6" s="9"/>
      <c r="H6" s="29" t="s">
        <v>153</v>
      </c>
      <c r="J6" s="9"/>
    </row>
    <row r="7" spans="2:12" x14ac:dyDescent="0.25">
      <c r="B7" s="59" t="s">
        <v>9</v>
      </c>
      <c r="C7" s="60">
        <v>8777</v>
      </c>
      <c r="D7" s="61">
        <v>2867</v>
      </c>
      <c r="E7" s="60">
        <f t="shared" ref="E7:E16" si="0">D7-C7</f>
        <v>-5910</v>
      </c>
      <c r="F7" s="62">
        <f t="shared" ref="F7:F16" si="1">(D7/C7)-1</f>
        <v>-0.67335080323572982</v>
      </c>
      <c r="H7" s="59" t="s">
        <v>7</v>
      </c>
      <c r="I7" s="60">
        <v>261804</v>
      </c>
      <c r="J7" s="61">
        <v>101954</v>
      </c>
      <c r="K7" s="60">
        <f t="shared" ref="K7:K16" si="2">J7-I7</f>
        <v>-159850</v>
      </c>
      <c r="L7" s="62">
        <f t="shared" ref="L7:L16" si="3">(J7/I7)-1</f>
        <v>-0.61057126705474318</v>
      </c>
    </row>
    <row r="8" spans="2:12" x14ac:dyDescent="0.25">
      <c r="B8" s="40" t="s">
        <v>158</v>
      </c>
      <c r="C8" s="10">
        <v>3420</v>
      </c>
      <c r="D8" s="11">
        <v>1355</v>
      </c>
      <c r="E8" s="10">
        <f>D8-C8</f>
        <v>-2065</v>
      </c>
      <c r="F8" s="12">
        <f t="shared" si="1"/>
        <v>-0.60380116959064334</v>
      </c>
      <c r="H8" s="40" t="s">
        <v>8</v>
      </c>
      <c r="I8" s="10">
        <v>464060</v>
      </c>
      <c r="J8" s="11">
        <v>52589</v>
      </c>
      <c r="K8" s="10">
        <f t="shared" si="2"/>
        <v>-411471</v>
      </c>
      <c r="L8" s="12">
        <f t="shared" si="3"/>
        <v>-0.88667629185881136</v>
      </c>
    </row>
    <row r="9" spans="2:12" x14ac:dyDescent="0.25">
      <c r="B9" s="59" t="s">
        <v>7</v>
      </c>
      <c r="C9" s="60">
        <v>27136</v>
      </c>
      <c r="D9" s="61">
        <v>375</v>
      </c>
      <c r="E9" s="60">
        <f t="shared" si="0"/>
        <v>-26761</v>
      </c>
      <c r="F9" s="62">
        <f t="shared" si="1"/>
        <v>-0.98618071933962259</v>
      </c>
      <c r="H9" s="59" t="s">
        <v>10</v>
      </c>
      <c r="I9" s="60">
        <v>132155</v>
      </c>
      <c r="J9" s="61">
        <v>43726</v>
      </c>
      <c r="K9" s="60">
        <f t="shared" si="2"/>
        <v>-88429</v>
      </c>
      <c r="L9" s="62">
        <f t="shared" si="3"/>
        <v>-0.66913094472399837</v>
      </c>
    </row>
    <row r="10" spans="2:12" x14ac:dyDescent="0.25">
      <c r="B10" s="40" t="s">
        <v>18</v>
      </c>
      <c r="C10" s="10">
        <v>1790</v>
      </c>
      <c r="D10" s="11">
        <v>286</v>
      </c>
      <c r="E10" s="10">
        <f t="shared" si="0"/>
        <v>-1504</v>
      </c>
      <c r="F10" s="12">
        <f t="shared" si="1"/>
        <v>-0.84022346368715084</v>
      </c>
      <c r="H10" s="40" t="s">
        <v>9</v>
      </c>
      <c r="I10" s="10">
        <v>93726</v>
      </c>
      <c r="J10" s="11">
        <v>36606</v>
      </c>
      <c r="K10" s="10">
        <f t="shared" si="2"/>
        <v>-57120</v>
      </c>
      <c r="L10" s="12">
        <f t="shared" si="3"/>
        <v>-0.60943601561999872</v>
      </c>
    </row>
    <row r="11" spans="2:12" x14ac:dyDescent="0.25">
      <c r="B11" s="59" t="s">
        <v>10</v>
      </c>
      <c r="C11" s="60">
        <v>4372</v>
      </c>
      <c r="D11" s="61">
        <v>266</v>
      </c>
      <c r="E11" s="60">
        <f t="shared" si="0"/>
        <v>-4106</v>
      </c>
      <c r="F11" s="62">
        <f t="shared" si="1"/>
        <v>-0.93915827996340351</v>
      </c>
      <c r="H11" s="59" t="s">
        <v>11</v>
      </c>
      <c r="I11" s="60">
        <v>97506</v>
      </c>
      <c r="J11" s="61">
        <v>27923</v>
      </c>
      <c r="K11" s="60">
        <f t="shared" si="2"/>
        <v>-69583</v>
      </c>
      <c r="L11" s="62">
        <f t="shared" si="3"/>
        <v>-0.71362787930999116</v>
      </c>
    </row>
    <row r="12" spans="2:12" x14ac:dyDescent="0.25">
      <c r="B12" s="40" t="s">
        <v>11</v>
      </c>
      <c r="C12" s="10">
        <v>5331</v>
      </c>
      <c r="D12" s="11">
        <v>245</v>
      </c>
      <c r="E12" s="10">
        <f t="shared" si="0"/>
        <v>-5086</v>
      </c>
      <c r="F12" s="12">
        <f t="shared" si="1"/>
        <v>-0.9540423935471769</v>
      </c>
      <c r="H12" s="40" t="s">
        <v>125</v>
      </c>
      <c r="I12" s="10">
        <v>139016</v>
      </c>
      <c r="J12" s="11">
        <v>23927</v>
      </c>
      <c r="K12" s="10">
        <f t="shared" si="2"/>
        <v>-115089</v>
      </c>
      <c r="L12" s="12">
        <f t="shared" si="3"/>
        <v>-0.82788312136732456</v>
      </c>
    </row>
    <row r="13" spans="2:12" x14ac:dyDescent="0.25">
      <c r="B13" s="59" t="s">
        <v>8</v>
      </c>
      <c r="C13" s="60">
        <v>19049</v>
      </c>
      <c r="D13" s="61">
        <v>238</v>
      </c>
      <c r="E13" s="60">
        <f t="shared" si="0"/>
        <v>-18811</v>
      </c>
      <c r="F13" s="62">
        <f t="shared" si="1"/>
        <v>-0.98750590582182796</v>
      </c>
      <c r="H13" s="59" t="s">
        <v>18</v>
      </c>
      <c r="I13" s="60">
        <v>49280</v>
      </c>
      <c r="J13" s="61">
        <v>23332</v>
      </c>
      <c r="K13" s="60">
        <f t="shared" si="2"/>
        <v>-25948</v>
      </c>
      <c r="L13" s="62">
        <f t="shared" si="3"/>
        <v>-0.52654220779220773</v>
      </c>
    </row>
    <row r="14" spans="2:12" x14ac:dyDescent="0.25">
      <c r="B14" s="40" t="s">
        <v>19</v>
      </c>
      <c r="C14" s="10">
        <v>1971</v>
      </c>
      <c r="D14" s="11">
        <v>148</v>
      </c>
      <c r="E14" s="10">
        <f t="shared" si="0"/>
        <v>-1823</v>
      </c>
      <c r="F14" s="12">
        <f t="shared" si="1"/>
        <v>-0.92491121258244546</v>
      </c>
      <c r="H14" s="40" t="s">
        <v>14</v>
      </c>
      <c r="I14" s="10">
        <v>47117</v>
      </c>
      <c r="J14" s="11">
        <v>15788</v>
      </c>
      <c r="K14" s="10">
        <f t="shared" si="2"/>
        <v>-31329</v>
      </c>
      <c r="L14" s="12">
        <f t="shared" si="3"/>
        <v>-0.66491924358511789</v>
      </c>
    </row>
    <row r="15" spans="2:12" x14ac:dyDescent="0.25">
      <c r="B15" s="59" t="s">
        <v>23</v>
      </c>
      <c r="C15" s="60">
        <v>1160</v>
      </c>
      <c r="D15" s="61">
        <v>110</v>
      </c>
      <c r="E15" s="60">
        <f t="shared" si="0"/>
        <v>-1050</v>
      </c>
      <c r="F15" s="62">
        <f t="shared" si="1"/>
        <v>-0.90517241379310343</v>
      </c>
      <c r="H15" s="59" t="s">
        <v>158</v>
      </c>
      <c r="I15" s="60">
        <v>32581</v>
      </c>
      <c r="J15" s="61">
        <v>15697</v>
      </c>
      <c r="K15" s="60">
        <f t="shared" si="2"/>
        <v>-16884</v>
      </c>
      <c r="L15" s="62">
        <f t="shared" si="3"/>
        <v>-0.51821613824007851</v>
      </c>
    </row>
    <row r="16" spans="2:12" x14ac:dyDescent="0.25">
      <c r="B16" s="21" t="s">
        <v>14</v>
      </c>
      <c r="C16" s="22">
        <v>1341</v>
      </c>
      <c r="D16" s="23">
        <v>103</v>
      </c>
      <c r="E16" s="22">
        <f t="shared" si="0"/>
        <v>-1238</v>
      </c>
      <c r="F16" s="24">
        <f t="shared" si="1"/>
        <v>-0.92319164802386278</v>
      </c>
      <c r="H16" s="21" t="s">
        <v>20</v>
      </c>
      <c r="I16" s="22">
        <v>43329</v>
      </c>
      <c r="J16" s="23">
        <v>12454</v>
      </c>
      <c r="K16" s="22">
        <f t="shared" si="2"/>
        <v>-30875</v>
      </c>
      <c r="L16" s="24">
        <f t="shared" si="3"/>
        <v>-0.71257125712571256</v>
      </c>
    </row>
    <row r="17" spans="2:15" x14ac:dyDescent="0.25">
      <c r="B17" s="47" t="s">
        <v>149</v>
      </c>
      <c r="C17" s="51"/>
      <c r="D17" s="51"/>
      <c r="E17" s="50"/>
      <c r="F17" s="57"/>
      <c r="H17" s="58" t="s">
        <v>154</v>
      </c>
      <c r="I17" s="52"/>
      <c r="J17" s="51"/>
      <c r="K17" s="50"/>
      <c r="L17" s="57"/>
    </row>
    <row r="18" spans="2:15" x14ac:dyDescent="0.25">
      <c r="B18" s="27"/>
      <c r="H18" s="27" t="s">
        <v>152</v>
      </c>
    </row>
    <row r="19" spans="2:15" x14ac:dyDescent="0.25">
      <c r="B19" s="27"/>
      <c r="H19" s="27"/>
    </row>
    <row r="20" spans="2:15" ht="15.75" thickBot="1" x14ac:dyDescent="0.3">
      <c r="B20" s="2" t="s">
        <v>150</v>
      </c>
      <c r="H20" s="2" t="s">
        <v>151</v>
      </c>
    </row>
    <row r="21" spans="2:15" ht="15.75" thickTop="1" x14ac:dyDescent="0.25">
      <c r="B21" s="79"/>
      <c r="C21" s="81" t="s">
        <v>2</v>
      </c>
      <c r="D21" s="82" t="s">
        <v>3</v>
      </c>
      <c r="E21" s="84" t="s">
        <v>1</v>
      </c>
      <c r="F21" s="96"/>
      <c r="H21" s="79"/>
      <c r="I21" s="81" t="s">
        <v>2</v>
      </c>
      <c r="J21" s="82" t="s">
        <v>3</v>
      </c>
      <c r="K21" s="84" t="s">
        <v>1</v>
      </c>
      <c r="L21" s="96"/>
    </row>
    <row r="22" spans="2:15" ht="15.75" thickBot="1" x14ac:dyDescent="0.3">
      <c r="B22" s="80"/>
      <c r="C22" s="80"/>
      <c r="D22" s="83"/>
      <c r="E22" s="3" t="s">
        <v>4</v>
      </c>
      <c r="F22" s="3" t="s">
        <v>5</v>
      </c>
      <c r="H22" s="80"/>
      <c r="I22" s="80"/>
      <c r="J22" s="83"/>
      <c r="K22" s="3" t="s">
        <v>4</v>
      </c>
      <c r="L22" s="3" t="s">
        <v>5</v>
      </c>
    </row>
    <row r="23" spans="2:15" x14ac:dyDescent="0.25">
      <c r="B23" s="4" t="s">
        <v>6</v>
      </c>
      <c r="C23" s="5">
        <v>125421</v>
      </c>
      <c r="D23" s="43">
        <v>8135</v>
      </c>
      <c r="E23" s="7">
        <f>D23-C23</f>
        <v>-117286</v>
      </c>
      <c r="F23" s="8">
        <f>(D23/C23)-1</f>
        <v>-0.93513845368797888</v>
      </c>
      <c r="H23" s="4" t="s">
        <v>6</v>
      </c>
      <c r="I23" s="5">
        <v>1986153</v>
      </c>
      <c r="J23" s="6">
        <v>478510</v>
      </c>
      <c r="K23" s="7">
        <f>J23-I23</f>
        <v>-1507643</v>
      </c>
      <c r="L23" s="8">
        <f>(J23/I23)-1</f>
        <v>-0.75907696939762448</v>
      </c>
    </row>
    <row r="24" spans="2:15" x14ac:dyDescent="0.25">
      <c r="D24" s="44"/>
      <c r="J24" s="9"/>
    </row>
    <row r="25" spans="2:15" x14ac:dyDescent="0.25">
      <c r="B25" s="59" t="s">
        <v>34</v>
      </c>
      <c r="C25" s="66">
        <v>5337</v>
      </c>
      <c r="D25" s="61">
        <v>499</v>
      </c>
      <c r="E25" s="66">
        <f t="shared" ref="E25:E33" si="4">D25-C25</f>
        <v>-4838</v>
      </c>
      <c r="F25" s="62">
        <f t="shared" ref="F25:F33" si="5">(D25/C25)-1</f>
        <v>-0.90650178002623194</v>
      </c>
      <c r="H25" s="59" t="s">
        <v>34</v>
      </c>
      <c r="I25" s="66">
        <v>148938</v>
      </c>
      <c r="J25" s="61">
        <v>39432</v>
      </c>
      <c r="K25" s="66">
        <f t="shared" ref="K25:K33" si="6">J25-I25</f>
        <v>-109506</v>
      </c>
      <c r="L25" s="62">
        <f t="shared" ref="L25:L33" si="7">(J25/I25)-1</f>
        <v>-0.73524553841195672</v>
      </c>
    </row>
    <row r="26" spans="2:15" x14ac:dyDescent="0.25">
      <c r="B26" s="40" t="s">
        <v>35</v>
      </c>
      <c r="C26" s="16">
        <v>29275</v>
      </c>
      <c r="D26" s="11">
        <v>400</v>
      </c>
      <c r="E26" s="16">
        <f t="shared" si="4"/>
        <v>-28875</v>
      </c>
      <c r="F26" s="12">
        <f t="shared" si="5"/>
        <v>-0.98633646456020496</v>
      </c>
      <c r="H26" s="40" t="s">
        <v>35</v>
      </c>
      <c r="I26" s="16">
        <v>282333</v>
      </c>
      <c r="J26" s="11">
        <v>109576</v>
      </c>
      <c r="K26" s="16">
        <f t="shared" si="6"/>
        <v>-172757</v>
      </c>
      <c r="L26" s="12">
        <f t="shared" si="7"/>
        <v>-0.61189092312977933</v>
      </c>
    </row>
    <row r="27" spans="2:15" x14ac:dyDescent="0.25">
      <c r="B27" s="59" t="s">
        <v>36</v>
      </c>
      <c r="C27" s="66">
        <v>14684</v>
      </c>
      <c r="D27" s="61">
        <v>714</v>
      </c>
      <c r="E27" s="66">
        <f t="shared" si="4"/>
        <v>-13970</v>
      </c>
      <c r="F27" s="62">
        <f t="shared" si="5"/>
        <v>-0.95137564696268051</v>
      </c>
      <c r="H27" s="59" t="s">
        <v>36</v>
      </c>
      <c r="I27" s="66">
        <v>336188</v>
      </c>
      <c r="J27" s="61">
        <v>107352</v>
      </c>
      <c r="K27" s="66">
        <f t="shared" si="6"/>
        <v>-228836</v>
      </c>
      <c r="L27" s="62">
        <f t="shared" si="7"/>
        <v>-0.68067866788820541</v>
      </c>
    </row>
    <row r="28" spans="2:15" x14ac:dyDescent="0.25">
      <c r="B28" s="40" t="s">
        <v>37</v>
      </c>
      <c r="C28" s="16">
        <v>3312</v>
      </c>
      <c r="D28" s="11">
        <v>251</v>
      </c>
      <c r="E28" s="16">
        <f t="shared" si="4"/>
        <v>-3061</v>
      </c>
      <c r="F28" s="12">
        <f t="shared" si="5"/>
        <v>-0.92421497584541057</v>
      </c>
      <c r="H28" s="40" t="s">
        <v>37</v>
      </c>
      <c r="I28" s="16">
        <v>106258</v>
      </c>
      <c r="J28" s="11">
        <v>26740</v>
      </c>
      <c r="K28" s="16">
        <f t="shared" si="6"/>
        <v>-79518</v>
      </c>
      <c r="L28" s="12">
        <f t="shared" si="7"/>
        <v>-0.74834835965292024</v>
      </c>
    </row>
    <row r="29" spans="2:15" x14ac:dyDescent="0.25">
      <c r="B29" s="59" t="s">
        <v>38</v>
      </c>
      <c r="C29" s="66">
        <v>12532</v>
      </c>
      <c r="D29" s="61">
        <v>4236</v>
      </c>
      <c r="E29" s="66">
        <f t="shared" si="4"/>
        <v>-8296</v>
      </c>
      <c r="F29" s="62">
        <f t="shared" si="5"/>
        <v>-0.66198531758697732</v>
      </c>
      <c r="H29" s="59" t="s">
        <v>38</v>
      </c>
      <c r="I29" s="66">
        <v>142884</v>
      </c>
      <c r="J29" s="61">
        <v>54186</v>
      </c>
      <c r="K29" s="66">
        <f t="shared" si="6"/>
        <v>-88698</v>
      </c>
      <c r="L29" s="62">
        <f t="shared" si="7"/>
        <v>-0.62076929537246994</v>
      </c>
    </row>
    <row r="30" spans="2:15" x14ac:dyDescent="0.25">
      <c r="B30" s="40" t="s">
        <v>39</v>
      </c>
      <c r="C30" s="16">
        <v>21061</v>
      </c>
      <c r="D30" s="11">
        <v>249</v>
      </c>
      <c r="E30" s="16">
        <f t="shared" si="4"/>
        <v>-20812</v>
      </c>
      <c r="F30" s="12">
        <f t="shared" si="5"/>
        <v>-0.98817719956317362</v>
      </c>
      <c r="H30" s="40" t="s">
        <v>39</v>
      </c>
      <c r="I30" s="16">
        <v>534006</v>
      </c>
      <c r="J30" s="11">
        <v>59671</v>
      </c>
      <c r="K30" s="16">
        <f t="shared" si="6"/>
        <v>-474335</v>
      </c>
      <c r="L30" s="12">
        <f t="shared" si="7"/>
        <v>-0.88825780983734259</v>
      </c>
    </row>
    <row r="31" spans="2:15" x14ac:dyDescent="0.25">
      <c r="B31" s="59" t="s">
        <v>40</v>
      </c>
      <c r="C31" s="66">
        <v>22476</v>
      </c>
      <c r="D31" s="61">
        <v>104</v>
      </c>
      <c r="E31" s="66">
        <f t="shared" si="4"/>
        <v>-22372</v>
      </c>
      <c r="F31" s="62">
        <f t="shared" si="5"/>
        <v>-0.99537284214273003</v>
      </c>
      <c r="H31" s="59" t="s">
        <v>40</v>
      </c>
      <c r="I31" s="66">
        <v>211856</v>
      </c>
      <c r="J31" s="61">
        <v>37693</v>
      </c>
      <c r="K31" s="66">
        <f t="shared" si="6"/>
        <v>-174163</v>
      </c>
      <c r="L31" s="62">
        <f t="shared" si="7"/>
        <v>-0.82208198021297485</v>
      </c>
      <c r="O31" s="19"/>
    </row>
    <row r="32" spans="2:15" x14ac:dyDescent="0.25">
      <c r="B32" s="40" t="s">
        <v>159</v>
      </c>
      <c r="C32" s="39">
        <v>3165</v>
      </c>
      <c r="D32" s="45">
        <v>27</v>
      </c>
      <c r="E32" s="16">
        <f t="shared" si="4"/>
        <v>-3138</v>
      </c>
      <c r="F32" s="12">
        <f t="shared" si="5"/>
        <v>-0.99146919431279623</v>
      </c>
      <c r="H32" s="40" t="s">
        <v>159</v>
      </c>
      <c r="I32" s="17">
        <v>31656</v>
      </c>
      <c r="J32" s="15">
        <v>5996</v>
      </c>
      <c r="K32" s="16">
        <f t="shared" si="6"/>
        <v>-25660</v>
      </c>
      <c r="L32" s="12">
        <f t="shared" si="7"/>
        <v>-0.81058882992165782</v>
      </c>
      <c r="O32" s="19"/>
    </row>
    <row r="33" spans="2:15" ht="15.75" thickBot="1" x14ac:dyDescent="0.3">
      <c r="B33" s="74" t="s">
        <v>42</v>
      </c>
      <c r="C33" s="77">
        <v>13579</v>
      </c>
      <c r="D33" s="78">
        <v>1655</v>
      </c>
      <c r="E33" s="72">
        <f t="shared" si="4"/>
        <v>-11924</v>
      </c>
      <c r="F33" s="73">
        <f t="shared" si="5"/>
        <v>-0.87812062743942854</v>
      </c>
      <c r="H33" s="74" t="s">
        <v>42</v>
      </c>
      <c r="I33" s="70">
        <v>192034</v>
      </c>
      <c r="J33" s="71">
        <v>37864</v>
      </c>
      <c r="K33" s="72">
        <f t="shared" si="6"/>
        <v>-154170</v>
      </c>
      <c r="L33" s="73">
        <f t="shared" si="7"/>
        <v>-0.80282658279263042</v>
      </c>
      <c r="O33" s="16"/>
    </row>
    <row r="34" spans="2:15" x14ac:dyDescent="0.25">
      <c r="C34" s="16"/>
      <c r="D34" s="16"/>
      <c r="I34" s="16"/>
      <c r="J34" s="16"/>
    </row>
    <row r="35" spans="2:15" x14ac:dyDescent="0.25">
      <c r="B35" s="2" t="s">
        <v>43</v>
      </c>
      <c r="C35" s="18">
        <v>43429</v>
      </c>
      <c r="D35" s="19">
        <v>3511</v>
      </c>
      <c r="E35" s="19">
        <f>D35-C35</f>
        <v>-39918</v>
      </c>
      <c r="F35" s="20">
        <f>(D35/C35)-1</f>
        <v>-0.9191554030716802</v>
      </c>
      <c r="H35" s="2" t="s">
        <v>43</v>
      </c>
      <c r="I35" s="18">
        <v>611383</v>
      </c>
      <c r="J35" s="19">
        <v>130183</v>
      </c>
      <c r="K35" s="19">
        <f>J35-I35</f>
        <v>-481200</v>
      </c>
      <c r="L35" s="20">
        <f>(J35/I35)-1</f>
        <v>-0.78706800810621169</v>
      </c>
    </row>
    <row r="37" spans="2:15" ht="39" customHeight="1" x14ac:dyDescent="0.25">
      <c r="B37" s="92" t="s">
        <v>107</v>
      </c>
      <c r="C37" s="92"/>
      <c r="D37" s="92"/>
      <c r="E37" s="92"/>
      <c r="F37" s="92"/>
      <c r="G37" s="93"/>
      <c r="H37" s="93"/>
      <c r="I37" s="93"/>
      <c r="J37" s="93"/>
      <c r="K37" s="93"/>
      <c r="L37" s="93"/>
    </row>
    <row r="38" spans="2:15" x14ac:dyDescent="0.25">
      <c r="B38" s="28" t="s">
        <v>48</v>
      </c>
    </row>
  </sheetData>
  <mergeCells count="17">
    <mergeCell ref="E3:F3"/>
    <mergeCell ref="H3:H4"/>
    <mergeCell ref="I3:I4"/>
    <mergeCell ref="B37:L37"/>
    <mergeCell ref="J3:J4"/>
    <mergeCell ref="K3:L3"/>
    <mergeCell ref="B21:B22"/>
    <mergeCell ref="C21:C22"/>
    <mergeCell ref="D21:D22"/>
    <mergeCell ref="E21:F21"/>
    <mergeCell ref="H21:H22"/>
    <mergeCell ref="I21:I22"/>
    <mergeCell ref="J21:J22"/>
    <mergeCell ref="K21:L21"/>
    <mergeCell ref="B3:B4"/>
    <mergeCell ref="C3:C4"/>
    <mergeCell ref="D3:D4"/>
  </mergeCells>
  <conditionalFormatting sqref="F16">
    <cfRule type="dataBar" priority="3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{11B1F50A-C2E6-4359-AEC4-75D20E12F685}</x14:id>
        </ext>
      </extLst>
    </cfRule>
  </conditionalFormatting>
  <conditionalFormatting sqref="F15">
    <cfRule type="dataBar" priority="3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{9A9E910E-81BE-4C2C-829F-5F7A94332EA6}</x14:id>
        </ext>
      </extLst>
    </cfRule>
  </conditionalFormatting>
  <conditionalFormatting sqref="F14">
    <cfRule type="dataBar" priority="3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{144D02CB-FB17-4966-A822-6906586229BB}</x14:id>
        </ext>
      </extLst>
    </cfRule>
  </conditionalFormatting>
  <conditionalFormatting sqref="F13">
    <cfRule type="dataBar" priority="3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{B640DD73-7230-4E06-85D4-3550F1582D05}</x14:id>
        </ext>
      </extLst>
    </cfRule>
  </conditionalFormatting>
  <conditionalFormatting sqref="F12">
    <cfRule type="dataBar" priority="2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{E9100949-E81C-4189-A324-52DC6DED18CF}</x14:id>
        </ext>
      </extLst>
    </cfRule>
  </conditionalFormatting>
  <conditionalFormatting sqref="F11">
    <cfRule type="dataBar" priority="2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{92BC7AD3-E6CC-42C4-A3E9-EBE18F57F692}</x14:id>
        </ext>
      </extLst>
    </cfRule>
  </conditionalFormatting>
  <conditionalFormatting sqref="F10">
    <cfRule type="dataBar" priority="2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{EFA58E3A-E1C0-49F5-80BE-5B2FF8303D63}</x14:id>
        </ext>
      </extLst>
    </cfRule>
  </conditionalFormatting>
  <conditionalFormatting sqref="F9">
    <cfRule type="dataBar" priority="2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{F743B5A9-11A3-40FE-8180-EF6B32C7970E}</x14:id>
        </ext>
      </extLst>
    </cfRule>
  </conditionalFormatting>
  <conditionalFormatting sqref="F8">
    <cfRule type="dataBar" priority="2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{7DBC0837-E3E1-40F3-8188-AD2CF50567DD}</x14:id>
        </ext>
      </extLst>
    </cfRule>
  </conditionalFormatting>
  <conditionalFormatting sqref="F7">
    <cfRule type="dataBar" priority="2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{63278AB1-AB67-49F6-88A6-B78B9578F447}</x14:id>
        </ext>
      </extLst>
    </cfRule>
  </conditionalFormatting>
  <conditionalFormatting sqref="F7:F16">
    <cfRule type="dataBar" priority="2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{87964753-27EA-4DF6-B3DC-ADDCE9B1A99F}</x14:id>
        </ext>
      </extLst>
    </cfRule>
  </conditionalFormatting>
  <conditionalFormatting sqref="F23">
    <cfRule type="dataBar" priority="2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{E2E577E8-B29F-439C-8EB7-7BFFEAD1A645}</x14:id>
        </ext>
      </extLst>
    </cfRule>
  </conditionalFormatting>
  <conditionalFormatting sqref="F23:F35 F7:F16 F5">
    <cfRule type="dataBar" priority="34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{7F2ABBE6-7C3D-41BC-B26F-BEA470F6E2B6}</x14:id>
        </ext>
      </extLst>
    </cfRule>
  </conditionalFormatting>
  <conditionalFormatting sqref="F23:F35 F5:F16">
    <cfRule type="dataBar" priority="3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{E2C229A0-C21F-409D-B76A-8C12BF86243C}</x14:id>
        </ext>
      </extLst>
    </cfRule>
  </conditionalFormatting>
  <conditionalFormatting sqref="F23:F35">
    <cfRule type="dataBar" priority="2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{57F9B5C9-C1D8-45D8-B7E4-EFEDFF80E4D9}</x14:id>
        </ext>
      </extLst>
    </cfRule>
  </conditionalFormatting>
  <conditionalFormatting sqref="L16">
    <cfRule type="dataBar" priority="1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{F83E7523-E4F3-421D-84D9-E85243D45216}</x14:id>
        </ext>
      </extLst>
    </cfRule>
  </conditionalFormatting>
  <conditionalFormatting sqref="L15">
    <cfRule type="dataBar" priority="1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{52EBB258-02DD-4A7C-BCFF-002FB2EAA5F3}</x14:id>
        </ext>
      </extLst>
    </cfRule>
  </conditionalFormatting>
  <conditionalFormatting sqref="L14">
    <cfRule type="dataBar" priority="1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{6636D11E-EF10-4131-95CA-59EF72A4EC21}</x14:id>
        </ext>
      </extLst>
    </cfRule>
  </conditionalFormatting>
  <conditionalFormatting sqref="L13">
    <cfRule type="dataBar" priority="1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{E77BEA41-FD32-4BFB-BF5C-CA06D725BE98}</x14:id>
        </ext>
      </extLst>
    </cfRule>
  </conditionalFormatting>
  <conditionalFormatting sqref="L12">
    <cfRule type="dataBar" priority="1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{D61CD554-0819-4ACE-8B43-6F60A45C4D5F}</x14:id>
        </ext>
      </extLst>
    </cfRule>
  </conditionalFormatting>
  <conditionalFormatting sqref="L11">
    <cfRule type="dataBar" priority="1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{B099F27B-0D85-4438-BEEA-8D34DFD67286}</x14:id>
        </ext>
      </extLst>
    </cfRule>
  </conditionalFormatting>
  <conditionalFormatting sqref="L10">
    <cfRule type="dataBar" priority="1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{E5B9FE13-D6A4-453A-BBC7-501367111416}</x14:id>
        </ext>
      </extLst>
    </cfRule>
  </conditionalFormatting>
  <conditionalFormatting sqref="L9">
    <cfRule type="dataBar" priority="1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{467C02BB-4368-4210-9C3D-014C937AB8AE}</x14:id>
        </ext>
      </extLst>
    </cfRule>
  </conditionalFormatting>
  <conditionalFormatting sqref="L8">
    <cfRule type="dataBar" priority="1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{3307F07F-E994-4336-BE2B-7F153205D92B}</x14:id>
        </ext>
      </extLst>
    </cfRule>
  </conditionalFormatting>
  <conditionalFormatting sqref="L7">
    <cfRule type="dataBar" priority="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{7972815A-8F4A-49D0-B73B-B29E79D5BDBF}</x14:id>
        </ext>
      </extLst>
    </cfRule>
  </conditionalFormatting>
  <conditionalFormatting sqref="L7:L16">
    <cfRule type="dataBar" priority="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{D546C5DE-D7FB-4AAD-A848-43E443A25767}</x14:id>
        </ext>
      </extLst>
    </cfRule>
  </conditionalFormatting>
  <conditionalFormatting sqref="L23">
    <cfRule type="dataBar" priority="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{339D6D41-CEE2-4A30-9DCB-0269CDC914F7}</x14:id>
        </ext>
      </extLst>
    </cfRule>
  </conditionalFormatting>
  <conditionalFormatting sqref="L23:L35 L7:L16 L5">
    <cfRule type="dataBar" priority="19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{73E3C8CC-6C71-411C-A862-530286523FAE}</x14:id>
        </ext>
      </extLst>
    </cfRule>
  </conditionalFormatting>
  <conditionalFormatting sqref="L23:L35 L5:L16">
    <cfRule type="dataBar" priority="2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{82A9DFA1-50AC-43AA-964B-DADCE997391B}</x14:id>
        </ext>
      </extLst>
    </cfRule>
  </conditionalFormatting>
  <conditionalFormatting sqref="L23:L35">
    <cfRule type="dataBar" priority="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{550EFDCB-99F9-4354-940D-81957C0BDBBE}</x14:id>
        </ext>
      </extLst>
    </cfRule>
  </conditionalFormatting>
  <conditionalFormatting sqref="F5:F16 F23 F25:F33 F35">
    <cfRule type="dataBar" priority="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{00C4751B-7CD3-4694-98E7-6246E1A1A028}</x14:id>
        </ext>
      </extLst>
    </cfRule>
  </conditionalFormatting>
  <conditionalFormatting sqref="L7:L16 L23 L5 L25:L33 L35">
    <cfRule type="dataBar" priority="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{810600F1-14BB-49D6-BAA2-74C328A520D8}</x14:id>
        </ext>
      </extLst>
    </cfRule>
  </conditionalFormatting>
  <conditionalFormatting sqref="F23:F33 F5:F17 F35">
    <cfRule type="dataBar" priority="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{CE3EE85A-4EDE-4C02-AC03-46FB287ED00B}</x14:id>
        </ext>
      </extLst>
    </cfRule>
  </conditionalFormatting>
  <conditionalFormatting sqref="L23:L35 L5:L17">
    <cfRule type="dataBar" priority="2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{59A33D7D-3017-4F11-ABDF-0FC3D3B31163}</x14:id>
        </ext>
      </extLst>
    </cfRule>
  </conditionalFormatting>
  <conditionalFormatting sqref="F23:F35 F5:F17">
    <cfRule type="dataBar" priority="1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{B42D958E-3344-4FDD-BAAF-3DC6FFA0C7FD}</x14:id>
        </ext>
      </extLst>
    </cfRule>
  </conditionalFormatting>
  <conditionalFormatting sqref="F7:F16 F5">
    <cfRule type="dataBar" priority="3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{CBF4EAF6-380B-46B3-851F-F060489BC88D}</x14:id>
        </ext>
      </extLst>
    </cfRule>
  </conditionalFormatting>
  <conditionalFormatting sqref="L7:L16 L5">
    <cfRule type="dataBar" priority="3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{C4161C67-0F11-47C7-B5B1-F063D45B6C7A}</x14:id>
        </ext>
      </extLst>
    </cfRule>
  </conditionalFormatting>
  <pageMargins left="0.7" right="0.7" top="0.75" bottom="0.75" header="0.3" footer="0.3"/>
  <ignoredErrors>
    <ignoredError sqref="C21:D22 C3:D4 I3:J4 I21:J22" numberStoredAsText="1"/>
  </ignoredErrors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1B1F50A-C2E6-4359-AEC4-75D20E12F68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F16</xm:sqref>
        </x14:conditionalFormatting>
        <x14:conditionalFormatting xmlns:xm="http://schemas.microsoft.com/office/excel/2006/main">
          <x14:cfRule type="dataBar" id="{9A9E910E-81BE-4C2C-829F-5F7A94332EA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F15</xm:sqref>
        </x14:conditionalFormatting>
        <x14:conditionalFormatting xmlns:xm="http://schemas.microsoft.com/office/excel/2006/main">
          <x14:cfRule type="dataBar" id="{144D02CB-FB17-4966-A822-6906586229B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F14</xm:sqref>
        </x14:conditionalFormatting>
        <x14:conditionalFormatting xmlns:xm="http://schemas.microsoft.com/office/excel/2006/main">
          <x14:cfRule type="dataBar" id="{B640DD73-7230-4E06-85D4-3550F1582D0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F13</xm:sqref>
        </x14:conditionalFormatting>
        <x14:conditionalFormatting xmlns:xm="http://schemas.microsoft.com/office/excel/2006/main">
          <x14:cfRule type="dataBar" id="{E9100949-E81C-4189-A324-52DC6DED18C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F12</xm:sqref>
        </x14:conditionalFormatting>
        <x14:conditionalFormatting xmlns:xm="http://schemas.microsoft.com/office/excel/2006/main">
          <x14:cfRule type="dataBar" id="{92BC7AD3-E6CC-42C4-A3E9-EBE18F57F69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F11</xm:sqref>
        </x14:conditionalFormatting>
        <x14:conditionalFormatting xmlns:xm="http://schemas.microsoft.com/office/excel/2006/main">
          <x14:cfRule type="dataBar" id="{EFA58E3A-E1C0-49F5-80BE-5B2FF8303D6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F10</xm:sqref>
        </x14:conditionalFormatting>
        <x14:conditionalFormatting xmlns:xm="http://schemas.microsoft.com/office/excel/2006/main">
          <x14:cfRule type="dataBar" id="{F743B5A9-11A3-40FE-8180-EF6B32C7970E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F9</xm:sqref>
        </x14:conditionalFormatting>
        <x14:conditionalFormatting xmlns:xm="http://schemas.microsoft.com/office/excel/2006/main">
          <x14:cfRule type="dataBar" id="{7DBC0837-E3E1-40F3-8188-AD2CF50567D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F8</xm:sqref>
        </x14:conditionalFormatting>
        <x14:conditionalFormatting xmlns:xm="http://schemas.microsoft.com/office/excel/2006/main">
          <x14:cfRule type="dataBar" id="{63278AB1-AB67-49F6-88A6-B78B9578F44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F7</xm:sqref>
        </x14:conditionalFormatting>
        <x14:conditionalFormatting xmlns:xm="http://schemas.microsoft.com/office/excel/2006/main">
          <x14:cfRule type="dataBar" id="{87964753-27EA-4DF6-B3DC-ADDCE9B1A99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F7:F16</xm:sqref>
        </x14:conditionalFormatting>
        <x14:conditionalFormatting xmlns:xm="http://schemas.microsoft.com/office/excel/2006/main">
          <x14:cfRule type="dataBar" id="{E2E577E8-B29F-439C-8EB7-7BFFEAD1A64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F23</xm:sqref>
        </x14:conditionalFormatting>
        <x14:conditionalFormatting xmlns:xm="http://schemas.microsoft.com/office/excel/2006/main">
          <x14:cfRule type="dataBar" id="{7F2ABBE6-7C3D-41BC-B26F-BEA470F6E2B6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F23:F35 F7:F16 F5</xm:sqref>
        </x14:conditionalFormatting>
        <x14:conditionalFormatting xmlns:xm="http://schemas.microsoft.com/office/excel/2006/main">
          <x14:cfRule type="dataBar" id="{E2C229A0-C21F-409D-B76A-8C12BF86243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F23:F35 F5:F16</xm:sqref>
        </x14:conditionalFormatting>
        <x14:conditionalFormatting xmlns:xm="http://schemas.microsoft.com/office/excel/2006/main">
          <x14:cfRule type="dataBar" id="{57F9B5C9-C1D8-45D8-B7E4-EFEDFF80E4D9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F23:F35</xm:sqref>
        </x14:conditionalFormatting>
        <x14:conditionalFormatting xmlns:xm="http://schemas.microsoft.com/office/excel/2006/main">
          <x14:cfRule type="dataBar" id="{F83E7523-E4F3-421D-84D9-E85243D4521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L16</xm:sqref>
        </x14:conditionalFormatting>
        <x14:conditionalFormatting xmlns:xm="http://schemas.microsoft.com/office/excel/2006/main">
          <x14:cfRule type="dataBar" id="{52EBB258-02DD-4A7C-BCFF-002FB2EAA5F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L15</xm:sqref>
        </x14:conditionalFormatting>
        <x14:conditionalFormatting xmlns:xm="http://schemas.microsoft.com/office/excel/2006/main">
          <x14:cfRule type="dataBar" id="{6636D11E-EF10-4131-95CA-59EF72A4EC2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L14</xm:sqref>
        </x14:conditionalFormatting>
        <x14:conditionalFormatting xmlns:xm="http://schemas.microsoft.com/office/excel/2006/main">
          <x14:cfRule type="dataBar" id="{E77BEA41-FD32-4BFB-BF5C-CA06D725BE98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L13</xm:sqref>
        </x14:conditionalFormatting>
        <x14:conditionalFormatting xmlns:xm="http://schemas.microsoft.com/office/excel/2006/main">
          <x14:cfRule type="dataBar" id="{D61CD554-0819-4ACE-8B43-6F60A45C4D5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L12</xm:sqref>
        </x14:conditionalFormatting>
        <x14:conditionalFormatting xmlns:xm="http://schemas.microsoft.com/office/excel/2006/main">
          <x14:cfRule type="dataBar" id="{B099F27B-0D85-4438-BEEA-8D34DFD6728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L11</xm:sqref>
        </x14:conditionalFormatting>
        <x14:conditionalFormatting xmlns:xm="http://schemas.microsoft.com/office/excel/2006/main">
          <x14:cfRule type="dataBar" id="{E5B9FE13-D6A4-453A-BBC7-50136711141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L10</xm:sqref>
        </x14:conditionalFormatting>
        <x14:conditionalFormatting xmlns:xm="http://schemas.microsoft.com/office/excel/2006/main">
          <x14:cfRule type="dataBar" id="{467C02BB-4368-4210-9C3D-014C937AB8AE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L9</xm:sqref>
        </x14:conditionalFormatting>
        <x14:conditionalFormatting xmlns:xm="http://schemas.microsoft.com/office/excel/2006/main">
          <x14:cfRule type="dataBar" id="{3307F07F-E994-4336-BE2B-7F153205D92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L8</xm:sqref>
        </x14:conditionalFormatting>
        <x14:conditionalFormatting xmlns:xm="http://schemas.microsoft.com/office/excel/2006/main">
          <x14:cfRule type="dataBar" id="{7972815A-8F4A-49D0-B73B-B29E79D5BDB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L7</xm:sqref>
        </x14:conditionalFormatting>
        <x14:conditionalFormatting xmlns:xm="http://schemas.microsoft.com/office/excel/2006/main">
          <x14:cfRule type="dataBar" id="{D546C5DE-D7FB-4AAD-A848-43E443A2576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L7:L16</xm:sqref>
        </x14:conditionalFormatting>
        <x14:conditionalFormatting xmlns:xm="http://schemas.microsoft.com/office/excel/2006/main">
          <x14:cfRule type="dataBar" id="{339D6D41-CEE2-4A30-9DCB-0269CDC914F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L23</xm:sqref>
        </x14:conditionalFormatting>
        <x14:conditionalFormatting xmlns:xm="http://schemas.microsoft.com/office/excel/2006/main">
          <x14:cfRule type="dataBar" id="{73E3C8CC-6C71-411C-A862-530286523FAE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L23:L35 L7:L16 L5</xm:sqref>
        </x14:conditionalFormatting>
        <x14:conditionalFormatting xmlns:xm="http://schemas.microsoft.com/office/excel/2006/main">
          <x14:cfRule type="dataBar" id="{82A9DFA1-50AC-43AA-964B-DADCE997391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L23:L35 L5:L16</xm:sqref>
        </x14:conditionalFormatting>
        <x14:conditionalFormatting xmlns:xm="http://schemas.microsoft.com/office/excel/2006/main">
          <x14:cfRule type="dataBar" id="{550EFDCB-99F9-4354-940D-81957C0BDBBE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L23:L35</xm:sqref>
        </x14:conditionalFormatting>
        <x14:conditionalFormatting xmlns:xm="http://schemas.microsoft.com/office/excel/2006/main">
          <x14:cfRule type="dataBar" id="{00C4751B-7CD3-4694-98E7-6246E1A1A028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F5:F16 F23 F25:F33 F35</xm:sqref>
        </x14:conditionalFormatting>
        <x14:conditionalFormatting xmlns:xm="http://schemas.microsoft.com/office/excel/2006/main">
          <x14:cfRule type="dataBar" id="{810600F1-14BB-49D6-BAA2-74C328A520D8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L7:L16 L23 L5 L25:L33 L35</xm:sqref>
        </x14:conditionalFormatting>
        <x14:conditionalFormatting xmlns:xm="http://schemas.microsoft.com/office/excel/2006/main">
          <x14:cfRule type="dataBar" id="{CE3EE85A-4EDE-4C02-AC03-46FB287ED00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F23:F33 F5:F17 F35</xm:sqref>
        </x14:conditionalFormatting>
        <x14:conditionalFormatting xmlns:xm="http://schemas.microsoft.com/office/excel/2006/main">
          <x14:cfRule type="dataBar" id="{59A33D7D-3017-4F11-ABDF-0FC3D3B31163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L23:L35 L5:L17</xm:sqref>
        </x14:conditionalFormatting>
        <x14:conditionalFormatting xmlns:xm="http://schemas.microsoft.com/office/excel/2006/main">
          <x14:cfRule type="dataBar" id="{B42D958E-3344-4FDD-BAAF-3DC6FFA0C7FD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F23:F35 F5:F17</xm:sqref>
        </x14:conditionalFormatting>
        <x14:conditionalFormatting xmlns:xm="http://schemas.microsoft.com/office/excel/2006/main">
          <x14:cfRule type="dataBar" id="{CBF4EAF6-380B-46B3-851F-F060489BC88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F7:F16 F5</xm:sqref>
        </x14:conditionalFormatting>
        <x14:conditionalFormatting xmlns:xm="http://schemas.microsoft.com/office/excel/2006/main">
          <x14:cfRule type="dataBar" id="{C4161C67-0F11-47C7-B5B1-F063D45B6C7A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L7:L16 L5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54"/>
  <sheetViews>
    <sheetView workbookViewId="0">
      <selection activeCell="O27" sqref="O27"/>
    </sheetView>
  </sheetViews>
  <sheetFormatPr defaultRowHeight="15" x14ac:dyDescent="0.25"/>
  <cols>
    <col min="2" max="2" width="30.7109375" customWidth="1"/>
  </cols>
  <sheetData>
    <row r="1" spans="2:6" x14ac:dyDescent="0.25">
      <c r="B1" s="1" t="s">
        <v>44</v>
      </c>
    </row>
    <row r="2" spans="2:6" ht="15.75" thickBot="1" x14ac:dyDescent="0.3">
      <c r="B2" s="2" t="s">
        <v>0</v>
      </c>
    </row>
    <row r="3" spans="2:6" ht="15.75" thickTop="1" x14ac:dyDescent="0.25">
      <c r="B3" s="79"/>
      <c r="C3" s="81" t="s">
        <v>2</v>
      </c>
      <c r="D3" s="82" t="s">
        <v>3</v>
      </c>
      <c r="E3" s="84" t="s">
        <v>1</v>
      </c>
      <c r="F3" s="85"/>
    </row>
    <row r="4" spans="2:6" ht="15.75" thickBot="1" x14ac:dyDescent="0.3">
      <c r="B4" s="80"/>
      <c r="C4" s="80"/>
      <c r="D4" s="83"/>
      <c r="E4" s="3" t="s">
        <v>4</v>
      </c>
      <c r="F4" s="3" t="s">
        <v>5</v>
      </c>
    </row>
    <row r="5" spans="2:6" x14ac:dyDescent="0.25">
      <c r="B5" s="4" t="s">
        <v>6</v>
      </c>
      <c r="C5" s="5">
        <v>139055</v>
      </c>
      <c r="D5" s="6">
        <v>120918</v>
      </c>
      <c r="E5" s="7">
        <f>D5-C5</f>
        <v>-18137</v>
      </c>
      <c r="F5" s="8">
        <f>(D5/C5)-1</f>
        <v>-0.13043040523533855</v>
      </c>
    </row>
    <row r="6" spans="2:6" x14ac:dyDescent="0.25">
      <c r="B6" s="29" t="s">
        <v>60</v>
      </c>
      <c r="D6" s="9"/>
    </row>
    <row r="7" spans="2:6" x14ac:dyDescent="0.25">
      <c r="B7" s="59" t="s">
        <v>7</v>
      </c>
      <c r="C7" s="60">
        <v>34719</v>
      </c>
      <c r="D7" s="61">
        <v>30466</v>
      </c>
      <c r="E7" s="60">
        <f t="shared" ref="E7:E16" si="0">D7-C7</f>
        <v>-4253</v>
      </c>
      <c r="F7" s="62">
        <f t="shared" ref="F7:F16" si="1">(D7/C7)-1</f>
        <v>-0.12249776779285115</v>
      </c>
    </row>
    <row r="8" spans="2:6" x14ac:dyDescent="0.25">
      <c r="B8" t="s">
        <v>8</v>
      </c>
      <c r="C8" s="10">
        <v>29524</v>
      </c>
      <c r="D8" s="11">
        <v>17887</v>
      </c>
      <c r="E8" s="10">
        <f t="shared" si="0"/>
        <v>-11637</v>
      </c>
      <c r="F8" s="12">
        <f t="shared" si="1"/>
        <v>-0.3941539086844601</v>
      </c>
    </row>
    <row r="9" spans="2:6" x14ac:dyDescent="0.25">
      <c r="B9" s="59" t="s">
        <v>45</v>
      </c>
      <c r="C9" s="60">
        <v>10185</v>
      </c>
      <c r="D9" s="61">
        <v>12804</v>
      </c>
      <c r="E9" s="60">
        <f t="shared" si="0"/>
        <v>2619</v>
      </c>
      <c r="F9" s="62">
        <f t="shared" si="1"/>
        <v>0.25714285714285712</v>
      </c>
    </row>
    <row r="10" spans="2:6" x14ac:dyDescent="0.25">
      <c r="B10" t="s">
        <v>9</v>
      </c>
      <c r="C10" s="10">
        <v>5250</v>
      </c>
      <c r="D10" s="11">
        <v>8372</v>
      </c>
      <c r="E10" s="10">
        <f t="shared" si="0"/>
        <v>3122</v>
      </c>
      <c r="F10" s="12">
        <f t="shared" si="1"/>
        <v>0.59466666666666668</v>
      </c>
    </row>
    <row r="11" spans="2:6" x14ac:dyDescent="0.25">
      <c r="B11" s="59" t="s">
        <v>10</v>
      </c>
      <c r="C11" s="60">
        <v>6641</v>
      </c>
      <c r="D11" s="61">
        <v>6593</v>
      </c>
      <c r="E11" s="60">
        <f t="shared" si="0"/>
        <v>-48</v>
      </c>
      <c r="F11" s="62">
        <f t="shared" si="1"/>
        <v>-7.2278271344676792E-3</v>
      </c>
    </row>
    <row r="12" spans="2:6" x14ac:dyDescent="0.25">
      <c r="B12" t="s">
        <v>11</v>
      </c>
      <c r="C12" s="10">
        <v>5414</v>
      </c>
      <c r="D12" s="11">
        <v>5562</v>
      </c>
      <c r="E12" s="10">
        <f t="shared" si="0"/>
        <v>148</v>
      </c>
      <c r="F12" s="12">
        <f t="shared" si="1"/>
        <v>2.7336534909493837E-2</v>
      </c>
    </row>
    <row r="13" spans="2:6" x14ac:dyDescent="0.25">
      <c r="B13" s="59" t="s">
        <v>12</v>
      </c>
      <c r="C13" s="60">
        <v>2267</v>
      </c>
      <c r="D13" s="61">
        <v>2922</v>
      </c>
      <c r="E13" s="60">
        <f t="shared" si="0"/>
        <v>655</v>
      </c>
      <c r="F13" s="62">
        <f t="shared" si="1"/>
        <v>0.28892809880899861</v>
      </c>
    </row>
    <row r="14" spans="2:6" x14ac:dyDescent="0.25">
      <c r="B14" t="s">
        <v>13</v>
      </c>
      <c r="C14" s="10">
        <v>3596</v>
      </c>
      <c r="D14" s="11">
        <v>2661</v>
      </c>
      <c r="E14" s="10">
        <f t="shared" si="0"/>
        <v>-935</v>
      </c>
      <c r="F14" s="12">
        <f t="shared" si="1"/>
        <v>-0.2600111234705228</v>
      </c>
    </row>
    <row r="15" spans="2:6" x14ac:dyDescent="0.25">
      <c r="B15" s="59" t="s">
        <v>14</v>
      </c>
      <c r="C15" s="60">
        <v>2651</v>
      </c>
      <c r="D15" s="61">
        <v>2626</v>
      </c>
      <c r="E15" s="60">
        <f t="shared" si="0"/>
        <v>-25</v>
      </c>
      <c r="F15" s="62">
        <f t="shared" si="1"/>
        <v>-9.4304036212750075E-3</v>
      </c>
    </row>
    <row r="16" spans="2:6" x14ac:dyDescent="0.25">
      <c r="B16" s="21" t="s">
        <v>15</v>
      </c>
      <c r="C16" s="22">
        <v>2495</v>
      </c>
      <c r="D16" s="23">
        <v>2365</v>
      </c>
      <c r="E16" s="22">
        <f t="shared" si="0"/>
        <v>-130</v>
      </c>
      <c r="F16" s="24">
        <f t="shared" si="1"/>
        <v>-5.2104208416833719E-2</v>
      </c>
    </row>
    <row r="17" spans="2:10" x14ac:dyDescent="0.25">
      <c r="B17" s="86" t="s">
        <v>52</v>
      </c>
      <c r="C17" s="87"/>
      <c r="D17" s="88"/>
      <c r="E17" s="89"/>
      <c r="F17" s="90"/>
    </row>
    <row r="18" spans="2:10" x14ac:dyDescent="0.25">
      <c r="B18" s="63" t="s">
        <v>16</v>
      </c>
      <c r="C18" s="64">
        <v>1652</v>
      </c>
      <c r="D18" s="65">
        <v>2287</v>
      </c>
      <c r="E18" s="66">
        <f t="shared" ref="E18:E34" si="2">D18-C18</f>
        <v>635</v>
      </c>
      <c r="F18" s="62">
        <f t="shared" ref="F18:F34" si="3">(D18/C18)-1</f>
        <v>0.38438256658595638</v>
      </c>
    </row>
    <row r="19" spans="2:10" x14ac:dyDescent="0.25">
      <c r="B19" s="13" t="s">
        <v>17</v>
      </c>
      <c r="C19" s="14">
        <v>3506</v>
      </c>
      <c r="D19" s="15">
        <v>2089</v>
      </c>
      <c r="E19" s="16">
        <f t="shared" si="2"/>
        <v>-1417</v>
      </c>
      <c r="F19" s="12">
        <f t="shared" si="3"/>
        <v>-0.40416428978893326</v>
      </c>
    </row>
    <row r="20" spans="2:10" x14ac:dyDescent="0.25">
      <c r="B20" s="63" t="s">
        <v>18</v>
      </c>
      <c r="C20" s="64">
        <v>2758</v>
      </c>
      <c r="D20" s="65">
        <v>1920</v>
      </c>
      <c r="E20" s="66">
        <f t="shared" si="2"/>
        <v>-838</v>
      </c>
      <c r="F20" s="62">
        <f t="shared" si="3"/>
        <v>-0.3038433647570703</v>
      </c>
    </row>
    <row r="21" spans="2:10" x14ac:dyDescent="0.25">
      <c r="B21" s="13" t="s">
        <v>19</v>
      </c>
      <c r="C21" s="14">
        <v>2879</v>
      </c>
      <c r="D21" s="15">
        <v>1864</v>
      </c>
      <c r="E21" s="16">
        <f t="shared" si="2"/>
        <v>-1015</v>
      </c>
      <c r="F21" s="12">
        <f t="shared" si="3"/>
        <v>-0.35255296978117401</v>
      </c>
    </row>
    <row r="22" spans="2:10" x14ac:dyDescent="0.25">
      <c r="B22" s="63" t="s">
        <v>20</v>
      </c>
      <c r="C22" s="64">
        <v>2413</v>
      </c>
      <c r="D22" s="65">
        <v>1828</v>
      </c>
      <c r="E22" s="66">
        <f t="shared" si="2"/>
        <v>-585</v>
      </c>
      <c r="F22" s="62">
        <f t="shared" si="3"/>
        <v>-0.24243680066307505</v>
      </c>
    </row>
    <row r="23" spans="2:10" x14ac:dyDescent="0.25">
      <c r="B23" s="13" t="s">
        <v>21</v>
      </c>
      <c r="C23" s="14">
        <v>2095</v>
      </c>
      <c r="D23" s="15">
        <v>1638</v>
      </c>
      <c r="E23" s="16">
        <f t="shared" si="2"/>
        <v>-457</v>
      </c>
      <c r="F23" s="12">
        <f t="shared" si="3"/>
        <v>-0.21813842482100243</v>
      </c>
      <c r="I23" s="46"/>
      <c r="J23" s="16"/>
    </row>
    <row r="24" spans="2:10" x14ac:dyDescent="0.25">
      <c r="B24" s="63" t="s">
        <v>22</v>
      </c>
      <c r="C24" s="64">
        <v>1314</v>
      </c>
      <c r="D24" s="65">
        <v>1539</v>
      </c>
      <c r="E24" s="66">
        <f t="shared" si="2"/>
        <v>225</v>
      </c>
      <c r="F24" s="62">
        <f t="shared" si="3"/>
        <v>0.17123287671232879</v>
      </c>
      <c r="I24" s="46"/>
      <c r="J24" s="16"/>
    </row>
    <row r="25" spans="2:10" x14ac:dyDescent="0.25">
      <c r="B25" s="13" t="s">
        <v>23</v>
      </c>
      <c r="C25" s="14">
        <v>2030</v>
      </c>
      <c r="D25" s="15">
        <v>1447</v>
      </c>
      <c r="E25" s="16">
        <f t="shared" si="2"/>
        <v>-583</v>
      </c>
      <c r="F25" s="12">
        <f t="shared" si="3"/>
        <v>-0.28719211822660096</v>
      </c>
      <c r="I25" s="46"/>
      <c r="J25" s="16"/>
    </row>
    <row r="26" spans="2:10" x14ac:dyDescent="0.25">
      <c r="B26" s="67" t="s">
        <v>24</v>
      </c>
      <c r="C26" s="64">
        <v>1620</v>
      </c>
      <c r="D26" s="65">
        <v>1362</v>
      </c>
      <c r="E26" s="60">
        <f t="shared" si="2"/>
        <v>-258</v>
      </c>
      <c r="F26" s="68">
        <f t="shared" si="3"/>
        <v>-0.15925925925925921</v>
      </c>
      <c r="J26" s="16"/>
    </row>
    <row r="27" spans="2:10" x14ac:dyDescent="0.25">
      <c r="B27" s="13" t="s">
        <v>25</v>
      </c>
      <c r="C27" s="14">
        <v>1047</v>
      </c>
      <c r="D27" s="15">
        <v>1200</v>
      </c>
      <c r="E27" s="25">
        <f t="shared" si="2"/>
        <v>153</v>
      </c>
      <c r="F27" s="26">
        <f t="shared" si="3"/>
        <v>0.14613180515759305</v>
      </c>
    </row>
    <row r="28" spans="2:10" x14ac:dyDescent="0.25">
      <c r="B28" s="63" t="s">
        <v>26</v>
      </c>
      <c r="C28" s="64">
        <v>866</v>
      </c>
      <c r="D28" s="65">
        <v>826</v>
      </c>
      <c r="E28" s="66">
        <f t="shared" si="2"/>
        <v>-40</v>
      </c>
      <c r="F28" s="62">
        <f t="shared" si="3"/>
        <v>-4.6189376443418029E-2</v>
      </c>
    </row>
    <row r="29" spans="2:10" x14ac:dyDescent="0.25">
      <c r="B29" s="13" t="s">
        <v>27</v>
      </c>
      <c r="C29" s="14">
        <v>486</v>
      </c>
      <c r="D29" s="15">
        <v>664</v>
      </c>
      <c r="E29" s="16">
        <f t="shared" si="2"/>
        <v>178</v>
      </c>
      <c r="F29" s="12">
        <f t="shared" si="3"/>
        <v>0.36625514403292181</v>
      </c>
    </row>
    <row r="30" spans="2:10" x14ac:dyDescent="0.25">
      <c r="B30" s="63" t="s">
        <v>28</v>
      </c>
      <c r="C30" s="64">
        <v>1051</v>
      </c>
      <c r="D30" s="65">
        <v>551</v>
      </c>
      <c r="E30" s="66">
        <f t="shared" si="2"/>
        <v>-500</v>
      </c>
      <c r="F30" s="62">
        <f t="shared" si="3"/>
        <v>-0.47573739295908657</v>
      </c>
    </row>
    <row r="31" spans="2:10" x14ac:dyDescent="0.25">
      <c r="B31" s="13" t="s">
        <v>29</v>
      </c>
      <c r="C31" s="14">
        <v>429</v>
      </c>
      <c r="D31" s="15">
        <v>339</v>
      </c>
      <c r="E31" s="16">
        <f t="shared" si="2"/>
        <v>-90</v>
      </c>
      <c r="F31" s="12">
        <f t="shared" si="3"/>
        <v>-0.20979020979020979</v>
      </c>
    </row>
    <row r="32" spans="2:10" x14ac:dyDescent="0.25">
      <c r="B32" s="63" t="s">
        <v>30</v>
      </c>
      <c r="C32" s="64">
        <v>411</v>
      </c>
      <c r="D32" s="65">
        <v>226</v>
      </c>
      <c r="E32" s="66">
        <f t="shared" si="2"/>
        <v>-185</v>
      </c>
      <c r="F32" s="62">
        <f t="shared" si="3"/>
        <v>-0.45012165450121655</v>
      </c>
    </row>
    <row r="33" spans="2:6" x14ac:dyDescent="0.25">
      <c r="B33" s="13" t="s">
        <v>31</v>
      </c>
      <c r="C33" s="14">
        <v>81</v>
      </c>
      <c r="D33" s="15">
        <v>120</v>
      </c>
      <c r="E33" s="16">
        <f t="shared" si="2"/>
        <v>39</v>
      </c>
      <c r="F33" s="12">
        <f t="shared" si="3"/>
        <v>0.4814814814814814</v>
      </c>
    </row>
    <row r="34" spans="2:6" ht="15.75" thickBot="1" x14ac:dyDescent="0.3">
      <c r="B34" s="69" t="s">
        <v>32</v>
      </c>
      <c r="C34" s="70">
        <v>11675</v>
      </c>
      <c r="D34" s="71">
        <v>8760</v>
      </c>
      <c r="E34" s="72">
        <f t="shared" si="2"/>
        <v>-2915</v>
      </c>
      <c r="F34" s="73">
        <f t="shared" si="3"/>
        <v>-0.24967880085653105</v>
      </c>
    </row>
    <row r="35" spans="2:6" x14ac:dyDescent="0.25">
      <c r="B35" s="27" t="s">
        <v>46</v>
      </c>
    </row>
    <row r="36" spans="2:6" ht="15.75" thickBot="1" x14ac:dyDescent="0.3">
      <c r="B36" s="2" t="s">
        <v>33</v>
      </c>
    </row>
    <row r="37" spans="2:6" ht="15.75" thickTop="1" x14ac:dyDescent="0.25">
      <c r="B37" s="79"/>
      <c r="C37" s="81" t="s">
        <v>2</v>
      </c>
      <c r="D37" s="82" t="s">
        <v>3</v>
      </c>
      <c r="E37" s="84" t="s">
        <v>1</v>
      </c>
      <c r="F37" s="85"/>
    </row>
    <row r="38" spans="2:6" ht="15.75" thickBot="1" x14ac:dyDescent="0.3">
      <c r="B38" s="80"/>
      <c r="C38" s="80"/>
      <c r="D38" s="83"/>
      <c r="E38" s="3" t="s">
        <v>4</v>
      </c>
      <c r="F38" s="3" t="s">
        <v>5</v>
      </c>
    </row>
    <row r="39" spans="2:6" x14ac:dyDescent="0.25">
      <c r="B39" s="4" t="s">
        <v>6</v>
      </c>
      <c r="C39" s="5">
        <v>139055</v>
      </c>
      <c r="D39" s="6">
        <v>120918</v>
      </c>
      <c r="E39" s="7">
        <f>D39-C39</f>
        <v>-18137</v>
      </c>
      <c r="F39" s="8">
        <f>(D39/C39)-1</f>
        <v>-0.13043040523533855</v>
      </c>
    </row>
    <row r="40" spans="2:6" x14ac:dyDescent="0.25">
      <c r="D40" s="9"/>
    </row>
    <row r="41" spans="2:6" x14ac:dyDescent="0.25">
      <c r="B41" s="59" t="s">
        <v>34</v>
      </c>
      <c r="C41" s="66">
        <v>7749</v>
      </c>
      <c r="D41" s="61">
        <v>5831</v>
      </c>
      <c r="E41" s="66">
        <f t="shared" ref="E41:E49" si="4">D41-C41</f>
        <v>-1918</v>
      </c>
      <c r="F41" s="62">
        <f t="shared" ref="F41:F49" si="5">(D41/C41)-1</f>
        <v>-0.2475158084914183</v>
      </c>
    </row>
    <row r="42" spans="2:6" x14ac:dyDescent="0.25">
      <c r="B42" t="s">
        <v>35</v>
      </c>
      <c r="C42" s="16">
        <v>37214</v>
      </c>
      <c r="D42" s="11">
        <v>32831</v>
      </c>
      <c r="E42" s="16">
        <f t="shared" si="4"/>
        <v>-4383</v>
      </c>
      <c r="F42" s="12">
        <f t="shared" si="5"/>
        <v>-0.11777825549524368</v>
      </c>
    </row>
    <row r="43" spans="2:6" x14ac:dyDescent="0.25">
      <c r="B43" s="59" t="s">
        <v>36</v>
      </c>
      <c r="C43" s="66">
        <v>17315</v>
      </c>
      <c r="D43" s="61">
        <v>17386</v>
      </c>
      <c r="E43" s="66">
        <f t="shared" si="4"/>
        <v>71</v>
      </c>
      <c r="F43" s="62">
        <f t="shared" si="5"/>
        <v>4.1004909038406812E-3</v>
      </c>
    </row>
    <row r="44" spans="2:6" x14ac:dyDescent="0.25">
      <c r="B44" t="s">
        <v>37</v>
      </c>
      <c r="C44" s="16">
        <v>5530</v>
      </c>
      <c r="D44" s="11">
        <v>4490</v>
      </c>
      <c r="E44" s="16">
        <f t="shared" si="4"/>
        <v>-1040</v>
      </c>
      <c r="F44" s="12">
        <f t="shared" si="5"/>
        <v>-0.18806509945750449</v>
      </c>
    </row>
    <row r="45" spans="2:6" x14ac:dyDescent="0.25">
      <c r="B45" s="59" t="s">
        <v>38</v>
      </c>
      <c r="C45" s="66">
        <v>7299</v>
      </c>
      <c r="D45" s="61">
        <v>10073</v>
      </c>
      <c r="E45" s="66">
        <f t="shared" si="4"/>
        <v>2774</v>
      </c>
      <c r="F45" s="62">
        <f t="shared" si="5"/>
        <v>0.38005206192629126</v>
      </c>
    </row>
    <row r="46" spans="2:6" x14ac:dyDescent="0.25">
      <c r="B46" t="s">
        <v>39</v>
      </c>
      <c r="C46" s="16">
        <v>33030</v>
      </c>
      <c r="D46" s="11">
        <v>19976</v>
      </c>
      <c r="E46" s="16">
        <f t="shared" si="4"/>
        <v>-13054</v>
      </c>
      <c r="F46" s="12">
        <f t="shared" si="5"/>
        <v>-0.39521646987587045</v>
      </c>
    </row>
    <row r="47" spans="2:6" x14ac:dyDescent="0.25">
      <c r="B47" s="59" t="s">
        <v>40</v>
      </c>
      <c r="C47" s="66">
        <v>15647</v>
      </c>
      <c r="D47" s="61">
        <v>18910</v>
      </c>
      <c r="E47" s="66">
        <f t="shared" si="4"/>
        <v>3263</v>
      </c>
      <c r="F47" s="62">
        <f t="shared" si="5"/>
        <v>0.20853837796382702</v>
      </c>
    </row>
    <row r="48" spans="2:6" x14ac:dyDescent="0.25">
      <c r="B48" t="s">
        <v>41</v>
      </c>
      <c r="C48" s="17">
        <v>3596</v>
      </c>
      <c r="D48" s="15">
        <v>2661</v>
      </c>
      <c r="E48" s="16">
        <f t="shared" si="4"/>
        <v>-935</v>
      </c>
      <c r="F48" s="12">
        <f t="shared" si="5"/>
        <v>-0.2600111234705228</v>
      </c>
    </row>
    <row r="49" spans="2:6" ht="15.75" thickBot="1" x14ac:dyDescent="0.3">
      <c r="B49" s="74" t="s">
        <v>42</v>
      </c>
      <c r="C49" s="70">
        <v>11675</v>
      </c>
      <c r="D49" s="71">
        <v>8760</v>
      </c>
      <c r="E49" s="72">
        <f t="shared" si="4"/>
        <v>-2915</v>
      </c>
      <c r="F49" s="73">
        <f t="shared" si="5"/>
        <v>-0.24967880085653105</v>
      </c>
    </row>
    <row r="50" spans="2:6" x14ac:dyDescent="0.25">
      <c r="C50" s="16"/>
      <c r="D50" s="16"/>
    </row>
    <row r="51" spans="2:6" x14ac:dyDescent="0.25">
      <c r="B51" s="2" t="s">
        <v>43</v>
      </c>
      <c r="C51" s="18">
        <v>40585</v>
      </c>
      <c r="D51" s="19">
        <v>38068</v>
      </c>
      <c r="E51" s="19">
        <f>D51-C51</f>
        <v>-2517</v>
      </c>
      <c r="F51" s="20">
        <f>(D51/C51)-1</f>
        <v>-6.2017986940988035E-2</v>
      </c>
    </row>
    <row r="53" spans="2:6" ht="63.75" customHeight="1" x14ac:dyDescent="0.25">
      <c r="B53" s="91" t="s">
        <v>47</v>
      </c>
      <c r="C53" s="91"/>
      <c r="D53" s="91"/>
      <c r="E53" s="91"/>
      <c r="F53" s="91"/>
    </row>
    <row r="54" spans="2:6" x14ac:dyDescent="0.25">
      <c r="B54" s="28" t="s">
        <v>48</v>
      </c>
    </row>
  </sheetData>
  <mergeCells count="11">
    <mergeCell ref="B53:F53"/>
    <mergeCell ref="B37:B38"/>
    <mergeCell ref="C37:C38"/>
    <mergeCell ref="D37:D38"/>
    <mergeCell ref="B3:B4"/>
    <mergeCell ref="C3:C4"/>
    <mergeCell ref="D3:D4"/>
    <mergeCell ref="E3:F3"/>
    <mergeCell ref="B17:D17"/>
    <mergeCell ref="E17:F17"/>
    <mergeCell ref="E37:F37"/>
  </mergeCells>
  <conditionalFormatting sqref="F16">
    <cfRule type="dataBar" priority="3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{60FE248A-94B1-4970-916A-2049B41DD051}</x14:id>
        </ext>
      </extLst>
    </cfRule>
  </conditionalFormatting>
  <conditionalFormatting sqref="F15">
    <cfRule type="dataBar" priority="3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{68EA5017-7851-48B5-B11E-6B9739F8E9FF}</x14:id>
        </ext>
      </extLst>
    </cfRule>
  </conditionalFormatting>
  <conditionalFormatting sqref="F14">
    <cfRule type="dataBar" priority="3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{1C1E3C90-5048-48BF-9418-B8AAF7012E44}</x14:id>
        </ext>
      </extLst>
    </cfRule>
  </conditionalFormatting>
  <conditionalFormatting sqref="F13">
    <cfRule type="dataBar" priority="3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{0D0D1CA9-5A8A-4CB4-98C6-DD40BD915ACB}</x14:id>
        </ext>
      </extLst>
    </cfRule>
  </conditionalFormatting>
  <conditionalFormatting sqref="F12">
    <cfRule type="dataBar" priority="3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{9D26ADAA-610E-4F07-84D3-30ED70C0F97F}</x14:id>
        </ext>
      </extLst>
    </cfRule>
  </conditionalFormatting>
  <conditionalFormatting sqref="F11">
    <cfRule type="dataBar" priority="3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{12B28C5D-9026-4346-B14D-BCC675AADDF2}</x14:id>
        </ext>
      </extLst>
    </cfRule>
  </conditionalFormatting>
  <conditionalFormatting sqref="F10">
    <cfRule type="dataBar" priority="2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{D9C3EC96-DBF0-476D-B4C6-DEC8EFBF5B1F}</x14:id>
        </ext>
      </extLst>
    </cfRule>
  </conditionalFormatting>
  <conditionalFormatting sqref="F9">
    <cfRule type="dataBar" priority="2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{2ABC849B-BF71-4FE8-A682-CC8E3B989A9A}</x14:id>
        </ext>
      </extLst>
    </cfRule>
  </conditionalFormatting>
  <conditionalFormatting sqref="F8">
    <cfRule type="dataBar" priority="2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{48B50E1B-3F72-4182-9FBE-A25C51791B2C}</x14:id>
        </ext>
      </extLst>
    </cfRule>
  </conditionalFormatting>
  <conditionalFormatting sqref="F7">
    <cfRule type="dataBar" priority="2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{379C2718-3B00-4053-BFFD-0C025F127D41}</x14:id>
        </ext>
      </extLst>
    </cfRule>
  </conditionalFormatting>
  <conditionalFormatting sqref="F7:F16">
    <cfRule type="dataBar" priority="2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{30C5040C-156D-4631-AFF7-752ABE0E6BC9}</x14:id>
        </ext>
      </extLst>
    </cfRule>
  </conditionalFormatting>
  <conditionalFormatting sqref="F39">
    <cfRule type="dataBar" priority="2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{7E0BD40D-B7C3-49D1-99F8-7FB62883668F}</x14:id>
        </ext>
      </extLst>
    </cfRule>
  </conditionalFormatting>
  <conditionalFormatting sqref="F25">
    <cfRule type="dataBar" priority="1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{8F023729-53BC-4872-8632-E12EBDA7C743}</x14:id>
        </ext>
      </extLst>
    </cfRule>
  </conditionalFormatting>
  <conditionalFormatting sqref="F25">
    <cfRule type="dataBar" priority="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{CF4C0B03-EE29-4106-991A-EB591ACA7ED8}</x14:id>
        </ext>
      </extLst>
    </cfRule>
  </conditionalFormatting>
  <conditionalFormatting sqref="F25">
    <cfRule type="dataBar" priority="8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{379F8885-F79E-40E2-B940-5CCCCCBA940D}</x14:id>
        </ext>
      </extLst>
    </cfRule>
  </conditionalFormatting>
  <conditionalFormatting sqref="F25">
    <cfRule type="dataBar" priority="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{08E00281-C664-44AA-91D5-B55DBFF2808F}</x14:id>
        </ext>
      </extLst>
    </cfRule>
  </conditionalFormatting>
  <conditionalFormatting sqref="F18:F24 F26:F34">
    <cfRule type="dataBar" priority="3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{0626FD60-EEEE-43F1-80AA-92EE67E53C41}</x14:id>
        </ext>
      </extLst>
    </cfRule>
  </conditionalFormatting>
  <conditionalFormatting sqref="F7:F16 F5 F18:F24 F26:F34">
    <cfRule type="dataBar" priority="3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{71F40490-912C-4CF7-84F0-9759159AB4A8}</x14:id>
        </ext>
      </extLst>
    </cfRule>
  </conditionalFormatting>
  <conditionalFormatting sqref="F39:F51 F18:F24 F7:F16 F5 F26:F34">
    <cfRule type="dataBar" priority="42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{E9C22A47-5737-4A34-9DD8-DC0A357E9B1E}</x14:id>
        </ext>
      </extLst>
    </cfRule>
  </conditionalFormatting>
  <conditionalFormatting sqref="F5:F16 F18:F24 F39:F51 F26:F34">
    <cfRule type="dataBar" priority="4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{E4AFCF91-391F-4B41-B3AD-AE18A601EDEE}</x14:id>
        </ext>
      </extLst>
    </cfRule>
  </conditionalFormatting>
  <conditionalFormatting sqref="F39:F51 F18:F34 F5:F16">
    <cfRule type="dataBar" priority="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{A3977E4D-AE3B-4D04-8113-C17F717E7F3B}</x14:id>
        </ext>
      </extLst>
    </cfRule>
  </conditionalFormatting>
  <pageMargins left="0.7" right="0.7" top="0.75" bottom="0.75" header="0.3" footer="0.3"/>
  <pageSetup paperSize="9" orientation="portrait" r:id="rId1"/>
  <ignoredErrors>
    <ignoredError sqref="C37:D38 C3:D4" numberStoredAsText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0FE248A-94B1-4970-916A-2049B41DD05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F16</xm:sqref>
        </x14:conditionalFormatting>
        <x14:conditionalFormatting xmlns:xm="http://schemas.microsoft.com/office/excel/2006/main">
          <x14:cfRule type="dataBar" id="{68EA5017-7851-48B5-B11E-6B9739F8E9F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F15</xm:sqref>
        </x14:conditionalFormatting>
        <x14:conditionalFormatting xmlns:xm="http://schemas.microsoft.com/office/excel/2006/main">
          <x14:cfRule type="dataBar" id="{1C1E3C90-5048-48BF-9418-B8AAF7012E4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F14</xm:sqref>
        </x14:conditionalFormatting>
        <x14:conditionalFormatting xmlns:xm="http://schemas.microsoft.com/office/excel/2006/main">
          <x14:cfRule type="dataBar" id="{0D0D1CA9-5A8A-4CB4-98C6-DD40BD915AC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F13</xm:sqref>
        </x14:conditionalFormatting>
        <x14:conditionalFormatting xmlns:xm="http://schemas.microsoft.com/office/excel/2006/main">
          <x14:cfRule type="dataBar" id="{9D26ADAA-610E-4F07-84D3-30ED70C0F97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F12</xm:sqref>
        </x14:conditionalFormatting>
        <x14:conditionalFormatting xmlns:xm="http://schemas.microsoft.com/office/excel/2006/main">
          <x14:cfRule type="dataBar" id="{12B28C5D-9026-4346-B14D-BCC675AADDF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F11</xm:sqref>
        </x14:conditionalFormatting>
        <x14:conditionalFormatting xmlns:xm="http://schemas.microsoft.com/office/excel/2006/main">
          <x14:cfRule type="dataBar" id="{D9C3EC96-DBF0-476D-B4C6-DEC8EFBF5B1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F10</xm:sqref>
        </x14:conditionalFormatting>
        <x14:conditionalFormatting xmlns:xm="http://schemas.microsoft.com/office/excel/2006/main">
          <x14:cfRule type="dataBar" id="{2ABC849B-BF71-4FE8-A682-CC8E3B989A9A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F9</xm:sqref>
        </x14:conditionalFormatting>
        <x14:conditionalFormatting xmlns:xm="http://schemas.microsoft.com/office/excel/2006/main">
          <x14:cfRule type="dataBar" id="{48B50E1B-3F72-4182-9FBE-A25C51791B2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F8</xm:sqref>
        </x14:conditionalFormatting>
        <x14:conditionalFormatting xmlns:xm="http://schemas.microsoft.com/office/excel/2006/main">
          <x14:cfRule type="dataBar" id="{379C2718-3B00-4053-BFFD-0C025F127D4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F7</xm:sqref>
        </x14:conditionalFormatting>
        <x14:conditionalFormatting xmlns:xm="http://schemas.microsoft.com/office/excel/2006/main">
          <x14:cfRule type="dataBar" id="{30C5040C-156D-4631-AFF7-752ABE0E6BC9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F7:F16</xm:sqref>
        </x14:conditionalFormatting>
        <x14:conditionalFormatting xmlns:xm="http://schemas.microsoft.com/office/excel/2006/main">
          <x14:cfRule type="dataBar" id="{7E0BD40D-B7C3-49D1-99F8-7FB62883668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F39</xm:sqref>
        </x14:conditionalFormatting>
        <x14:conditionalFormatting xmlns:xm="http://schemas.microsoft.com/office/excel/2006/main">
          <x14:cfRule type="dataBar" id="{8F023729-53BC-4872-8632-E12EBDA7C74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F25</xm:sqref>
        </x14:conditionalFormatting>
        <x14:conditionalFormatting xmlns:xm="http://schemas.microsoft.com/office/excel/2006/main">
          <x14:cfRule type="dataBar" id="{CF4C0B03-EE29-4106-991A-EB591ACA7ED8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F25</xm:sqref>
        </x14:conditionalFormatting>
        <x14:conditionalFormatting xmlns:xm="http://schemas.microsoft.com/office/excel/2006/main">
          <x14:cfRule type="dataBar" id="{379F8885-F79E-40E2-B940-5CCCCCBA940D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F25</xm:sqref>
        </x14:conditionalFormatting>
        <x14:conditionalFormatting xmlns:xm="http://schemas.microsoft.com/office/excel/2006/main">
          <x14:cfRule type="dataBar" id="{08E00281-C664-44AA-91D5-B55DBFF2808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F25</xm:sqref>
        </x14:conditionalFormatting>
        <x14:conditionalFormatting xmlns:xm="http://schemas.microsoft.com/office/excel/2006/main">
          <x14:cfRule type="dataBar" id="{0626FD60-EEEE-43F1-80AA-92EE67E53C4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F18:F24 F26:F34</xm:sqref>
        </x14:conditionalFormatting>
        <x14:conditionalFormatting xmlns:xm="http://schemas.microsoft.com/office/excel/2006/main">
          <x14:cfRule type="dataBar" id="{71F40490-912C-4CF7-84F0-9759159AB4A8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F7:F16 F5 F18:F24 F26:F34</xm:sqref>
        </x14:conditionalFormatting>
        <x14:conditionalFormatting xmlns:xm="http://schemas.microsoft.com/office/excel/2006/main">
          <x14:cfRule type="dataBar" id="{E9C22A47-5737-4A34-9DD8-DC0A357E9B1E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F39:F51 F18:F24 F7:F16 F5 F26:F34</xm:sqref>
        </x14:conditionalFormatting>
        <x14:conditionalFormatting xmlns:xm="http://schemas.microsoft.com/office/excel/2006/main">
          <x14:cfRule type="dataBar" id="{E4AFCF91-391F-4B41-B3AD-AE18A601EDEE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F5:F16 F18:F24 F39:F51 F26:F34</xm:sqref>
        </x14:conditionalFormatting>
        <x14:conditionalFormatting xmlns:xm="http://schemas.microsoft.com/office/excel/2006/main">
          <x14:cfRule type="dataBar" id="{A3977E4D-AE3B-4D04-8113-C17F717E7F3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F39:F51 F18:F34 F5:F16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L54"/>
  <sheetViews>
    <sheetView topLeftCell="A21" workbookViewId="0">
      <selection activeCell="S42" sqref="S42"/>
    </sheetView>
  </sheetViews>
  <sheetFormatPr defaultRowHeight="15" x14ac:dyDescent="0.25"/>
  <cols>
    <col min="2" max="2" width="30.7109375" customWidth="1"/>
    <col min="8" max="8" width="20.5703125" customWidth="1"/>
    <col min="9" max="9" width="10.5703125" customWidth="1"/>
  </cols>
  <sheetData>
    <row r="1" spans="2:12" x14ac:dyDescent="0.25">
      <c r="B1" s="1" t="s">
        <v>44</v>
      </c>
      <c r="H1" s="1"/>
    </row>
    <row r="2" spans="2:12" ht="15.75" thickBot="1" x14ac:dyDescent="0.3">
      <c r="B2" s="2" t="s">
        <v>51</v>
      </c>
      <c r="H2" s="2" t="s">
        <v>56</v>
      </c>
    </row>
    <row r="3" spans="2:12" ht="15.75" thickTop="1" x14ac:dyDescent="0.25">
      <c r="B3" s="79"/>
      <c r="C3" s="81" t="s">
        <v>2</v>
      </c>
      <c r="D3" s="82" t="s">
        <v>3</v>
      </c>
      <c r="E3" s="84" t="s">
        <v>1</v>
      </c>
      <c r="F3" s="85"/>
      <c r="H3" s="79"/>
      <c r="I3" s="81" t="s">
        <v>2</v>
      </c>
      <c r="J3" s="82" t="s">
        <v>3</v>
      </c>
      <c r="K3" s="84" t="s">
        <v>1</v>
      </c>
      <c r="L3" s="85"/>
    </row>
    <row r="4" spans="2:12" ht="15.75" thickBot="1" x14ac:dyDescent="0.3">
      <c r="B4" s="80"/>
      <c r="C4" s="80"/>
      <c r="D4" s="83"/>
      <c r="E4" s="3" t="s">
        <v>4</v>
      </c>
      <c r="F4" s="3" t="s">
        <v>5</v>
      </c>
      <c r="H4" s="80"/>
      <c r="I4" s="80"/>
      <c r="J4" s="83"/>
      <c r="K4" s="3" t="s">
        <v>4</v>
      </c>
      <c r="L4" s="3" t="s">
        <v>5</v>
      </c>
    </row>
    <row r="5" spans="2:12" x14ac:dyDescent="0.25">
      <c r="B5" s="4" t="s">
        <v>6</v>
      </c>
      <c r="C5" s="5">
        <v>149004</v>
      </c>
      <c r="D5" s="6">
        <v>133001</v>
      </c>
      <c r="E5" s="7">
        <f>D5-C5</f>
        <v>-16003</v>
      </c>
      <c r="F5" s="8">
        <f>(D5/C5)-1</f>
        <v>-0.10739980134761484</v>
      </c>
      <c r="H5" s="4" t="s">
        <v>6</v>
      </c>
      <c r="I5" s="5">
        <v>288059</v>
      </c>
      <c r="J5" s="6">
        <v>253919</v>
      </c>
      <c r="K5" s="7">
        <f>J5-I5</f>
        <v>-34140</v>
      </c>
      <c r="L5" s="8">
        <f>(J5/I5)-1</f>
        <v>-0.11851738706306691</v>
      </c>
    </row>
    <row r="6" spans="2:12" x14ac:dyDescent="0.25">
      <c r="B6" s="29" t="s">
        <v>54</v>
      </c>
      <c r="D6" s="9"/>
      <c r="H6" s="29" t="s">
        <v>66</v>
      </c>
      <c r="J6" s="9"/>
    </row>
    <row r="7" spans="2:12" x14ac:dyDescent="0.25">
      <c r="B7" s="59" t="s">
        <v>7</v>
      </c>
      <c r="C7" s="60">
        <v>42715</v>
      </c>
      <c r="D7" s="61">
        <v>40706</v>
      </c>
      <c r="E7" s="60">
        <f t="shared" ref="E7:E16" si="0">D7-C7</f>
        <v>-2009</v>
      </c>
      <c r="F7" s="62">
        <f t="shared" ref="F7:F16" si="1">(D7/C7)-1</f>
        <v>-4.703265831675052E-2</v>
      </c>
      <c r="H7" s="59" t="s">
        <v>7</v>
      </c>
      <c r="I7" s="60">
        <v>77434</v>
      </c>
      <c r="J7" s="61">
        <v>71172</v>
      </c>
      <c r="K7" s="60">
        <f t="shared" ref="K7:K16" si="2">J7-I7</f>
        <v>-6262</v>
      </c>
      <c r="L7" s="62">
        <f t="shared" ref="L7:L16" si="3">(J7/I7)-1</f>
        <v>-8.0868868972286068E-2</v>
      </c>
    </row>
    <row r="8" spans="2:12" x14ac:dyDescent="0.25">
      <c r="B8" t="s">
        <v>8</v>
      </c>
      <c r="C8" s="10">
        <v>24727</v>
      </c>
      <c r="D8" s="11">
        <v>17472</v>
      </c>
      <c r="E8" s="10">
        <f t="shared" si="0"/>
        <v>-7255</v>
      </c>
      <c r="F8" s="12">
        <f t="shared" si="1"/>
        <v>-0.29340397136733121</v>
      </c>
      <c r="H8" t="s">
        <v>8</v>
      </c>
      <c r="I8" s="10">
        <v>54251</v>
      </c>
      <c r="J8" s="11">
        <v>35359</v>
      </c>
      <c r="K8" s="10">
        <f t="shared" si="2"/>
        <v>-18892</v>
      </c>
      <c r="L8" s="12">
        <f t="shared" si="3"/>
        <v>-0.34823321229101767</v>
      </c>
    </row>
    <row r="9" spans="2:12" x14ac:dyDescent="0.25">
      <c r="B9" s="59" t="s">
        <v>11</v>
      </c>
      <c r="C9" s="60">
        <v>6787</v>
      </c>
      <c r="D9" s="61">
        <v>9517</v>
      </c>
      <c r="E9" s="60">
        <f t="shared" si="0"/>
        <v>2730</v>
      </c>
      <c r="F9" s="62">
        <f t="shared" si="1"/>
        <v>0.40223957565934865</v>
      </c>
      <c r="H9" s="59" t="s">
        <v>45</v>
      </c>
      <c r="I9" s="60">
        <v>23849</v>
      </c>
      <c r="J9" s="61">
        <v>20862</v>
      </c>
      <c r="K9" s="60">
        <f t="shared" si="2"/>
        <v>-2987</v>
      </c>
      <c r="L9" s="62">
        <f t="shared" si="3"/>
        <v>-0.12524634156568415</v>
      </c>
    </row>
    <row r="10" spans="2:12" x14ac:dyDescent="0.25">
      <c r="B10" t="s">
        <v>10</v>
      </c>
      <c r="C10" s="10">
        <v>6893</v>
      </c>
      <c r="D10" s="11">
        <v>8369</v>
      </c>
      <c r="E10" s="10">
        <f t="shared" si="0"/>
        <v>1476</v>
      </c>
      <c r="F10" s="12">
        <f t="shared" si="1"/>
        <v>0.21413027709270271</v>
      </c>
      <c r="H10" t="s">
        <v>11</v>
      </c>
      <c r="I10" s="10">
        <v>12201</v>
      </c>
      <c r="J10" s="11">
        <v>15079</v>
      </c>
      <c r="K10" s="10">
        <f t="shared" si="2"/>
        <v>2878</v>
      </c>
      <c r="L10" s="12">
        <f t="shared" si="3"/>
        <v>0.23588230472912053</v>
      </c>
    </row>
    <row r="11" spans="2:12" x14ac:dyDescent="0.25">
      <c r="B11" s="59" t="s">
        <v>45</v>
      </c>
      <c r="C11" s="60">
        <v>13664</v>
      </c>
      <c r="D11" s="61">
        <v>8058</v>
      </c>
      <c r="E11" s="60">
        <f t="shared" si="0"/>
        <v>-5606</v>
      </c>
      <c r="F11" s="62">
        <f t="shared" si="1"/>
        <v>-0.41027517564402816</v>
      </c>
      <c r="H11" s="59" t="s">
        <v>10</v>
      </c>
      <c r="I11" s="60">
        <v>13534</v>
      </c>
      <c r="J11" s="61">
        <v>14962</v>
      </c>
      <c r="K11" s="60">
        <f t="shared" si="2"/>
        <v>1428</v>
      </c>
      <c r="L11" s="62">
        <f t="shared" si="3"/>
        <v>0.10551204374168766</v>
      </c>
    </row>
    <row r="12" spans="2:12" x14ac:dyDescent="0.25">
      <c r="B12" t="s">
        <v>24</v>
      </c>
      <c r="C12" s="10">
        <v>1451</v>
      </c>
      <c r="D12" s="11">
        <v>4285</v>
      </c>
      <c r="E12" s="10">
        <f t="shared" si="0"/>
        <v>2834</v>
      </c>
      <c r="F12" s="12">
        <f t="shared" si="1"/>
        <v>1.9531357684355615</v>
      </c>
      <c r="H12" t="s">
        <v>9</v>
      </c>
      <c r="I12" s="10">
        <v>11008</v>
      </c>
      <c r="J12" s="11">
        <v>11425</v>
      </c>
      <c r="K12" s="10">
        <f t="shared" si="2"/>
        <v>417</v>
      </c>
      <c r="L12" s="12">
        <f t="shared" si="3"/>
        <v>3.7881540697674465E-2</v>
      </c>
    </row>
    <row r="13" spans="2:12" x14ac:dyDescent="0.25">
      <c r="B13" s="59" t="s">
        <v>15</v>
      </c>
      <c r="C13" s="60">
        <v>3502</v>
      </c>
      <c r="D13" s="61">
        <v>3280</v>
      </c>
      <c r="E13" s="60">
        <f t="shared" si="0"/>
        <v>-222</v>
      </c>
      <c r="F13" s="62">
        <f t="shared" si="1"/>
        <v>-6.3392347230154189E-2</v>
      </c>
      <c r="H13" s="59" t="s">
        <v>53</v>
      </c>
      <c r="I13" s="60">
        <v>3071</v>
      </c>
      <c r="J13" s="61">
        <v>5647</v>
      </c>
      <c r="K13" s="60">
        <f t="shared" si="2"/>
        <v>2576</v>
      </c>
      <c r="L13" s="62">
        <f t="shared" si="3"/>
        <v>0.83881471833279053</v>
      </c>
    </row>
    <row r="14" spans="2:12" x14ac:dyDescent="0.25">
      <c r="B14" t="s">
        <v>9</v>
      </c>
      <c r="C14" s="10">
        <v>5758</v>
      </c>
      <c r="D14" s="11">
        <v>3053</v>
      </c>
      <c r="E14" s="10">
        <f t="shared" si="0"/>
        <v>-2705</v>
      </c>
      <c r="F14" s="12">
        <f t="shared" si="1"/>
        <v>-0.46978117401875652</v>
      </c>
      <c r="H14" t="s">
        <v>15</v>
      </c>
      <c r="I14" s="10">
        <v>5997</v>
      </c>
      <c r="J14" s="11">
        <v>5645</v>
      </c>
      <c r="K14" s="10">
        <f t="shared" si="2"/>
        <v>-352</v>
      </c>
      <c r="L14" s="12">
        <f t="shared" si="3"/>
        <v>-5.8696014674003649E-2</v>
      </c>
    </row>
    <row r="15" spans="2:12" x14ac:dyDescent="0.25">
      <c r="B15" s="59" t="s">
        <v>20</v>
      </c>
      <c r="C15" s="60">
        <v>2529</v>
      </c>
      <c r="D15" s="61">
        <v>2619</v>
      </c>
      <c r="E15" s="60">
        <f t="shared" si="0"/>
        <v>90</v>
      </c>
      <c r="F15" s="62">
        <f t="shared" si="1"/>
        <v>3.5587188612099752E-2</v>
      </c>
      <c r="H15" s="59" t="s">
        <v>14</v>
      </c>
      <c r="I15" s="60">
        <v>5923</v>
      </c>
      <c r="J15" s="61">
        <v>5044</v>
      </c>
      <c r="K15" s="60">
        <f t="shared" si="2"/>
        <v>-879</v>
      </c>
      <c r="L15" s="62">
        <f t="shared" si="3"/>
        <v>-0.1484045247340875</v>
      </c>
    </row>
    <row r="16" spans="2:12" x14ac:dyDescent="0.25">
      <c r="B16" s="21" t="s">
        <v>17</v>
      </c>
      <c r="C16" s="22">
        <v>4181</v>
      </c>
      <c r="D16" s="23">
        <v>2580</v>
      </c>
      <c r="E16" s="22">
        <f t="shared" si="0"/>
        <v>-1601</v>
      </c>
      <c r="F16" s="24">
        <f t="shared" si="1"/>
        <v>-0.38292274575460417</v>
      </c>
      <c r="H16" s="21" t="s">
        <v>17</v>
      </c>
      <c r="I16" s="22">
        <v>7687</v>
      </c>
      <c r="J16" s="23">
        <v>4669</v>
      </c>
      <c r="K16" s="22">
        <f t="shared" si="2"/>
        <v>-3018</v>
      </c>
      <c r="L16" s="24">
        <f t="shared" si="3"/>
        <v>-0.39261090152205025</v>
      </c>
    </row>
    <row r="17" spans="2:12" x14ac:dyDescent="0.25">
      <c r="B17" s="94" t="s">
        <v>52</v>
      </c>
      <c r="C17" s="94"/>
      <c r="D17" s="95"/>
      <c r="E17" s="89"/>
      <c r="F17" s="90"/>
      <c r="H17" s="94" t="s">
        <v>57</v>
      </c>
      <c r="I17" s="94"/>
      <c r="J17" s="95"/>
      <c r="K17" s="89"/>
      <c r="L17" s="90"/>
    </row>
    <row r="18" spans="2:12" x14ac:dyDescent="0.25">
      <c r="B18" s="63" t="s">
        <v>19</v>
      </c>
      <c r="C18" s="64">
        <v>3150</v>
      </c>
      <c r="D18" s="65">
        <v>2541</v>
      </c>
      <c r="E18" s="66">
        <f t="shared" ref="E18:E34" si="4">D18-C18</f>
        <v>-609</v>
      </c>
      <c r="F18" s="62">
        <f t="shared" ref="F18:F34" si="5">(D18/C18)-1</f>
        <v>-0.19333333333333336</v>
      </c>
      <c r="H18" s="63" t="s">
        <v>49</v>
      </c>
      <c r="I18" s="64">
        <v>4184</v>
      </c>
      <c r="J18" s="65">
        <v>4536</v>
      </c>
      <c r="K18" s="66">
        <f t="shared" ref="K18:K34" si="6">J18-I18</f>
        <v>352</v>
      </c>
      <c r="L18" s="62">
        <f t="shared" ref="L18:L34" si="7">(J18/I18)-1</f>
        <v>8.413001912045881E-2</v>
      </c>
    </row>
    <row r="19" spans="2:12" x14ac:dyDescent="0.25">
      <c r="B19" s="13" t="s">
        <v>14</v>
      </c>
      <c r="C19" s="14">
        <v>3272</v>
      </c>
      <c r="D19" s="15">
        <v>2418</v>
      </c>
      <c r="E19" s="16">
        <f t="shared" si="4"/>
        <v>-854</v>
      </c>
      <c r="F19" s="12">
        <f t="shared" si="5"/>
        <v>-0.26100244498777503</v>
      </c>
      <c r="H19" s="13" t="s">
        <v>20</v>
      </c>
      <c r="I19" s="14">
        <v>4942</v>
      </c>
      <c r="J19" s="15">
        <v>4447</v>
      </c>
      <c r="K19" s="16">
        <f t="shared" si="6"/>
        <v>-495</v>
      </c>
      <c r="L19" s="12">
        <f t="shared" si="7"/>
        <v>-0.10016187778227437</v>
      </c>
    </row>
    <row r="20" spans="2:12" x14ac:dyDescent="0.25">
      <c r="B20" s="63" t="s">
        <v>18</v>
      </c>
      <c r="C20" s="64">
        <v>2929</v>
      </c>
      <c r="D20" s="65">
        <v>2308</v>
      </c>
      <c r="E20" s="66">
        <f t="shared" si="4"/>
        <v>-621</v>
      </c>
      <c r="F20" s="62">
        <f t="shared" si="5"/>
        <v>-0.21201775349948793</v>
      </c>
      <c r="H20" s="63" t="s">
        <v>13</v>
      </c>
      <c r="I20" s="64">
        <v>5517</v>
      </c>
      <c r="J20" s="65">
        <v>4405</v>
      </c>
      <c r="K20" s="66">
        <f t="shared" si="6"/>
        <v>-1112</v>
      </c>
      <c r="L20" s="62">
        <f t="shared" si="7"/>
        <v>-0.20155881819829613</v>
      </c>
    </row>
    <row r="21" spans="2:12" x14ac:dyDescent="0.25">
      <c r="B21" s="13" t="s">
        <v>21</v>
      </c>
      <c r="C21" s="14">
        <v>1968</v>
      </c>
      <c r="D21" s="15">
        <v>2126</v>
      </c>
      <c r="E21" s="16">
        <f t="shared" si="4"/>
        <v>158</v>
      </c>
      <c r="F21" s="12">
        <f t="shared" si="5"/>
        <v>8.028455284552849E-2</v>
      </c>
      <c r="H21" s="13" t="s">
        <v>19</v>
      </c>
      <c r="I21" s="14">
        <v>6029</v>
      </c>
      <c r="J21" s="15">
        <v>4405</v>
      </c>
      <c r="K21" s="16">
        <f t="shared" si="6"/>
        <v>-1624</v>
      </c>
      <c r="L21" s="12">
        <f t="shared" si="7"/>
        <v>-0.26936473710399733</v>
      </c>
    </row>
    <row r="22" spans="2:12" x14ac:dyDescent="0.25">
      <c r="B22" s="63" t="s">
        <v>16</v>
      </c>
      <c r="C22" s="64">
        <v>1555</v>
      </c>
      <c r="D22" s="65">
        <v>1841</v>
      </c>
      <c r="E22" s="66">
        <f t="shared" si="4"/>
        <v>286</v>
      </c>
      <c r="F22" s="62">
        <f t="shared" si="5"/>
        <v>0.18392282958199346</v>
      </c>
      <c r="H22" s="63" t="s">
        <v>18</v>
      </c>
      <c r="I22" s="64">
        <v>5687</v>
      </c>
      <c r="J22" s="65">
        <v>4228</v>
      </c>
      <c r="K22" s="66">
        <f t="shared" si="6"/>
        <v>-1459</v>
      </c>
      <c r="L22" s="62">
        <f t="shared" si="7"/>
        <v>-0.25655002637594515</v>
      </c>
    </row>
    <row r="23" spans="2:12" x14ac:dyDescent="0.25">
      <c r="B23" s="13" t="s">
        <v>13</v>
      </c>
      <c r="C23" s="14">
        <v>1921</v>
      </c>
      <c r="D23" s="15">
        <v>1744</v>
      </c>
      <c r="E23" s="16">
        <f t="shared" si="4"/>
        <v>-177</v>
      </c>
      <c r="F23" s="12">
        <f t="shared" si="5"/>
        <v>-9.213951067152526E-2</v>
      </c>
      <c r="H23" s="13" t="s">
        <v>16</v>
      </c>
      <c r="I23" s="14">
        <v>3207</v>
      </c>
      <c r="J23" s="15">
        <v>4128</v>
      </c>
      <c r="K23" s="16">
        <f t="shared" si="6"/>
        <v>921</v>
      </c>
      <c r="L23" s="12">
        <f t="shared" si="7"/>
        <v>0.28718428437792332</v>
      </c>
    </row>
    <row r="24" spans="2:12" x14ac:dyDescent="0.25">
      <c r="B24" s="63" t="s">
        <v>25</v>
      </c>
      <c r="C24" s="64">
        <v>1190</v>
      </c>
      <c r="D24" s="65">
        <v>1699</v>
      </c>
      <c r="E24" s="66">
        <f t="shared" si="4"/>
        <v>509</v>
      </c>
      <c r="F24" s="62">
        <f t="shared" si="5"/>
        <v>0.42773109243697482</v>
      </c>
      <c r="H24" s="63" t="s">
        <v>21</v>
      </c>
      <c r="I24" s="64">
        <v>4063</v>
      </c>
      <c r="J24" s="65">
        <v>3764</v>
      </c>
      <c r="K24" s="66">
        <f t="shared" si="6"/>
        <v>-299</v>
      </c>
      <c r="L24" s="62">
        <f t="shared" si="7"/>
        <v>-7.3590942653211866E-2</v>
      </c>
    </row>
    <row r="25" spans="2:12" x14ac:dyDescent="0.25">
      <c r="B25" s="13" t="s">
        <v>22</v>
      </c>
      <c r="C25" s="14">
        <v>1268</v>
      </c>
      <c r="D25" s="15">
        <v>1627</v>
      </c>
      <c r="E25" s="16">
        <f t="shared" si="4"/>
        <v>359</v>
      </c>
      <c r="F25" s="12">
        <f t="shared" si="5"/>
        <v>0.28312302839116721</v>
      </c>
      <c r="H25" s="13" t="s">
        <v>22</v>
      </c>
      <c r="I25" s="14">
        <v>2582</v>
      </c>
      <c r="J25" s="15">
        <v>3166</v>
      </c>
      <c r="K25" s="16">
        <f t="shared" si="6"/>
        <v>584</v>
      </c>
      <c r="L25" s="12">
        <f t="shared" si="7"/>
        <v>0.22618125484120832</v>
      </c>
    </row>
    <row r="26" spans="2:12" x14ac:dyDescent="0.25">
      <c r="B26" s="67" t="s">
        <v>49</v>
      </c>
      <c r="C26" s="64">
        <v>1917</v>
      </c>
      <c r="D26" s="65">
        <v>1614</v>
      </c>
      <c r="E26" s="60">
        <f t="shared" si="4"/>
        <v>-303</v>
      </c>
      <c r="F26" s="68">
        <f t="shared" si="5"/>
        <v>-0.1580594679186228</v>
      </c>
      <c r="H26" s="67" t="s">
        <v>23</v>
      </c>
      <c r="I26" s="64">
        <v>3757</v>
      </c>
      <c r="J26" s="65">
        <v>3009</v>
      </c>
      <c r="K26" s="60">
        <f t="shared" si="6"/>
        <v>-748</v>
      </c>
      <c r="L26" s="68">
        <f t="shared" si="7"/>
        <v>-0.19909502262443435</v>
      </c>
    </row>
    <row r="27" spans="2:12" x14ac:dyDescent="0.25">
      <c r="B27" s="13" t="s">
        <v>23</v>
      </c>
      <c r="C27" s="14">
        <v>1727</v>
      </c>
      <c r="D27" s="15">
        <v>1562</v>
      </c>
      <c r="E27" s="25">
        <f t="shared" si="4"/>
        <v>-165</v>
      </c>
      <c r="F27" s="26">
        <f t="shared" si="5"/>
        <v>-9.5541401273885329E-2</v>
      </c>
      <c r="H27" s="13" t="s">
        <v>25</v>
      </c>
      <c r="I27" s="14">
        <v>2237</v>
      </c>
      <c r="J27" s="15">
        <v>2899</v>
      </c>
      <c r="K27" s="25">
        <f t="shared" si="6"/>
        <v>662</v>
      </c>
      <c r="L27" s="26">
        <f t="shared" si="7"/>
        <v>0.29593205185516314</v>
      </c>
    </row>
    <row r="28" spans="2:12" x14ac:dyDescent="0.25">
      <c r="B28" s="63" t="s">
        <v>27</v>
      </c>
      <c r="C28" s="64">
        <v>920</v>
      </c>
      <c r="D28" s="65">
        <v>1361</v>
      </c>
      <c r="E28" s="66">
        <f t="shared" si="4"/>
        <v>441</v>
      </c>
      <c r="F28" s="62">
        <f t="shared" si="5"/>
        <v>0.47934782608695659</v>
      </c>
      <c r="H28" s="63" t="s">
        <v>27</v>
      </c>
      <c r="I28" s="64">
        <v>1406</v>
      </c>
      <c r="J28" s="65">
        <v>2025</v>
      </c>
      <c r="K28" s="66">
        <f t="shared" si="6"/>
        <v>619</v>
      </c>
      <c r="L28" s="62">
        <f t="shared" si="7"/>
        <v>0.4402560455192035</v>
      </c>
    </row>
    <row r="29" spans="2:12" x14ac:dyDescent="0.25">
      <c r="B29" s="13" t="s">
        <v>26</v>
      </c>
      <c r="C29" s="14">
        <v>894</v>
      </c>
      <c r="D29" s="15">
        <v>1076</v>
      </c>
      <c r="E29" s="16">
        <f t="shared" si="4"/>
        <v>182</v>
      </c>
      <c r="F29" s="12">
        <f t="shared" si="5"/>
        <v>0.20357941834451898</v>
      </c>
      <c r="H29" s="13" t="s">
        <v>26</v>
      </c>
      <c r="I29" s="14">
        <v>1760</v>
      </c>
      <c r="J29" s="15">
        <v>1902</v>
      </c>
      <c r="K29" s="16">
        <f t="shared" si="6"/>
        <v>142</v>
      </c>
      <c r="L29" s="12">
        <f t="shared" si="7"/>
        <v>8.0681818181818077E-2</v>
      </c>
    </row>
    <row r="30" spans="2:12" x14ac:dyDescent="0.25">
      <c r="B30" s="63" t="s">
        <v>28</v>
      </c>
      <c r="C30" s="64">
        <v>1065</v>
      </c>
      <c r="D30" s="65">
        <v>778</v>
      </c>
      <c r="E30" s="66">
        <f t="shared" si="4"/>
        <v>-287</v>
      </c>
      <c r="F30" s="62">
        <f t="shared" si="5"/>
        <v>-0.26948356807511742</v>
      </c>
      <c r="H30" s="63" t="s">
        <v>28</v>
      </c>
      <c r="I30" s="64">
        <v>2116</v>
      </c>
      <c r="J30" s="65">
        <v>1329</v>
      </c>
      <c r="K30" s="66">
        <f t="shared" si="6"/>
        <v>-787</v>
      </c>
      <c r="L30" s="62">
        <f t="shared" si="7"/>
        <v>-0.37192816635160686</v>
      </c>
    </row>
    <row r="31" spans="2:12" x14ac:dyDescent="0.25">
      <c r="B31" s="13" t="s">
        <v>29</v>
      </c>
      <c r="C31" s="14">
        <v>453</v>
      </c>
      <c r="D31" s="15">
        <v>558</v>
      </c>
      <c r="E31" s="16">
        <f t="shared" si="4"/>
        <v>105</v>
      </c>
      <c r="F31" s="12">
        <f t="shared" si="5"/>
        <v>0.23178807947019875</v>
      </c>
      <c r="H31" s="13" t="s">
        <v>29</v>
      </c>
      <c r="I31" s="14">
        <v>882</v>
      </c>
      <c r="J31" s="15">
        <v>897</v>
      </c>
      <c r="K31" s="16">
        <f t="shared" si="6"/>
        <v>15</v>
      </c>
      <c r="L31" s="12">
        <f t="shared" si="7"/>
        <v>1.7006802721088343E-2</v>
      </c>
    </row>
    <row r="32" spans="2:12" x14ac:dyDescent="0.25">
      <c r="B32" s="63" t="s">
        <v>30</v>
      </c>
      <c r="C32" s="64">
        <v>506</v>
      </c>
      <c r="D32" s="65">
        <v>415</v>
      </c>
      <c r="E32" s="66">
        <f t="shared" si="4"/>
        <v>-91</v>
      </c>
      <c r="F32" s="62">
        <f t="shared" si="5"/>
        <v>-0.17984189723320154</v>
      </c>
      <c r="H32" s="63" t="s">
        <v>30</v>
      </c>
      <c r="I32" s="64">
        <v>917</v>
      </c>
      <c r="J32" s="65">
        <v>641</v>
      </c>
      <c r="K32" s="66">
        <f t="shared" si="6"/>
        <v>-276</v>
      </c>
      <c r="L32" s="62">
        <f t="shared" si="7"/>
        <v>-0.30098146128680481</v>
      </c>
    </row>
    <row r="33" spans="2:12" x14ac:dyDescent="0.25">
      <c r="B33" s="13" t="s">
        <v>31</v>
      </c>
      <c r="C33" s="14">
        <v>100</v>
      </c>
      <c r="D33" s="15">
        <v>78</v>
      </c>
      <c r="E33" s="16">
        <f t="shared" si="4"/>
        <v>-22</v>
      </c>
      <c r="F33" s="12">
        <f t="shared" si="5"/>
        <v>-0.21999999999999997</v>
      </c>
      <c r="H33" s="13" t="s">
        <v>31</v>
      </c>
      <c r="I33" s="14">
        <v>181</v>
      </c>
      <c r="J33" s="15">
        <v>198</v>
      </c>
      <c r="K33" s="16">
        <f t="shared" si="6"/>
        <v>17</v>
      </c>
      <c r="L33" s="12">
        <f t="shared" si="7"/>
        <v>9.3922651933701751E-2</v>
      </c>
    </row>
    <row r="34" spans="2:12" ht="15.75" thickBot="1" x14ac:dyDescent="0.3">
      <c r="B34" s="69" t="s">
        <v>32</v>
      </c>
      <c r="C34" s="70">
        <v>11962</v>
      </c>
      <c r="D34" s="71">
        <v>9316</v>
      </c>
      <c r="E34" s="72">
        <f t="shared" si="4"/>
        <v>-2646</v>
      </c>
      <c r="F34" s="73">
        <f t="shared" si="5"/>
        <v>-0.22120046814913896</v>
      </c>
      <c r="H34" s="69" t="s">
        <v>32</v>
      </c>
      <c r="I34" s="70">
        <v>23637</v>
      </c>
      <c r="J34" s="71">
        <v>18076</v>
      </c>
      <c r="K34" s="72">
        <f t="shared" si="6"/>
        <v>-5561</v>
      </c>
      <c r="L34" s="73">
        <f t="shared" si="7"/>
        <v>-0.2352667428184626</v>
      </c>
    </row>
    <row r="35" spans="2:12" x14ac:dyDescent="0.25">
      <c r="B35" s="27" t="s">
        <v>55</v>
      </c>
      <c r="H35" s="27" t="s">
        <v>58</v>
      </c>
    </row>
    <row r="36" spans="2:12" ht="15.75" thickBot="1" x14ac:dyDescent="0.3">
      <c r="B36" s="2" t="s">
        <v>50</v>
      </c>
      <c r="H36" s="2" t="s">
        <v>59</v>
      </c>
    </row>
    <row r="37" spans="2:12" ht="15.75" thickTop="1" x14ac:dyDescent="0.25">
      <c r="B37" s="79"/>
      <c r="C37" s="81" t="s">
        <v>2</v>
      </c>
      <c r="D37" s="82" t="s">
        <v>3</v>
      </c>
      <c r="E37" s="84" t="s">
        <v>1</v>
      </c>
      <c r="F37" s="85"/>
      <c r="H37" s="79"/>
      <c r="I37" s="81" t="s">
        <v>2</v>
      </c>
      <c r="J37" s="82" t="s">
        <v>3</v>
      </c>
      <c r="K37" s="84" t="s">
        <v>1</v>
      </c>
      <c r="L37" s="85"/>
    </row>
    <row r="38" spans="2:12" ht="15.75" thickBot="1" x14ac:dyDescent="0.3">
      <c r="B38" s="80"/>
      <c r="C38" s="80"/>
      <c r="D38" s="83"/>
      <c r="E38" s="3" t="s">
        <v>4</v>
      </c>
      <c r="F38" s="3" t="s">
        <v>5</v>
      </c>
      <c r="H38" s="80"/>
      <c r="I38" s="80"/>
      <c r="J38" s="83"/>
      <c r="K38" s="3" t="s">
        <v>4</v>
      </c>
      <c r="L38" s="3" t="s">
        <v>5</v>
      </c>
    </row>
    <row r="39" spans="2:12" x14ac:dyDescent="0.25">
      <c r="B39" s="4" t="s">
        <v>6</v>
      </c>
      <c r="C39" s="5">
        <v>149004</v>
      </c>
      <c r="D39" s="6">
        <v>133001</v>
      </c>
      <c r="E39" s="7">
        <f>D39-C39</f>
        <v>-16003</v>
      </c>
      <c r="F39" s="8">
        <f>(D39/C39)-1</f>
        <v>-0.10739980134761484</v>
      </c>
      <c r="H39" s="4" t="s">
        <v>6</v>
      </c>
      <c r="I39" s="5">
        <v>288059</v>
      </c>
      <c r="J39" s="6">
        <v>253919</v>
      </c>
      <c r="K39" s="7">
        <f>J39-I39</f>
        <v>-34140</v>
      </c>
      <c r="L39" s="8">
        <f>(J39/I39)-1</f>
        <v>-0.11851738706306691</v>
      </c>
    </row>
    <row r="40" spans="2:12" x14ac:dyDescent="0.25">
      <c r="D40" s="9"/>
      <c r="J40" s="9"/>
    </row>
    <row r="41" spans="2:12" x14ac:dyDescent="0.25">
      <c r="B41" s="59" t="s">
        <v>34</v>
      </c>
      <c r="C41" s="66">
        <v>7518</v>
      </c>
      <c r="D41" s="61">
        <v>7072</v>
      </c>
      <c r="E41" s="66">
        <f t="shared" ref="E41:E49" si="8">D41-C41</f>
        <v>-446</v>
      </c>
      <c r="F41" s="62">
        <f t="shared" ref="F41:F49" si="9">(D41/C41)-1</f>
        <v>-5.9324288374567713E-2</v>
      </c>
      <c r="H41" s="59" t="s">
        <v>34</v>
      </c>
      <c r="I41" s="66">
        <v>15267</v>
      </c>
      <c r="J41" s="61">
        <v>12903</v>
      </c>
      <c r="K41" s="66">
        <f t="shared" ref="K41:K49" si="10">J41-I41</f>
        <v>-2364</v>
      </c>
      <c r="L41" s="62">
        <f t="shared" ref="L41:L49" si="11">(J41/I41)-1</f>
        <v>-0.15484378070347804</v>
      </c>
    </row>
    <row r="42" spans="2:12" x14ac:dyDescent="0.25">
      <c r="B42" t="s">
        <v>35</v>
      </c>
      <c r="C42" s="16">
        <v>46217</v>
      </c>
      <c r="D42" s="11">
        <v>43987</v>
      </c>
      <c r="E42" s="16">
        <f t="shared" si="8"/>
        <v>-2230</v>
      </c>
      <c r="F42" s="12">
        <f t="shared" si="9"/>
        <v>-4.8250643702533735E-2</v>
      </c>
      <c r="H42" t="s">
        <v>35</v>
      </c>
      <c r="I42" s="16">
        <v>83431</v>
      </c>
      <c r="J42" s="11">
        <v>76817</v>
      </c>
      <c r="K42" s="16">
        <f t="shared" si="10"/>
        <v>-6614</v>
      </c>
      <c r="L42" s="12">
        <f t="shared" si="11"/>
        <v>-7.927508959499463E-2</v>
      </c>
    </row>
    <row r="43" spans="2:12" x14ac:dyDescent="0.25">
      <c r="B43" s="59" t="s">
        <v>36</v>
      </c>
      <c r="C43" s="66">
        <v>19587</v>
      </c>
      <c r="D43" s="61">
        <v>25193</v>
      </c>
      <c r="E43" s="66">
        <f t="shared" si="8"/>
        <v>5606</v>
      </c>
      <c r="F43" s="62">
        <f t="shared" si="9"/>
        <v>0.28621024148670027</v>
      </c>
      <c r="H43" s="59" t="s">
        <v>36</v>
      </c>
      <c r="I43" s="66">
        <v>36902</v>
      </c>
      <c r="J43" s="61">
        <v>42578</v>
      </c>
      <c r="K43" s="66">
        <f t="shared" si="10"/>
        <v>5676</v>
      </c>
      <c r="L43" s="62">
        <f t="shared" si="11"/>
        <v>0.15381280147417487</v>
      </c>
    </row>
    <row r="44" spans="2:12" x14ac:dyDescent="0.25">
      <c r="B44" t="s">
        <v>37</v>
      </c>
      <c r="C44" s="16">
        <v>6422</v>
      </c>
      <c r="D44" s="11">
        <v>4959</v>
      </c>
      <c r="E44" s="16">
        <f t="shared" si="8"/>
        <v>-1463</v>
      </c>
      <c r="F44" s="12">
        <f t="shared" si="9"/>
        <v>-0.22781065088757402</v>
      </c>
      <c r="H44" t="s">
        <v>37</v>
      </c>
      <c r="I44" s="16">
        <v>11952</v>
      </c>
      <c r="J44" s="11">
        <v>9449</v>
      </c>
      <c r="K44" s="16">
        <f t="shared" si="10"/>
        <v>-2503</v>
      </c>
      <c r="L44" s="12">
        <f t="shared" si="11"/>
        <v>-0.20942101740294516</v>
      </c>
    </row>
    <row r="45" spans="2:12" x14ac:dyDescent="0.25">
      <c r="B45" s="59" t="s">
        <v>38</v>
      </c>
      <c r="C45" s="66">
        <v>7662</v>
      </c>
      <c r="D45" s="61">
        <v>7896</v>
      </c>
      <c r="E45" s="66">
        <f t="shared" si="8"/>
        <v>234</v>
      </c>
      <c r="F45" s="62">
        <f t="shared" si="9"/>
        <v>3.0540328895849678E-2</v>
      </c>
      <c r="H45" s="59" t="s">
        <v>38</v>
      </c>
      <c r="I45" s="66">
        <v>14961</v>
      </c>
      <c r="J45" s="61">
        <v>17969</v>
      </c>
      <c r="K45" s="66">
        <f t="shared" si="10"/>
        <v>3008</v>
      </c>
      <c r="L45" s="62">
        <f t="shared" si="11"/>
        <v>0.20105607913909496</v>
      </c>
    </row>
    <row r="46" spans="2:12" x14ac:dyDescent="0.25">
      <c r="B46" t="s">
        <v>39</v>
      </c>
      <c r="C46" s="16">
        <v>28908</v>
      </c>
      <c r="D46" s="11">
        <v>20052</v>
      </c>
      <c r="E46" s="16">
        <f t="shared" si="8"/>
        <v>-8856</v>
      </c>
      <c r="F46" s="12">
        <f t="shared" si="9"/>
        <v>-0.30635118306351183</v>
      </c>
      <c r="H46" t="s">
        <v>39</v>
      </c>
      <c r="I46" s="16">
        <v>61938</v>
      </c>
      <c r="J46" s="11">
        <v>40028</v>
      </c>
      <c r="K46" s="16">
        <f t="shared" si="10"/>
        <v>-21910</v>
      </c>
      <c r="L46" s="12">
        <f t="shared" si="11"/>
        <v>-0.3537408376118053</v>
      </c>
    </row>
    <row r="47" spans="2:12" x14ac:dyDescent="0.25">
      <c r="B47" s="59" t="s">
        <v>40</v>
      </c>
      <c r="C47" s="66">
        <v>18807</v>
      </c>
      <c r="D47" s="61">
        <v>12784</v>
      </c>
      <c r="E47" s="66">
        <f t="shared" si="8"/>
        <v>-6023</v>
      </c>
      <c r="F47" s="62">
        <f t="shared" si="9"/>
        <v>-0.32025309725102358</v>
      </c>
      <c r="H47" s="59" t="s">
        <v>40</v>
      </c>
      <c r="I47" s="66">
        <v>34454</v>
      </c>
      <c r="J47" s="61">
        <v>31694</v>
      </c>
      <c r="K47" s="66">
        <f t="shared" si="10"/>
        <v>-2760</v>
      </c>
      <c r="L47" s="62">
        <f t="shared" si="11"/>
        <v>-8.0106809078771657E-2</v>
      </c>
    </row>
    <row r="48" spans="2:12" x14ac:dyDescent="0.25">
      <c r="B48" t="s">
        <v>41</v>
      </c>
      <c r="C48" s="17">
        <v>1921</v>
      </c>
      <c r="D48" s="15">
        <v>1744</v>
      </c>
      <c r="E48" s="16">
        <f t="shared" si="8"/>
        <v>-177</v>
      </c>
      <c r="F48" s="12">
        <f t="shared" si="9"/>
        <v>-9.213951067152526E-2</v>
      </c>
      <c r="H48" t="s">
        <v>41</v>
      </c>
      <c r="I48" s="17">
        <v>5517</v>
      </c>
      <c r="J48" s="15">
        <v>4405</v>
      </c>
      <c r="K48" s="16">
        <f t="shared" si="10"/>
        <v>-1112</v>
      </c>
      <c r="L48" s="12">
        <f t="shared" si="11"/>
        <v>-0.20155881819829613</v>
      </c>
    </row>
    <row r="49" spans="2:12" ht="15.75" thickBot="1" x14ac:dyDescent="0.3">
      <c r="B49" s="74" t="s">
        <v>42</v>
      </c>
      <c r="C49" s="70">
        <v>11962</v>
      </c>
      <c r="D49" s="71">
        <v>9316</v>
      </c>
      <c r="E49" s="72">
        <f t="shared" si="8"/>
        <v>-2646</v>
      </c>
      <c r="F49" s="73">
        <f t="shared" si="9"/>
        <v>-0.22120046814913896</v>
      </c>
      <c r="H49" s="74" t="s">
        <v>42</v>
      </c>
      <c r="I49" s="70">
        <v>23637</v>
      </c>
      <c r="J49" s="71">
        <v>18076</v>
      </c>
      <c r="K49" s="72">
        <f t="shared" si="10"/>
        <v>-5561</v>
      </c>
      <c r="L49" s="73">
        <f t="shared" si="11"/>
        <v>-0.2352667428184626</v>
      </c>
    </row>
    <row r="50" spans="2:12" x14ac:dyDescent="0.25">
      <c r="C50" s="16"/>
      <c r="D50" s="16"/>
      <c r="I50" s="16"/>
      <c r="J50" s="16"/>
    </row>
    <row r="51" spans="2:12" x14ac:dyDescent="0.25">
      <c r="B51" s="2" t="s">
        <v>43</v>
      </c>
      <c r="C51" s="18">
        <v>40575</v>
      </c>
      <c r="D51" s="19">
        <v>34457</v>
      </c>
      <c r="E51" s="19">
        <f>D51-C51</f>
        <v>-6118</v>
      </c>
      <c r="F51" s="20">
        <f>(D51/C51)-1</f>
        <v>-0.15078250154035733</v>
      </c>
      <c r="H51" s="2" t="s">
        <v>43</v>
      </c>
      <c r="I51" s="18">
        <v>81160</v>
      </c>
      <c r="J51" s="19">
        <v>72525</v>
      </c>
      <c r="K51" s="19">
        <f>J51-I51</f>
        <v>-8635</v>
      </c>
      <c r="L51" s="20">
        <f>(J51/I51)-1</f>
        <v>-0.10639477575160172</v>
      </c>
    </row>
    <row r="53" spans="2:12" ht="36.75" customHeight="1" x14ac:dyDescent="0.25">
      <c r="B53" s="92" t="s">
        <v>107</v>
      </c>
      <c r="C53" s="92"/>
      <c r="D53" s="92"/>
      <c r="E53" s="92"/>
      <c r="F53" s="92"/>
      <c r="G53" s="93"/>
      <c r="H53" s="93"/>
      <c r="I53" s="93"/>
      <c r="J53" s="93"/>
      <c r="K53" s="93"/>
      <c r="L53" s="93"/>
    </row>
    <row r="54" spans="2:12" x14ac:dyDescent="0.25">
      <c r="B54" s="28" t="s">
        <v>48</v>
      </c>
    </row>
  </sheetData>
  <mergeCells count="21">
    <mergeCell ref="I3:I4"/>
    <mergeCell ref="J3:J4"/>
    <mergeCell ref="K3:L3"/>
    <mergeCell ref="H17:J17"/>
    <mergeCell ref="K17:L17"/>
    <mergeCell ref="B53:L53"/>
    <mergeCell ref="E37:F37"/>
    <mergeCell ref="B37:B38"/>
    <mergeCell ref="C37:C38"/>
    <mergeCell ref="D3:D4"/>
    <mergeCell ref="E3:F3"/>
    <mergeCell ref="B17:D17"/>
    <mergeCell ref="E17:F17"/>
    <mergeCell ref="D37:D38"/>
    <mergeCell ref="B3:B4"/>
    <mergeCell ref="C3:C4"/>
    <mergeCell ref="H37:H38"/>
    <mergeCell ref="I37:I38"/>
    <mergeCell ref="J37:J38"/>
    <mergeCell ref="K37:L37"/>
    <mergeCell ref="H3:H4"/>
  </mergeCells>
  <conditionalFormatting sqref="F16">
    <cfRule type="dataBar" priority="4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{05FF6D0C-7ED9-4E42-AFE3-B85F393D1E99}</x14:id>
        </ext>
      </extLst>
    </cfRule>
  </conditionalFormatting>
  <conditionalFormatting sqref="F15">
    <cfRule type="dataBar" priority="3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{56A7B374-A5AE-4109-99EA-839041876252}</x14:id>
        </ext>
      </extLst>
    </cfRule>
  </conditionalFormatting>
  <conditionalFormatting sqref="F14">
    <cfRule type="dataBar" priority="3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{FA4BA1E1-4640-477C-9D30-E36986F5D9FC}</x14:id>
        </ext>
      </extLst>
    </cfRule>
  </conditionalFormatting>
  <conditionalFormatting sqref="F13">
    <cfRule type="dataBar" priority="3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{7515BB35-2467-4A48-BD31-4B2DCED8035E}</x14:id>
        </ext>
      </extLst>
    </cfRule>
  </conditionalFormatting>
  <conditionalFormatting sqref="F12">
    <cfRule type="dataBar" priority="3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{4D2BD00E-751D-4F00-A35E-CD0D2C3E3F93}</x14:id>
        </ext>
      </extLst>
    </cfRule>
  </conditionalFormatting>
  <conditionalFormatting sqref="F11">
    <cfRule type="dataBar" priority="3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{A6F1A86D-0D5B-4B47-96AB-AB896EB6DC85}</x14:id>
        </ext>
      </extLst>
    </cfRule>
  </conditionalFormatting>
  <conditionalFormatting sqref="F10">
    <cfRule type="dataBar" priority="3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{B8241B4B-F08D-4535-A93A-AE5A65A54FD6}</x14:id>
        </ext>
      </extLst>
    </cfRule>
  </conditionalFormatting>
  <conditionalFormatting sqref="F9">
    <cfRule type="dataBar" priority="3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{4B46C7B1-C68F-4740-9C6E-E62F6462B5AE}</x14:id>
        </ext>
      </extLst>
    </cfRule>
  </conditionalFormatting>
  <conditionalFormatting sqref="F8">
    <cfRule type="dataBar" priority="3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{097A34D6-96D5-4360-B8FE-A75E2C282925}</x14:id>
        </ext>
      </extLst>
    </cfRule>
  </conditionalFormatting>
  <conditionalFormatting sqref="F7">
    <cfRule type="dataBar" priority="3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{3157B0E0-D6CE-4B2B-BD7F-48E99CDADEE0}</x14:id>
        </ext>
      </extLst>
    </cfRule>
  </conditionalFormatting>
  <conditionalFormatting sqref="F7:F16">
    <cfRule type="dataBar" priority="3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{7D3ECA66-B4B8-4515-917C-81BEE87BDB66}</x14:id>
        </ext>
      </extLst>
    </cfRule>
  </conditionalFormatting>
  <conditionalFormatting sqref="F39">
    <cfRule type="dataBar" priority="2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{2CAC0730-352E-4C5C-A505-BD10D510A80D}</x14:id>
        </ext>
      </extLst>
    </cfRule>
  </conditionalFormatting>
  <conditionalFormatting sqref="F25">
    <cfRule type="dataBar" priority="2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{EADE2E12-4AF4-418B-BB66-CBA36101366C}</x14:id>
        </ext>
      </extLst>
    </cfRule>
  </conditionalFormatting>
  <conditionalFormatting sqref="F25">
    <cfRule type="dataBar" priority="2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{36276FC1-DF05-45F6-803E-8852ED3F82CF}</x14:id>
        </ext>
      </extLst>
    </cfRule>
  </conditionalFormatting>
  <conditionalFormatting sqref="F25">
    <cfRule type="dataBar" priority="26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{253AF568-8788-40CC-9650-C83B8AFCD35F}</x14:id>
        </ext>
      </extLst>
    </cfRule>
  </conditionalFormatting>
  <conditionalFormatting sqref="F25">
    <cfRule type="dataBar" priority="2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{3072EE9C-6016-4E60-9B8E-D1DA61DEBF79}</x14:id>
        </ext>
      </extLst>
    </cfRule>
  </conditionalFormatting>
  <conditionalFormatting sqref="F18:F24 F26:F34">
    <cfRule type="dataBar" priority="4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{2F29614D-B0FE-4A48-84B0-0D10D8559537}</x14:id>
        </ext>
      </extLst>
    </cfRule>
  </conditionalFormatting>
  <conditionalFormatting sqref="F7:F16 F5 F18:F24 F26:F34">
    <cfRule type="dataBar" priority="4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{79DEB087-AA3E-47DF-B2C5-47634221B454}</x14:id>
        </ext>
      </extLst>
    </cfRule>
  </conditionalFormatting>
  <conditionalFormatting sqref="F39:F51 F18:F24 F7:F16 F5 F26:F34">
    <cfRule type="dataBar" priority="43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{8B7C4672-D710-4186-AC99-EF9623371390}</x14:id>
        </ext>
      </extLst>
    </cfRule>
  </conditionalFormatting>
  <conditionalFormatting sqref="F5:F16 F18:F24 F39:F51 F26:F34">
    <cfRule type="dataBar" priority="4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{5E36E9CF-FEFF-447E-8131-B4A034F80341}</x14:id>
        </ext>
      </extLst>
    </cfRule>
  </conditionalFormatting>
  <conditionalFormatting sqref="F39:F51 F18:F34 F5:F16">
    <cfRule type="dataBar" priority="2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{2B72D9CE-9B0B-4151-AEAC-C8B8674EBC36}</x14:id>
        </ext>
      </extLst>
    </cfRule>
  </conditionalFormatting>
  <conditionalFormatting sqref="L16">
    <cfRule type="dataBar" priority="1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{23825105-7A31-4F74-80C3-6E4E261124B7}</x14:id>
        </ext>
      </extLst>
    </cfRule>
  </conditionalFormatting>
  <conditionalFormatting sqref="L15">
    <cfRule type="dataBar" priority="1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{6B6C3EB3-FF79-469F-B929-835C4245BBDA}</x14:id>
        </ext>
      </extLst>
    </cfRule>
  </conditionalFormatting>
  <conditionalFormatting sqref="L14">
    <cfRule type="dataBar" priority="1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{66DE1FD4-99CD-42A4-99BA-97B6B90F133A}</x14:id>
        </ext>
      </extLst>
    </cfRule>
  </conditionalFormatting>
  <conditionalFormatting sqref="L13">
    <cfRule type="dataBar" priority="1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{20317C9F-5D6C-40FE-96F2-4E4455D0F06B}</x14:id>
        </ext>
      </extLst>
    </cfRule>
  </conditionalFormatting>
  <conditionalFormatting sqref="L12">
    <cfRule type="dataBar" priority="1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{3FC736C7-7FCE-43A1-9E9C-E3C9A91AF19F}</x14:id>
        </ext>
      </extLst>
    </cfRule>
  </conditionalFormatting>
  <conditionalFormatting sqref="L11">
    <cfRule type="dataBar" priority="1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{8E725012-A29A-40D6-8F4C-0C8AF35969B5}</x14:id>
        </ext>
      </extLst>
    </cfRule>
  </conditionalFormatting>
  <conditionalFormatting sqref="L10">
    <cfRule type="dataBar" priority="1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{9156FFE0-5584-4643-8A0E-3CD26754E83F}</x14:id>
        </ext>
      </extLst>
    </cfRule>
  </conditionalFormatting>
  <conditionalFormatting sqref="L9">
    <cfRule type="dataBar" priority="1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{0005D4A6-7D48-43D1-844B-BE827AF052D1}</x14:id>
        </ext>
      </extLst>
    </cfRule>
  </conditionalFormatting>
  <conditionalFormatting sqref="L8">
    <cfRule type="dataBar" priority="1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{49D5E160-84EC-4EEA-A704-D61D294448EC}</x14:id>
        </ext>
      </extLst>
    </cfRule>
  </conditionalFormatting>
  <conditionalFormatting sqref="L7">
    <cfRule type="dataBar" priority="1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{D07357EF-1023-46D9-BC79-8B7F618463A2}</x14:id>
        </ext>
      </extLst>
    </cfRule>
  </conditionalFormatting>
  <conditionalFormatting sqref="L7:L16">
    <cfRule type="dataBar" priority="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{B047003A-69B2-4E37-A5E1-BAEE38CFD0C5}</x14:id>
        </ext>
      </extLst>
    </cfRule>
  </conditionalFormatting>
  <conditionalFormatting sqref="L39">
    <cfRule type="dataBar" priority="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{761CDE8C-451A-4D96-8EB4-770DF2CC8F7A}</x14:id>
        </ext>
      </extLst>
    </cfRule>
  </conditionalFormatting>
  <conditionalFormatting sqref="L25">
    <cfRule type="dataBar" priority="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{D463E9C4-56AD-4D12-AE20-DE0755356E1C}</x14:id>
        </ext>
      </extLst>
    </cfRule>
  </conditionalFormatting>
  <conditionalFormatting sqref="L25">
    <cfRule type="dataBar" priority="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{5F753B73-7FA3-40F1-AE5F-05E72A1A35CB}</x14:id>
        </ext>
      </extLst>
    </cfRule>
  </conditionalFormatting>
  <conditionalFormatting sqref="L25">
    <cfRule type="dataBar" priority="5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{34A51FB6-C502-42F4-B1D3-AD16CB8DF7A6}</x14:id>
        </ext>
      </extLst>
    </cfRule>
  </conditionalFormatting>
  <conditionalFormatting sqref="L25">
    <cfRule type="dataBar" priority="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{0120D54D-C165-4B28-AD62-F8180344B42E}</x14:id>
        </ext>
      </extLst>
    </cfRule>
  </conditionalFormatting>
  <conditionalFormatting sqref="L18:L24 L26:L34">
    <cfRule type="dataBar" priority="2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{80680787-8E8A-48A0-8C4A-F55060692F78}</x14:id>
        </ext>
      </extLst>
    </cfRule>
  </conditionalFormatting>
  <conditionalFormatting sqref="L7:L16 L5 L18:L24 L26:L34">
    <cfRule type="dataBar" priority="2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{B741B6DB-630A-40E6-A6E4-C832D592C9C7}</x14:id>
        </ext>
      </extLst>
    </cfRule>
  </conditionalFormatting>
  <conditionalFormatting sqref="L39:L51 L18:L24 L7:L16 L5 L26:L34">
    <cfRule type="dataBar" priority="22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{81D30385-90FF-4FE1-AE02-9AAEF89C38E6}</x14:id>
        </ext>
      </extLst>
    </cfRule>
  </conditionalFormatting>
  <conditionalFormatting sqref="L5:L16 L18:L24 L39:L51 L26:L34">
    <cfRule type="dataBar" priority="2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{F2863B51-F236-4D9C-8C1D-19163FAF4B86}</x14:id>
        </ext>
      </extLst>
    </cfRule>
  </conditionalFormatting>
  <conditionalFormatting sqref="L39:L51 L18:L34 L5:L16">
    <cfRule type="dataBar" priority="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{AB62D098-A0D8-4CCF-9E47-76CA26606D4D}</x14:id>
        </ext>
      </extLst>
    </cfRule>
  </conditionalFormatting>
  <conditionalFormatting sqref="F5:F16 F18:F34 F39 F41:F49 F51">
    <cfRule type="dataBar" priority="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{53C48B05-1EC5-4244-8C8B-68358AFDD991}</x14:id>
        </ext>
      </extLst>
    </cfRule>
  </conditionalFormatting>
  <conditionalFormatting sqref="L7:L16 L5 L18:L34 L39 L41:L49 L51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{347D1FC8-83C4-4002-91FC-F849B1395950}</x14:id>
        </ext>
      </extLst>
    </cfRule>
  </conditionalFormatting>
  <pageMargins left="0.7" right="0.7" top="0.75" bottom="0.75" header="0.3" footer="0.3"/>
  <ignoredErrors>
    <ignoredError sqref="C3:D4 C37:D38 I3:J4 I37:J38" numberStoredAsText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5FF6D0C-7ED9-4E42-AFE3-B85F393D1E99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F16</xm:sqref>
        </x14:conditionalFormatting>
        <x14:conditionalFormatting xmlns:xm="http://schemas.microsoft.com/office/excel/2006/main">
          <x14:cfRule type="dataBar" id="{56A7B374-A5AE-4109-99EA-83904187625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F15</xm:sqref>
        </x14:conditionalFormatting>
        <x14:conditionalFormatting xmlns:xm="http://schemas.microsoft.com/office/excel/2006/main">
          <x14:cfRule type="dataBar" id="{FA4BA1E1-4640-477C-9D30-E36986F5D9F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F14</xm:sqref>
        </x14:conditionalFormatting>
        <x14:conditionalFormatting xmlns:xm="http://schemas.microsoft.com/office/excel/2006/main">
          <x14:cfRule type="dataBar" id="{7515BB35-2467-4A48-BD31-4B2DCED8035E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F13</xm:sqref>
        </x14:conditionalFormatting>
        <x14:conditionalFormatting xmlns:xm="http://schemas.microsoft.com/office/excel/2006/main">
          <x14:cfRule type="dataBar" id="{4D2BD00E-751D-4F00-A35E-CD0D2C3E3F9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F12</xm:sqref>
        </x14:conditionalFormatting>
        <x14:conditionalFormatting xmlns:xm="http://schemas.microsoft.com/office/excel/2006/main">
          <x14:cfRule type="dataBar" id="{A6F1A86D-0D5B-4B47-96AB-AB896EB6DC8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F11</xm:sqref>
        </x14:conditionalFormatting>
        <x14:conditionalFormatting xmlns:xm="http://schemas.microsoft.com/office/excel/2006/main">
          <x14:cfRule type="dataBar" id="{B8241B4B-F08D-4535-A93A-AE5A65A54FD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F10</xm:sqref>
        </x14:conditionalFormatting>
        <x14:conditionalFormatting xmlns:xm="http://schemas.microsoft.com/office/excel/2006/main">
          <x14:cfRule type="dataBar" id="{4B46C7B1-C68F-4740-9C6E-E62F6462B5AE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F9</xm:sqref>
        </x14:conditionalFormatting>
        <x14:conditionalFormatting xmlns:xm="http://schemas.microsoft.com/office/excel/2006/main">
          <x14:cfRule type="dataBar" id="{097A34D6-96D5-4360-B8FE-A75E2C28292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F8</xm:sqref>
        </x14:conditionalFormatting>
        <x14:conditionalFormatting xmlns:xm="http://schemas.microsoft.com/office/excel/2006/main">
          <x14:cfRule type="dataBar" id="{3157B0E0-D6CE-4B2B-BD7F-48E99CDADEE0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F7</xm:sqref>
        </x14:conditionalFormatting>
        <x14:conditionalFormatting xmlns:xm="http://schemas.microsoft.com/office/excel/2006/main">
          <x14:cfRule type="dataBar" id="{7D3ECA66-B4B8-4515-917C-81BEE87BDB6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F7:F16</xm:sqref>
        </x14:conditionalFormatting>
        <x14:conditionalFormatting xmlns:xm="http://schemas.microsoft.com/office/excel/2006/main">
          <x14:cfRule type="dataBar" id="{2CAC0730-352E-4C5C-A505-BD10D510A80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F39</xm:sqref>
        </x14:conditionalFormatting>
        <x14:conditionalFormatting xmlns:xm="http://schemas.microsoft.com/office/excel/2006/main">
          <x14:cfRule type="dataBar" id="{EADE2E12-4AF4-418B-BB66-CBA36101366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F25</xm:sqref>
        </x14:conditionalFormatting>
        <x14:conditionalFormatting xmlns:xm="http://schemas.microsoft.com/office/excel/2006/main">
          <x14:cfRule type="dataBar" id="{36276FC1-DF05-45F6-803E-8852ED3F82C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F25</xm:sqref>
        </x14:conditionalFormatting>
        <x14:conditionalFormatting xmlns:xm="http://schemas.microsoft.com/office/excel/2006/main">
          <x14:cfRule type="dataBar" id="{253AF568-8788-40CC-9650-C83B8AFCD35F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F25</xm:sqref>
        </x14:conditionalFormatting>
        <x14:conditionalFormatting xmlns:xm="http://schemas.microsoft.com/office/excel/2006/main">
          <x14:cfRule type="dataBar" id="{3072EE9C-6016-4E60-9B8E-D1DA61DEBF79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F25</xm:sqref>
        </x14:conditionalFormatting>
        <x14:conditionalFormatting xmlns:xm="http://schemas.microsoft.com/office/excel/2006/main">
          <x14:cfRule type="dataBar" id="{2F29614D-B0FE-4A48-84B0-0D10D855953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F18:F24 F26:F34</xm:sqref>
        </x14:conditionalFormatting>
        <x14:conditionalFormatting xmlns:xm="http://schemas.microsoft.com/office/excel/2006/main">
          <x14:cfRule type="dataBar" id="{79DEB087-AA3E-47DF-B2C5-47634221B45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F7:F16 F5 F18:F24 F26:F34</xm:sqref>
        </x14:conditionalFormatting>
        <x14:conditionalFormatting xmlns:xm="http://schemas.microsoft.com/office/excel/2006/main">
          <x14:cfRule type="dataBar" id="{8B7C4672-D710-4186-AC99-EF9623371390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F39:F51 F18:F24 F7:F16 F5 F26:F34</xm:sqref>
        </x14:conditionalFormatting>
        <x14:conditionalFormatting xmlns:xm="http://schemas.microsoft.com/office/excel/2006/main">
          <x14:cfRule type="dataBar" id="{5E36E9CF-FEFF-447E-8131-B4A034F8034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F5:F16 F18:F24 F39:F51 F26:F34</xm:sqref>
        </x14:conditionalFormatting>
        <x14:conditionalFormatting xmlns:xm="http://schemas.microsoft.com/office/excel/2006/main">
          <x14:cfRule type="dataBar" id="{2B72D9CE-9B0B-4151-AEAC-C8B8674EBC3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F39:F51 F18:F34 F5:F16</xm:sqref>
        </x14:conditionalFormatting>
        <x14:conditionalFormatting xmlns:xm="http://schemas.microsoft.com/office/excel/2006/main">
          <x14:cfRule type="dataBar" id="{23825105-7A31-4F74-80C3-6E4E261124B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L16</xm:sqref>
        </x14:conditionalFormatting>
        <x14:conditionalFormatting xmlns:xm="http://schemas.microsoft.com/office/excel/2006/main">
          <x14:cfRule type="dataBar" id="{6B6C3EB3-FF79-469F-B929-835C4245BBDA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L15</xm:sqref>
        </x14:conditionalFormatting>
        <x14:conditionalFormatting xmlns:xm="http://schemas.microsoft.com/office/excel/2006/main">
          <x14:cfRule type="dataBar" id="{66DE1FD4-99CD-42A4-99BA-97B6B90F133A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L14</xm:sqref>
        </x14:conditionalFormatting>
        <x14:conditionalFormatting xmlns:xm="http://schemas.microsoft.com/office/excel/2006/main">
          <x14:cfRule type="dataBar" id="{20317C9F-5D6C-40FE-96F2-4E4455D0F06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L13</xm:sqref>
        </x14:conditionalFormatting>
        <x14:conditionalFormatting xmlns:xm="http://schemas.microsoft.com/office/excel/2006/main">
          <x14:cfRule type="dataBar" id="{3FC736C7-7FCE-43A1-9E9C-E3C9A91AF19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L12</xm:sqref>
        </x14:conditionalFormatting>
        <x14:conditionalFormatting xmlns:xm="http://schemas.microsoft.com/office/excel/2006/main">
          <x14:cfRule type="dataBar" id="{8E725012-A29A-40D6-8F4C-0C8AF35969B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L11</xm:sqref>
        </x14:conditionalFormatting>
        <x14:conditionalFormatting xmlns:xm="http://schemas.microsoft.com/office/excel/2006/main">
          <x14:cfRule type="dataBar" id="{9156FFE0-5584-4643-8A0E-3CD26754E83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L10</xm:sqref>
        </x14:conditionalFormatting>
        <x14:conditionalFormatting xmlns:xm="http://schemas.microsoft.com/office/excel/2006/main">
          <x14:cfRule type="dataBar" id="{0005D4A6-7D48-43D1-844B-BE827AF052D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L9</xm:sqref>
        </x14:conditionalFormatting>
        <x14:conditionalFormatting xmlns:xm="http://schemas.microsoft.com/office/excel/2006/main">
          <x14:cfRule type="dataBar" id="{49D5E160-84EC-4EEA-A704-D61D294448E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L8</xm:sqref>
        </x14:conditionalFormatting>
        <x14:conditionalFormatting xmlns:xm="http://schemas.microsoft.com/office/excel/2006/main">
          <x14:cfRule type="dataBar" id="{D07357EF-1023-46D9-BC79-8B7F618463A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L7</xm:sqref>
        </x14:conditionalFormatting>
        <x14:conditionalFormatting xmlns:xm="http://schemas.microsoft.com/office/excel/2006/main">
          <x14:cfRule type="dataBar" id="{B047003A-69B2-4E37-A5E1-BAEE38CFD0C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L7:L16</xm:sqref>
        </x14:conditionalFormatting>
        <x14:conditionalFormatting xmlns:xm="http://schemas.microsoft.com/office/excel/2006/main">
          <x14:cfRule type="dataBar" id="{761CDE8C-451A-4D96-8EB4-770DF2CC8F7A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L39</xm:sqref>
        </x14:conditionalFormatting>
        <x14:conditionalFormatting xmlns:xm="http://schemas.microsoft.com/office/excel/2006/main">
          <x14:cfRule type="dataBar" id="{D463E9C4-56AD-4D12-AE20-DE0755356E1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L25</xm:sqref>
        </x14:conditionalFormatting>
        <x14:conditionalFormatting xmlns:xm="http://schemas.microsoft.com/office/excel/2006/main">
          <x14:cfRule type="dataBar" id="{5F753B73-7FA3-40F1-AE5F-05E72A1A35C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L25</xm:sqref>
        </x14:conditionalFormatting>
        <x14:conditionalFormatting xmlns:xm="http://schemas.microsoft.com/office/excel/2006/main">
          <x14:cfRule type="dataBar" id="{34A51FB6-C502-42F4-B1D3-AD16CB8DF7A6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L25</xm:sqref>
        </x14:conditionalFormatting>
        <x14:conditionalFormatting xmlns:xm="http://schemas.microsoft.com/office/excel/2006/main">
          <x14:cfRule type="dataBar" id="{0120D54D-C165-4B28-AD62-F8180344B42E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L25</xm:sqref>
        </x14:conditionalFormatting>
        <x14:conditionalFormatting xmlns:xm="http://schemas.microsoft.com/office/excel/2006/main">
          <x14:cfRule type="dataBar" id="{80680787-8E8A-48A0-8C4A-F55060692F78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L18:L24 L26:L34</xm:sqref>
        </x14:conditionalFormatting>
        <x14:conditionalFormatting xmlns:xm="http://schemas.microsoft.com/office/excel/2006/main">
          <x14:cfRule type="dataBar" id="{B741B6DB-630A-40E6-A6E4-C832D592C9C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L7:L16 L5 L18:L24 L26:L34</xm:sqref>
        </x14:conditionalFormatting>
        <x14:conditionalFormatting xmlns:xm="http://schemas.microsoft.com/office/excel/2006/main">
          <x14:cfRule type="dataBar" id="{81D30385-90FF-4FE1-AE02-9AAEF89C38E6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L39:L51 L18:L24 L7:L16 L5 L26:L34</xm:sqref>
        </x14:conditionalFormatting>
        <x14:conditionalFormatting xmlns:xm="http://schemas.microsoft.com/office/excel/2006/main">
          <x14:cfRule type="dataBar" id="{F2863B51-F236-4D9C-8C1D-19163FAF4B8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L5:L16 L18:L24 L39:L51 L26:L34</xm:sqref>
        </x14:conditionalFormatting>
        <x14:conditionalFormatting xmlns:xm="http://schemas.microsoft.com/office/excel/2006/main">
          <x14:cfRule type="dataBar" id="{AB62D098-A0D8-4CCF-9E47-76CA26606D4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L39:L51 L18:L34 L5:L16</xm:sqref>
        </x14:conditionalFormatting>
        <x14:conditionalFormatting xmlns:xm="http://schemas.microsoft.com/office/excel/2006/main">
          <x14:cfRule type="dataBar" id="{53C48B05-1EC5-4244-8C8B-68358AFDD99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F5:F16 F18:F34 F39 F41:F49 F51</xm:sqref>
        </x14:conditionalFormatting>
        <x14:conditionalFormatting xmlns:xm="http://schemas.microsoft.com/office/excel/2006/main">
          <x14:cfRule type="dataBar" id="{347D1FC8-83C4-4002-91FC-F849B1395950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L7:L16 L5 L18:L34 L39 L41:L49 L51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N54"/>
  <sheetViews>
    <sheetView zoomScaleNormal="100" workbookViewId="0">
      <selection activeCell="Q22" sqref="Q22"/>
    </sheetView>
  </sheetViews>
  <sheetFormatPr defaultRowHeight="15" x14ac:dyDescent="0.25"/>
  <cols>
    <col min="2" max="2" width="30.7109375" customWidth="1"/>
    <col min="8" max="8" width="20.5703125" customWidth="1"/>
    <col min="9" max="9" width="10.5703125" customWidth="1"/>
  </cols>
  <sheetData>
    <row r="1" spans="2:14" x14ac:dyDescent="0.25">
      <c r="B1" s="1" t="s">
        <v>44</v>
      </c>
      <c r="H1" s="1"/>
    </row>
    <row r="2" spans="2:14" ht="15.75" thickBot="1" x14ac:dyDescent="0.3">
      <c r="B2" s="2" t="s">
        <v>63</v>
      </c>
      <c r="H2" s="2" t="s">
        <v>67</v>
      </c>
    </row>
    <row r="3" spans="2:14" ht="15.75" thickTop="1" x14ac:dyDescent="0.25">
      <c r="B3" s="79"/>
      <c r="C3" s="81" t="s">
        <v>2</v>
      </c>
      <c r="D3" s="82" t="s">
        <v>3</v>
      </c>
      <c r="E3" s="84" t="s">
        <v>1</v>
      </c>
      <c r="F3" s="85"/>
      <c r="H3" s="79"/>
      <c r="I3" s="81" t="s">
        <v>2</v>
      </c>
      <c r="J3" s="82" t="s">
        <v>3</v>
      </c>
      <c r="K3" s="84" t="s">
        <v>1</v>
      </c>
      <c r="L3" s="85"/>
    </row>
    <row r="4" spans="2:14" ht="15.75" thickBot="1" x14ac:dyDescent="0.3">
      <c r="B4" s="80"/>
      <c r="C4" s="80"/>
      <c r="D4" s="83"/>
      <c r="E4" s="3" t="s">
        <v>4</v>
      </c>
      <c r="F4" s="3" t="s">
        <v>5</v>
      </c>
      <c r="H4" s="80"/>
      <c r="I4" s="80"/>
      <c r="J4" s="83"/>
      <c r="K4" s="3" t="s">
        <v>4</v>
      </c>
      <c r="L4" s="3" t="s">
        <v>5</v>
      </c>
    </row>
    <row r="5" spans="2:14" x14ac:dyDescent="0.25">
      <c r="B5" s="4" t="s">
        <v>6</v>
      </c>
      <c r="C5" s="5">
        <v>170177</v>
      </c>
      <c r="D5" s="6">
        <v>79873</v>
      </c>
      <c r="E5" s="7">
        <f>D5-C5</f>
        <v>-90304</v>
      </c>
      <c r="F5" s="8">
        <f>(D5/C5)-1</f>
        <v>-0.5306475023064221</v>
      </c>
      <c r="H5" s="4" t="s">
        <v>6</v>
      </c>
      <c r="I5" s="5">
        <v>458236</v>
      </c>
      <c r="J5" s="6">
        <v>333793</v>
      </c>
      <c r="K5" s="7">
        <f>J5-I5</f>
        <v>-124443</v>
      </c>
      <c r="L5" s="8">
        <f>(J5/I5)-1</f>
        <v>-0.27156967152297073</v>
      </c>
    </row>
    <row r="6" spans="2:14" x14ac:dyDescent="0.25">
      <c r="B6" s="29" t="s">
        <v>61</v>
      </c>
      <c r="D6" s="9"/>
      <c r="H6" s="29" t="s">
        <v>68</v>
      </c>
      <c r="J6" s="9"/>
    </row>
    <row r="7" spans="2:14" x14ac:dyDescent="0.25">
      <c r="B7" s="59" t="s">
        <v>7</v>
      </c>
      <c r="C7" s="60">
        <v>34458</v>
      </c>
      <c r="D7" s="61">
        <v>22869</v>
      </c>
      <c r="E7" s="60">
        <f t="shared" ref="E7:E16" si="0">D7-C7</f>
        <v>-11589</v>
      </c>
      <c r="F7" s="62">
        <f t="shared" ref="F7:F16" si="1">(D7/C7)-1</f>
        <v>-0.33632247954030992</v>
      </c>
      <c r="H7" s="59" t="s">
        <v>7</v>
      </c>
      <c r="I7" s="60">
        <v>111892</v>
      </c>
      <c r="J7" s="61">
        <v>94041</v>
      </c>
      <c r="K7" s="60">
        <f t="shared" ref="K7:K16" si="2">J7-I7</f>
        <v>-17851</v>
      </c>
      <c r="L7" s="62">
        <f t="shared" ref="L7:L16" si="3">(J7/I7)-1</f>
        <v>-0.15953776856254243</v>
      </c>
      <c r="N7" s="16"/>
    </row>
    <row r="8" spans="2:14" x14ac:dyDescent="0.25">
      <c r="B8" t="s">
        <v>8</v>
      </c>
      <c r="C8" s="10">
        <v>38088</v>
      </c>
      <c r="D8" s="11">
        <v>14646</v>
      </c>
      <c r="E8" s="10">
        <f t="shared" si="0"/>
        <v>-23442</v>
      </c>
      <c r="F8" s="12">
        <f t="shared" si="1"/>
        <v>-0.61546943919344677</v>
      </c>
      <c r="H8" t="s">
        <v>8</v>
      </c>
      <c r="I8" s="10">
        <v>92339</v>
      </c>
      <c r="J8" s="11">
        <v>50005</v>
      </c>
      <c r="K8" s="10">
        <f t="shared" si="2"/>
        <v>-42334</v>
      </c>
      <c r="L8" s="12">
        <f t="shared" si="3"/>
        <v>-0.45846283802077126</v>
      </c>
    </row>
    <row r="9" spans="2:14" x14ac:dyDescent="0.25">
      <c r="B9" s="59" t="s">
        <v>24</v>
      </c>
      <c r="C9" s="60">
        <v>1990</v>
      </c>
      <c r="D9" s="61">
        <v>5654</v>
      </c>
      <c r="E9" s="60">
        <f t="shared" si="0"/>
        <v>3664</v>
      </c>
      <c r="F9" s="62">
        <f t="shared" si="1"/>
        <v>1.8412060301507536</v>
      </c>
      <c r="H9" s="59" t="s">
        <v>45</v>
      </c>
      <c r="I9" s="60">
        <v>32948</v>
      </c>
      <c r="J9" s="61">
        <v>23372</v>
      </c>
      <c r="K9" s="60">
        <f t="shared" si="2"/>
        <v>-9576</v>
      </c>
      <c r="L9" s="62">
        <f t="shared" si="3"/>
        <v>-0.29063979604224843</v>
      </c>
    </row>
    <row r="10" spans="2:14" x14ac:dyDescent="0.25">
      <c r="B10" t="s">
        <v>9</v>
      </c>
      <c r="C10" s="10">
        <v>6126</v>
      </c>
      <c r="D10" s="11">
        <v>4983</v>
      </c>
      <c r="E10" s="10">
        <f t="shared" si="0"/>
        <v>-1143</v>
      </c>
      <c r="F10" s="12">
        <f t="shared" si="1"/>
        <v>-0.18658178256611169</v>
      </c>
      <c r="H10" t="s">
        <v>10</v>
      </c>
      <c r="I10" s="10">
        <v>24236</v>
      </c>
      <c r="J10" s="11">
        <v>19576</v>
      </c>
      <c r="K10" s="10">
        <f t="shared" si="2"/>
        <v>-4660</v>
      </c>
      <c r="L10" s="12">
        <f t="shared" si="3"/>
        <v>-0.19227595312757884</v>
      </c>
    </row>
    <row r="11" spans="2:14" x14ac:dyDescent="0.25">
      <c r="B11" s="59" t="s">
        <v>10</v>
      </c>
      <c r="C11" s="60">
        <v>10702</v>
      </c>
      <c r="D11" s="61">
        <v>4614</v>
      </c>
      <c r="E11" s="60">
        <f t="shared" si="0"/>
        <v>-6088</v>
      </c>
      <c r="F11" s="62">
        <f t="shared" si="1"/>
        <v>-0.56886563259203893</v>
      </c>
      <c r="H11" s="59" t="s">
        <v>11</v>
      </c>
      <c r="I11" s="60">
        <v>19805</v>
      </c>
      <c r="J11" s="61">
        <v>19188</v>
      </c>
      <c r="K11" s="60">
        <f t="shared" si="2"/>
        <v>-617</v>
      </c>
      <c r="L11" s="62">
        <f t="shared" si="3"/>
        <v>-3.1153749053269397E-2</v>
      </c>
    </row>
    <row r="12" spans="2:14" x14ac:dyDescent="0.25">
      <c r="B12" t="s">
        <v>11</v>
      </c>
      <c r="C12" s="10">
        <v>7604</v>
      </c>
      <c r="D12" s="11">
        <v>4109</v>
      </c>
      <c r="E12" s="10">
        <f t="shared" si="0"/>
        <v>-3495</v>
      </c>
      <c r="F12" s="12">
        <f t="shared" si="1"/>
        <v>-0.45962651236191476</v>
      </c>
      <c r="H12" t="s">
        <v>9</v>
      </c>
      <c r="I12" s="10">
        <v>17134</v>
      </c>
      <c r="J12" s="11">
        <v>16408</v>
      </c>
      <c r="K12" s="10">
        <f t="shared" si="2"/>
        <v>-726</v>
      </c>
      <c r="L12" s="12">
        <f t="shared" si="3"/>
        <v>-4.2371892144274503E-2</v>
      </c>
    </row>
    <row r="13" spans="2:14" x14ac:dyDescent="0.25">
      <c r="B13" s="59" t="s">
        <v>45</v>
      </c>
      <c r="C13" s="60">
        <v>9099</v>
      </c>
      <c r="D13" s="61">
        <v>2510</v>
      </c>
      <c r="E13" s="60">
        <f t="shared" si="0"/>
        <v>-6589</v>
      </c>
      <c r="F13" s="62">
        <f t="shared" si="1"/>
        <v>-0.7241455104956589</v>
      </c>
      <c r="H13" s="59" t="s">
        <v>24</v>
      </c>
      <c r="I13" s="60">
        <v>5061</v>
      </c>
      <c r="J13" s="61">
        <v>11301</v>
      </c>
      <c r="K13" s="60">
        <f t="shared" si="2"/>
        <v>6240</v>
      </c>
      <c r="L13" s="62">
        <f t="shared" si="3"/>
        <v>1.2329579134558388</v>
      </c>
    </row>
    <row r="14" spans="2:14" x14ac:dyDescent="0.25">
      <c r="B14" t="s">
        <v>17</v>
      </c>
      <c r="C14" s="10">
        <v>5971</v>
      </c>
      <c r="D14" s="11">
        <v>1989</v>
      </c>
      <c r="E14" s="10">
        <f t="shared" si="0"/>
        <v>-3982</v>
      </c>
      <c r="F14" s="12">
        <f t="shared" si="1"/>
        <v>-0.66688996817953439</v>
      </c>
      <c r="H14" t="s">
        <v>15</v>
      </c>
      <c r="I14" s="10">
        <v>8790</v>
      </c>
      <c r="J14" s="11">
        <v>7215</v>
      </c>
      <c r="K14" s="10">
        <f t="shared" si="2"/>
        <v>-1575</v>
      </c>
      <c r="L14" s="12">
        <f t="shared" si="3"/>
        <v>-0.17918088737201365</v>
      </c>
    </row>
    <row r="15" spans="2:14" x14ac:dyDescent="0.25">
      <c r="B15" s="59" t="s">
        <v>18</v>
      </c>
      <c r="C15" s="60">
        <v>3551</v>
      </c>
      <c r="D15" s="61">
        <v>1819</v>
      </c>
      <c r="E15" s="60">
        <f t="shared" si="0"/>
        <v>-1732</v>
      </c>
      <c r="F15" s="62">
        <f t="shared" si="1"/>
        <v>-0.48774992959729657</v>
      </c>
      <c r="H15" s="59" t="s">
        <v>14</v>
      </c>
      <c r="I15" s="60">
        <v>11149</v>
      </c>
      <c r="J15" s="61">
        <v>6427</v>
      </c>
      <c r="K15" s="60">
        <f t="shared" si="2"/>
        <v>-4722</v>
      </c>
      <c r="L15" s="62">
        <f t="shared" si="3"/>
        <v>-0.42353574311597453</v>
      </c>
    </row>
    <row r="16" spans="2:14" x14ac:dyDescent="0.25">
      <c r="B16" s="21" t="s">
        <v>19</v>
      </c>
      <c r="C16" s="22">
        <v>4432</v>
      </c>
      <c r="D16" s="23">
        <v>1819</v>
      </c>
      <c r="E16" s="22">
        <f t="shared" si="0"/>
        <v>-2613</v>
      </c>
      <c r="F16" s="24">
        <f t="shared" si="1"/>
        <v>-0.58957581227436817</v>
      </c>
      <c r="H16" s="21" t="s">
        <v>17</v>
      </c>
      <c r="I16" s="22">
        <v>13658</v>
      </c>
      <c r="J16" s="23">
        <v>6658</v>
      </c>
      <c r="K16" s="22">
        <f t="shared" si="2"/>
        <v>-7000</v>
      </c>
      <c r="L16" s="24">
        <f t="shared" si="3"/>
        <v>-0.51252013471957825</v>
      </c>
    </row>
    <row r="17" spans="2:12" x14ac:dyDescent="0.25">
      <c r="B17" s="94" t="s">
        <v>64</v>
      </c>
      <c r="C17" s="94"/>
      <c r="D17" s="95"/>
      <c r="E17" s="89"/>
      <c r="F17" s="90"/>
      <c r="H17" s="94" t="s">
        <v>70</v>
      </c>
      <c r="I17" s="94"/>
      <c r="J17" s="95"/>
      <c r="K17" s="89"/>
      <c r="L17" s="90"/>
    </row>
    <row r="18" spans="2:12" x14ac:dyDescent="0.25">
      <c r="B18" s="63" t="s">
        <v>15</v>
      </c>
      <c r="C18" s="64">
        <v>2793</v>
      </c>
      <c r="D18" s="65">
        <v>1570</v>
      </c>
      <c r="E18" s="66">
        <f t="shared" ref="E18:E34" si="4">D18-C18</f>
        <v>-1223</v>
      </c>
      <c r="F18" s="62">
        <f t="shared" ref="F18:F34" si="5">(D18/C18)-1</f>
        <v>-0.43788041532402433</v>
      </c>
      <c r="H18" s="63" t="s">
        <v>19</v>
      </c>
      <c r="I18" s="64">
        <v>10461</v>
      </c>
      <c r="J18" s="65">
        <v>6224</v>
      </c>
      <c r="K18" s="66">
        <f t="shared" ref="K18:K34" si="6">J18-I18</f>
        <v>-4237</v>
      </c>
      <c r="L18" s="62">
        <f t="shared" ref="L18:L34" si="7">(J18/I18)-1</f>
        <v>-0.40502819998088135</v>
      </c>
    </row>
    <row r="19" spans="2:12" x14ac:dyDescent="0.25">
      <c r="B19" s="13" t="s">
        <v>14</v>
      </c>
      <c r="C19" s="14">
        <v>5226</v>
      </c>
      <c r="D19" s="15">
        <v>1383</v>
      </c>
      <c r="E19" s="16">
        <f t="shared" si="4"/>
        <v>-3843</v>
      </c>
      <c r="F19" s="12">
        <f t="shared" si="5"/>
        <v>-0.73536165327210101</v>
      </c>
      <c r="H19" s="13" t="s">
        <v>18</v>
      </c>
      <c r="I19" s="14">
        <v>9238</v>
      </c>
      <c r="J19" s="15">
        <v>6047</v>
      </c>
      <c r="K19" s="16">
        <f t="shared" si="6"/>
        <v>-3191</v>
      </c>
      <c r="L19" s="12">
        <f t="shared" si="7"/>
        <v>-0.34542108681532802</v>
      </c>
    </row>
    <row r="20" spans="2:12" x14ac:dyDescent="0.25">
      <c r="B20" s="63" t="s">
        <v>20</v>
      </c>
      <c r="C20" s="64">
        <v>3429</v>
      </c>
      <c r="D20" s="65">
        <v>1281</v>
      </c>
      <c r="E20" s="66">
        <f t="shared" si="4"/>
        <v>-2148</v>
      </c>
      <c r="F20" s="62">
        <f t="shared" si="5"/>
        <v>-0.62642169728783903</v>
      </c>
      <c r="H20" s="63" t="s">
        <v>20</v>
      </c>
      <c r="I20" s="64">
        <v>8371</v>
      </c>
      <c r="J20" s="65">
        <v>5728</v>
      </c>
      <c r="K20" s="66">
        <f t="shared" si="6"/>
        <v>-2643</v>
      </c>
      <c r="L20" s="62">
        <f t="shared" si="7"/>
        <v>-0.3157328873491817</v>
      </c>
    </row>
    <row r="21" spans="2:12" x14ac:dyDescent="0.25">
      <c r="B21" s="13" t="s">
        <v>27</v>
      </c>
      <c r="C21" s="14">
        <v>1008</v>
      </c>
      <c r="D21" s="15">
        <v>224</v>
      </c>
      <c r="E21" s="16">
        <f t="shared" si="4"/>
        <v>-784</v>
      </c>
      <c r="F21" s="12">
        <f t="shared" si="5"/>
        <v>-0.77777777777777779</v>
      </c>
      <c r="H21" s="13" t="s">
        <v>13</v>
      </c>
      <c r="I21" s="14">
        <v>7661</v>
      </c>
      <c r="J21" s="15">
        <v>5585</v>
      </c>
      <c r="K21" s="16">
        <f t="shared" si="6"/>
        <v>-2076</v>
      </c>
      <c r="L21" s="12">
        <f t="shared" si="7"/>
        <v>-0.2709829004046469</v>
      </c>
    </row>
    <row r="22" spans="2:12" x14ac:dyDescent="0.25">
      <c r="B22" s="63" t="s">
        <v>49</v>
      </c>
      <c r="C22" s="64">
        <v>1815</v>
      </c>
      <c r="D22" s="65">
        <v>860</v>
      </c>
      <c r="E22" s="66">
        <f t="shared" si="4"/>
        <v>-955</v>
      </c>
      <c r="F22" s="62">
        <f t="shared" si="5"/>
        <v>-0.52617079889807161</v>
      </c>
      <c r="H22" s="63" t="s">
        <v>12</v>
      </c>
      <c r="I22" s="64">
        <v>5999</v>
      </c>
      <c r="J22" s="65">
        <v>5396</v>
      </c>
      <c r="K22" s="66">
        <f t="shared" si="6"/>
        <v>-603</v>
      </c>
      <c r="L22" s="62">
        <f t="shared" si="7"/>
        <v>-0.10051675279213201</v>
      </c>
    </row>
    <row r="23" spans="2:12" x14ac:dyDescent="0.25">
      <c r="B23" s="13" t="s">
        <v>25</v>
      </c>
      <c r="C23" s="14">
        <v>1506</v>
      </c>
      <c r="D23" s="15">
        <v>833</v>
      </c>
      <c r="E23" s="16">
        <f t="shared" si="4"/>
        <v>-673</v>
      </c>
      <c r="F23" s="12">
        <f t="shared" si="5"/>
        <v>-0.44687915006640111</v>
      </c>
      <c r="H23" s="13" t="s">
        <v>16</v>
      </c>
      <c r="I23" s="14">
        <v>4590</v>
      </c>
      <c r="J23" s="15">
        <v>4448</v>
      </c>
      <c r="K23" s="16">
        <f t="shared" si="6"/>
        <v>-142</v>
      </c>
      <c r="L23" s="12">
        <f t="shared" si="7"/>
        <v>-3.0936819172113328E-2</v>
      </c>
    </row>
    <row r="24" spans="2:12" x14ac:dyDescent="0.25">
      <c r="B24" s="63" t="s">
        <v>21</v>
      </c>
      <c r="C24" s="64">
        <v>2965</v>
      </c>
      <c r="D24" s="65">
        <v>751</v>
      </c>
      <c r="E24" s="66">
        <f t="shared" si="4"/>
        <v>-2214</v>
      </c>
      <c r="F24" s="62">
        <f t="shared" si="5"/>
        <v>-0.74671163575042154</v>
      </c>
      <c r="H24" s="63" t="s">
        <v>21</v>
      </c>
      <c r="I24" s="64">
        <v>7028</v>
      </c>
      <c r="J24" s="65">
        <v>4515</v>
      </c>
      <c r="K24" s="66">
        <f t="shared" si="6"/>
        <v>-2513</v>
      </c>
      <c r="L24" s="62">
        <f t="shared" si="7"/>
        <v>-0.35756972111553786</v>
      </c>
    </row>
    <row r="25" spans="2:12" x14ac:dyDescent="0.25">
      <c r="B25" s="13" t="s">
        <v>22</v>
      </c>
      <c r="C25" s="14">
        <v>1306</v>
      </c>
      <c r="D25" s="15">
        <v>716</v>
      </c>
      <c r="E25" s="16">
        <f t="shared" si="4"/>
        <v>-590</v>
      </c>
      <c r="F25" s="12">
        <f t="shared" si="5"/>
        <v>-0.4517611026033691</v>
      </c>
      <c r="H25" s="13" t="s">
        <v>22</v>
      </c>
      <c r="I25" s="14">
        <v>3888</v>
      </c>
      <c r="J25" s="15">
        <v>3882</v>
      </c>
      <c r="K25" s="16">
        <f t="shared" si="6"/>
        <v>-6</v>
      </c>
      <c r="L25" s="12">
        <f t="shared" si="7"/>
        <v>-1.5432098765432167E-3</v>
      </c>
    </row>
    <row r="26" spans="2:12" x14ac:dyDescent="0.25">
      <c r="B26" s="67" t="s">
        <v>28</v>
      </c>
      <c r="C26" s="64">
        <v>1667</v>
      </c>
      <c r="D26" s="65">
        <v>637</v>
      </c>
      <c r="E26" s="60">
        <f t="shared" si="4"/>
        <v>-1030</v>
      </c>
      <c r="F26" s="68">
        <f t="shared" si="5"/>
        <v>-0.61787642471505699</v>
      </c>
      <c r="H26" s="67" t="s">
        <v>25</v>
      </c>
      <c r="I26" s="64">
        <v>3743</v>
      </c>
      <c r="J26" s="65">
        <v>3732</v>
      </c>
      <c r="K26" s="60">
        <f t="shared" si="6"/>
        <v>-11</v>
      </c>
      <c r="L26" s="68">
        <f t="shared" si="7"/>
        <v>-2.938819129040926E-3</v>
      </c>
    </row>
    <row r="27" spans="2:12" x14ac:dyDescent="0.25">
      <c r="B27" s="13" t="s">
        <v>23</v>
      </c>
      <c r="C27" s="14">
        <v>2203</v>
      </c>
      <c r="D27" s="15">
        <v>576</v>
      </c>
      <c r="E27" s="25">
        <f t="shared" si="4"/>
        <v>-1627</v>
      </c>
      <c r="F27" s="26">
        <f t="shared" si="5"/>
        <v>-0.73853835678620061</v>
      </c>
      <c r="H27" s="13" t="s">
        <v>23</v>
      </c>
      <c r="I27" s="14">
        <v>5960</v>
      </c>
      <c r="J27" s="15">
        <v>3585</v>
      </c>
      <c r="K27" s="25">
        <f t="shared" si="6"/>
        <v>-2375</v>
      </c>
      <c r="L27" s="26">
        <f t="shared" si="7"/>
        <v>-0.39848993288590606</v>
      </c>
    </row>
    <row r="28" spans="2:12" x14ac:dyDescent="0.25">
      <c r="B28" s="63" t="s">
        <v>29</v>
      </c>
      <c r="C28" s="64">
        <v>607</v>
      </c>
      <c r="D28" s="65">
        <v>574</v>
      </c>
      <c r="E28" s="66">
        <f t="shared" si="4"/>
        <v>-33</v>
      </c>
      <c r="F28" s="62">
        <f t="shared" si="5"/>
        <v>-5.4365733113673764E-2</v>
      </c>
      <c r="H28" s="63" t="s">
        <v>27</v>
      </c>
      <c r="I28" s="64">
        <v>2414</v>
      </c>
      <c r="J28" s="65">
        <v>2249</v>
      </c>
      <c r="K28" s="66">
        <f t="shared" si="6"/>
        <v>-165</v>
      </c>
      <c r="L28" s="62">
        <f t="shared" si="7"/>
        <v>-6.8351284175642069E-2</v>
      </c>
    </row>
    <row r="29" spans="2:12" x14ac:dyDescent="0.25">
      <c r="B29" s="13" t="s">
        <v>30</v>
      </c>
      <c r="C29" s="14">
        <v>1613</v>
      </c>
      <c r="D29" s="15">
        <v>352</v>
      </c>
      <c r="E29" s="16">
        <f t="shared" si="4"/>
        <v>-1261</v>
      </c>
      <c r="F29" s="12">
        <f t="shared" si="5"/>
        <v>-0.78177309361438319</v>
      </c>
      <c r="H29" s="13" t="s">
        <v>26</v>
      </c>
      <c r="I29" s="14">
        <v>2941</v>
      </c>
      <c r="J29" s="15">
        <v>2205</v>
      </c>
      <c r="K29" s="16">
        <f t="shared" si="6"/>
        <v>-736</v>
      </c>
      <c r="L29" s="12">
        <f t="shared" si="7"/>
        <v>-0.25025501530091809</v>
      </c>
    </row>
    <row r="30" spans="2:12" x14ac:dyDescent="0.25">
      <c r="B30" s="63" t="s">
        <v>16</v>
      </c>
      <c r="C30" s="64">
        <v>1383</v>
      </c>
      <c r="D30" s="65">
        <v>320</v>
      </c>
      <c r="E30" s="66">
        <f t="shared" si="4"/>
        <v>-1063</v>
      </c>
      <c r="F30" s="62">
        <f t="shared" si="5"/>
        <v>-0.76861894432393352</v>
      </c>
      <c r="H30" s="63" t="s">
        <v>28</v>
      </c>
      <c r="I30" s="64">
        <v>3783</v>
      </c>
      <c r="J30" s="65">
        <v>1966</v>
      </c>
      <c r="K30" s="66">
        <f t="shared" si="6"/>
        <v>-1817</v>
      </c>
      <c r="L30" s="62">
        <f t="shared" si="7"/>
        <v>-0.48030663494581016</v>
      </c>
    </row>
    <row r="31" spans="2:12" x14ac:dyDescent="0.25">
      <c r="B31" s="13" t="s">
        <v>26</v>
      </c>
      <c r="C31" s="14">
        <v>1181</v>
      </c>
      <c r="D31" s="15">
        <v>303</v>
      </c>
      <c r="E31" s="16">
        <f t="shared" si="4"/>
        <v>-878</v>
      </c>
      <c r="F31" s="12">
        <f t="shared" si="5"/>
        <v>-0.74343776460626587</v>
      </c>
      <c r="H31" s="13" t="s">
        <v>29</v>
      </c>
      <c r="I31" s="14">
        <v>1489</v>
      </c>
      <c r="J31" s="15">
        <v>1471</v>
      </c>
      <c r="K31" s="16">
        <f t="shared" si="6"/>
        <v>-18</v>
      </c>
      <c r="L31" s="12">
        <f t="shared" si="7"/>
        <v>-1.2088650100738785E-2</v>
      </c>
    </row>
    <row r="32" spans="2:12" x14ac:dyDescent="0.25">
      <c r="B32" s="63" t="s">
        <v>13</v>
      </c>
      <c r="C32" s="64">
        <v>2144</v>
      </c>
      <c r="D32" s="65">
        <v>1180</v>
      </c>
      <c r="E32" s="66">
        <f t="shared" si="4"/>
        <v>-964</v>
      </c>
      <c r="F32" s="62">
        <f>(D32/C32)-1</f>
        <v>-0.44962686567164178</v>
      </c>
      <c r="H32" s="63" t="s">
        <v>30</v>
      </c>
      <c r="I32" s="64">
        <v>2530</v>
      </c>
      <c r="J32" s="65">
        <v>993</v>
      </c>
      <c r="K32" s="66">
        <f t="shared" si="6"/>
        <v>-1537</v>
      </c>
      <c r="L32" s="62">
        <f t="shared" si="7"/>
        <v>-0.60750988142292495</v>
      </c>
    </row>
    <row r="33" spans="2:12" x14ac:dyDescent="0.25">
      <c r="B33" s="13" t="s">
        <v>31</v>
      </c>
      <c r="C33" s="14">
        <v>203</v>
      </c>
      <c r="D33" s="15">
        <v>79</v>
      </c>
      <c r="E33" s="16">
        <f t="shared" si="4"/>
        <v>-124</v>
      </c>
      <c r="F33" s="12">
        <f t="shared" si="5"/>
        <v>-0.61083743842364524</v>
      </c>
      <c r="H33" s="13" t="s">
        <v>31</v>
      </c>
      <c r="I33" s="14">
        <v>384</v>
      </c>
      <c r="J33" s="15">
        <v>277</v>
      </c>
      <c r="K33" s="16">
        <f t="shared" si="6"/>
        <v>-107</v>
      </c>
      <c r="L33" s="12">
        <f t="shared" si="7"/>
        <v>-0.27864583333333337</v>
      </c>
    </row>
    <row r="34" spans="2:12" ht="15.75" thickBot="1" x14ac:dyDescent="0.3">
      <c r="B34" s="69" t="s">
        <v>32</v>
      </c>
      <c r="C34" s="70">
        <v>17107</v>
      </c>
      <c r="D34" s="71">
        <v>3223</v>
      </c>
      <c r="E34" s="72">
        <f t="shared" si="4"/>
        <v>-13884</v>
      </c>
      <c r="F34" s="73">
        <f t="shared" si="5"/>
        <v>-0.81159759162915768</v>
      </c>
      <c r="H34" s="69" t="s">
        <v>32</v>
      </c>
      <c r="I34" s="70">
        <v>40744</v>
      </c>
      <c r="J34" s="71">
        <v>21299</v>
      </c>
      <c r="K34" s="72">
        <f t="shared" si="6"/>
        <v>-19445</v>
      </c>
      <c r="L34" s="73">
        <f t="shared" si="7"/>
        <v>-0.47724818378166112</v>
      </c>
    </row>
    <row r="35" spans="2:12" x14ac:dyDescent="0.25">
      <c r="B35" s="27" t="s">
        <v>62</v>
      </c>
      <c r="H35" s="27" t="s">
        <v>71</v>
      </c>
    </row>
    <row r="36" spans="2:12" ht="15.75" thickBot="1" x14ac:dyDescent="0.3">
      <c r="B36" s="2" t="s">
        <v>65</v>
      </c>
      <c r="H36" s="2" t="s">
        <v>69</v>
      </c>
    </row>
    <row r="37" spans="2:12" ht="15.75" thickTop="1" x14ac:dyDescent="0.25">
      <c r="B37" s="79"/>
      <c r="C37" s="81" t="s">
        <v>2</v>
      </c>
      <c r="D37" s="82" t="s">
        <v>3</v>
      </c>
      <c r="E37" s="84" t="s">
        <v>1</v>
      </c>
      <c r="F37" s="85"/>
      <c r="H37" s="79"/>
      <c r="I37" s="81" t="s">
        <v>2</v>
      </c>
      <c r="J37" s="82" t="s">
        <v>3</v>
      </c>
      <c r="K37" s="84" t="s">
        <v>1</v>
      </c>
      <c r="L37" s="85"/>
    </row>
    <row r="38" spans="2:12" ht="15.75" thickBot="1" x14ac:dyDescent="0.3">
      <c r="B38" s="80"/>
      <c r="C38" s="80"/>
      <c r="D38" s="83"/>
      <c r="E38" s="3" t="s">
        <v>4</v>
      </c>
      <c r="F38" s="3" t="s">
        <v>5</v>
      </c>
      <c r="H38" s="80"/>
      <c r="I38" s="80"/>
      <c r="J38" s="83"/>
      <c r="K38" s="3" t="s">
        <v>4</v>
      </c>
      <c r="L38" s="3" t="s">
        <v>5</v>
      </c>
    </row>
    <row r="39" spans="2:12" x14ac:dyDescent="0.25">
      <c r="B39" s="4" t="s">
        <v>6</v>
      </c>
      <c r="C39" s="5">
        <v>170177</v>
      </c>
      <c r="D39" s="6">
        <v>79873</v>
      </c>
      <c r="E39" s="7">
        <f>D39-C39</f>
        <v>-90304</v>
      </c>
      <c r="F39" s="8">
        <f>(D39/C39)-1</f>
        <v>-0.5306475023064221</v>
      </c>
      <c r="H39" s="4" t="s">
        <v>6</v>
      </c>
      <c r="I39" s="5">
        <v>458236</v>
      </c>
      <c r="J39" s="6">
        <v>333793</v>
      </c>
      <c r="K39" s="7">
        <f>J39-I39</f>
        <v>-124443</v>
      </c>
      <c r="L39" s="8">
        <f>(J39/I39)-1</f>
        <v>-0.27156967152297073</v>
      </c>
    </row>
    <row r="40" spans="2:12" x14ac:dyDescent="0.25">
      <c r="D40" s="9"/>
      <c r="J40" s="9"/>
    </row>
    <row r="41" spans="2:12" x14ac:dyDescent="0.25">
      <c r="B41" s="59" t="s">
        <v>34</v>
      </c>
      <c r="C41" s="66">
        <v>9900</v>
      </c>
      <c r="D41" s="61">
        <v>3450</v>
      </c>
      <c r="E41" s="66">
        <f t="shared" ref="E41:E49" si="8">D41-C41</f>
        <v>-6450</v>
      </c>
      <c r="F41" s="62">
        <f t="shared" ref="F41:F49" si="9">(D41/C41)-1</f>
        <v>-0.65151515151515149</v>
      </c>
      <c r="H41" s="59" t="s">
        <v>34</v>
      </c>
      <c r="I41" s="66">
        <v>25167</v>
      </c>
      <c r="J41" s="61">
        <v>16352</v>
      </c>
      <c r="K41" s="66">
        <f t="shared" ref="K41:K49" si="10">J41-I41</f>
        <v>-8815</v>
      </c>
      <c r="L41" s="62">
        <f t="shared" ref="L41:L49" si="11">(J41/I41)-1</f>
        <v>-0.35026026145349065</v>
      </c>
    </row>
    <row r="42" spans="2:12" x14ac:dyDescent="0.25">
      <c r="B42" t="s">
        <v>35</v>
      </c>
      <c r="C42" s="16">
        <v>37251</v>
      </c>
      <c r="D42" s="11">
        <v>24439</v>
      </c>
      <c r="E42" s="16">
        <f t="shared" si="8"/>
        <v>-12812</v>
      </c>
      <c r="F42" s="12">
        <f t="shared" si="9"/>
        <v>-0.34393707551475128</v>
      </c>
      <c r="H42" t="s">
        <v>35</v>
      </c>
      <c r="I42" s="16">
        <v>120682</v>
      </c>
      <c r="J42" s="11">
        <v>101256</v>
      </c>
      <c r="K42" s="16">
        <f t="shared" si="10"/>
        <v>-19426</v>
      </c>
      <c r="L42" s="12">
        <f t="shared" si="11"/>
        <v>-0.16096849571601402</v>
      </c>
    </row>
    <row r="43" spans="2:12" x14ac:dyDescent="0.25">
      <c r="B43" s="59" t="s">
        <v>36</v>
      </c>
      <c r="C43" s="66">
        <v>25555</v>
      </c>
      <c r="D43" s="61">
        <v>11776</v>
      </c>
      <c r="E43" s="66">
        <f t="shared" si="8"/>
        <v>-13779</v>
      </c>
      <c r="F43" s="62">
        <f t="shared" si="9"/>
        <v>-0.53918998239092153</v>
      </c>
      <c r="H43" s="59" t="s">
        <v>36</v>
      </c>
      <c r="I43" s="66">
        <v>62457</v>
      </c>
      <c r="J43" s="61">
        <v>54355</v>
      </c>
      <c r="K43" s="66">
        <f t="shared" si="10"/>
        <v>-8102</v>
      </c>
      <c r="L43" s="62">
        <f t="shared" si="11"/>
        <v>-0.12972124821877451</v>
      </c>
    </row>
    <row r="44" spans="2:12" x14ac:dyDescent="0.25">
      <c r="B44" t="s">
        <v>37</v>
      </c>
      <c r="C44" s="16">
        <v>9658</v>
      </c>
      <c r="D44" s="11">
        <v>3202</v>
      </c>
      <c r="E44" s="16">
        <f t="shared" si="8"/>
        <v>-6456</v>
      </c>
      <c r="F44" s="12">
        <f t="shared" si="9"/>
        <v>-0.66846137916752957</v>
      </c>
      <c r="H44" t="s">
        <v>37</v>
      </c>
      <c r="I44" s="16">
        <v>21610</v>
      </c>
      <c r="J44" s="11">
        <v>12651</v>
      </c>
      <c r="K44" s="16">
        <f t="shared" si="10"/>
        <v>-8959</v>
      </c>
      <c r="L44" s="12">
        <f t="shared" si="11"/>
        <v>-0.41457658491439153</v>
      </c>
    </row>
    <row r="45" spans="2:12" x14ac:dyDescent="0.25">
      <c r="B45" s="59" t="s">
        <v>38</v>
      </c>
      <c r="C45" s="66">
        <v>8723</v>
      </c>
      <c r="D45" s="61">
        <v>11210</v>
      </c>
      <c r="E45" s="66">
        <f t="shared" si="8"/>
        <v>2487</v>
      </c>
      <c r="F45" s="62">
        <f t="shared" si="9"/>
        <v>0.28510833428866222</v>
      </c>
      <c r="H45" s="59" t="s">
        <v>38</v>
      </c>
      <c r="I45" s="66">
        <v>23684</v>
      </c>
      <c r="J45" s="61">
        <v>29180</v>
      </c>
      <c r="K45" s="66">
        <f t="shared" si="10"/>
        <v>5496</v>
      </c>
      <c r="L45" s="62">
        <f t="shared" si="11"/>
        <v>0.23205539604796477</v>
      </c>
    </row>
    <row r="46" spans="2:12" x14ac:dyDescent="0.25">
      <c r="B46" t="s">
        <v>39</v>
      </c>
      <c r="C46" s="16">
        <v>44059</v>
      </c>
      <c r="D46" s="11">
        <v>16635</v>
      </c>
      <c r="E46" s="16">
        <f t="shared" si="8"/>
        <v>-27424</v>
      </c>
      <c r="F46" s="12">
        <f t="shared" si="9"/>
        <v>-0.62243809437345377</v>
      </c>
      <c r="H46" t="s">
        <v>39</v>
      </c>
      <c r="I46" s="16">
        <v>105997</v>
      </c>
      <c r="J46" s="11">
        <v>56663</v>
      </c>
      <c r="K46" s="16">
        <f t="shared" si="10"/>
        <v>-49334</v>
      </c>
      <c r="L46" s="12">
        <f t="shared" si="11"/>
        <v>-0.46542826683774075</v>
      </c>
    </row>
    <row r="47" spans="2:12" x14ac:dyDescent="0.25">
      <c r="B47" s="59" t="s">
        <v>40</v>
      </c>
      <c r="C47" s="66">
        <v>15780</v>
      </c>
      <c r="D47" s="61">
        <v>4758</v>
      </c>
      <c r="E47" s="66">
        <f t="shared" si="8"/>
        <v>-11022</v>
      </c>
      <c r="F47" s="62">
        <f t="shared" si="9"/>
        <v>-0.69847908745247156</v>
      </c>
      <c r="H47" s="59" t="s">
        <v>40</v>
      </c>
      <c r="I47" s="66">
        <v>50234</v>
      </c>
      <c r="J47" s="61">
        <v>36452</v>
      </c>
      <c r="K47" s="66">
        <f t="shared" si="10"/>
        <v>-13782</v>
      </c>
      <c r="L47" s="62">
        <f t="shared" si="11"/>
        <v>-0.27435601385515784</v>
      </c>
    </row>
    <row r="48" spans="2:12" x14ac:dyDescent="0.25">
      <c r="B48" t="s">
        <v>41</v>
      </c>
      <c r="C48" s="17">
        <v>2144</v>
      </c>
      <c r="D48" s="15">
        <v>1180</v>
      </c>
      <c r="E48" s="16">
        <f t="shared" si="8"/>
        <v>-964</v>
      </c>
      <c r="F48" s="12">
        <f t="shared" si="9"/>
        <v>-0.44962686567164178</v>
      </c>
      <c r="H48" t="s">
        <v>41</v>
      </c>
      <c r="I48" s="17">
        <v>7661</v>
      </c>
      <c r="J48" s="15">
        <v>5585</v>
      </c>
      <c r="K48" s="16">
        <f t="shared" si="10"/>
        <v>-2076</v>
      </c>
      <c r="L48" s="12">
        <f t="shared" si="11"/>
        <v>-0.2709829004046469</v>
      </c>
    </row>
    <row r="49" spans="2:12" ht="15.75" thickBot="1" x14ac:dyDescent="0.3">
      <c r="B49" s="74" t="s">
        <v>42</v>
      </c>
      <c r="C49" s="70">
        <v>17107</v>
      </c>
      <c r="D49" s="71">
        <v>3223</v>
      </c>
      <c r="E49" s="72">
        <f t="shared" si="8"/>
        <v>-13884</v>
      </c>
      <c r="F49" s="73">
        <f t="shared" si="9"/>
        <v>-0.81159759162915768</v>
      </c>
      <c r="H49" s="74" t="s">
        <v>42</v>
      </c>
      <c r="I49" s="70">
        <v>40744</v>
      </c>
      <c r="J49" s="71">
        <v>21299</v>
      </c>
      <c r="K49" s="72">
        <f t="shared" si="10"/>
        <v>-19445</v>
      </c>
      <c r="L49" s="73">
        <f t="shared" si="11"/>
        <v>-0.47724818378166112</v>
      </c>
    </row>
    <row r="50" spans="2:12" x14ac:dyDescent="0.25">
      <c r="C50" s="16"/>
      <c r="D50" s="16"/>
      <c r="I50" s="16"/>
      <c r="J50" s="16"/>
    </row>
    <row r="51" spans="2:12" x14ac:dyDescent="0.25">
      <c r="B51" s="2" t="s">
        <v>43</v>
      </c>
      <c r="C51" s="18">
        <v>43271</v>
      </c>
      <c r="D51" s="19">
        <v>15738</v>
      </c>
      <c r="E51" s="19">
        <f>D51-C51</f>
        <v>-27533</v>
      </c>
      <c r="F51" s="20">
        <f>(D51/C51)-1</f>
        <v>-0.63629220494095351</v>
      </c>
      <c r="H51" s="2" t="s">
        <v>43</v>
      </c>
      <c r="I51" s="18">
        <v>124431</v>
      </c>
      <c r="J51" s="19">
        <v>88263</v>
      </c>
      <c r="K51" s="19">
        <f>J51-I51</f>
        <v>-36168</v>
      </c>
      <c r="L51" s="20">
        <f>(J51/I51)-1</f>
        <v>-0.290667116715288</v>
      </c>
    </row>
    <row r="53" spans="2:12" ht="43.5" customHeight="1" x14ac:dyDescent="0.25">
      <c r="B53" s="92" t="s">
        <v>107</v>
      </c>
      <c r="C53" s="92"/>
      <c r="D53" s="92"/>
      <c r="E53" s="92"/>
      <c r="F53" s="92"/>
      <c r="G53" s="93"/>
      <c r="H53" s="93"/>
      <c r="I53" s="93"/>
      <c r="J53" s="93"/>
      <c r="K53" s="93"/>
      <c r="L53" s="93"/>
    </row>
    <row r="54" spans="2:12" x14ac:dyDescent="0.25">
      <c r="B54" s="28" t="s">
        <v>48</v>
      </c>
    </row>
  </sheetData>
  <mergeCells count="21">
    <mergeCell ref="J3:J4"/>
    <mergeCell ref="K3:L3"/>
    <mergeCell ref="B17:D17"/>
    <mergeCell ref="E17:F17"/>
    <mergeCell ref="H17:J17"/>
    <mergeCell ref="K17:L17"/>
    <mergeCell ref="B3:B4"/>
    <mergeCell ref="C3:C4"/>
    <mergeCell ref="D3:D4"/>
    <mergeCell ref="E3:F3"/>
    <mergeCell ref="H3:H4"/>
    <mergeCell ref="I3:I4"/>
    <mergeCell ref="B53:L53"/>
    <mergeCell ref="J37:J38"/>
    <mergeCell ref="K37:L37"/>
    <mergeCell ref="B37:B38"/>
    <mergeCell ref="C37:C38"/>
    <mergeCell ref="D37:D38"/>
    <mergeCell ref="E37:F37"/>
    <mergeCell ref="H37:H38"/>
    <mergeCell ref="I37:I38"/>
  </mergeCells>
  <conditionalFormatting sqref="F16">
    <cfRule type="dataBar" priority="4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{7C452226-538B-47B5-AC9F-21898E3B9A64}</x14:id>
        </ext>
      </extLst>
    </cfRule>
  </conditionalFormatting>
  <conditionalFormatting sqref="F15">
    <cfRule type="dataBar" priority="3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{A3E37F1F-3DB3-42F3-BE97-402B2FAC5946}</x14:id>
        </ext>
      </extLst>
    </cfRule>
  </conditionalFormatting>
  <conditionalFormatting sqref="F14">
    <cfRule type="dataBar" priority="3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{B7AFC0E8-0977-4912-A71D-E8EB7D5E1BC2}</x14:id>
        </ext>
      </extLst>
    </cfRule>
  </conditionalFormatting>
  <conditionalFormatting sqref="F13">
    <cfRule type="dataBar" priority="3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{BFE28EE6-4AE2-4505-9459-27AB04EE6527}</x14:id>
        </ext>
      </extLst>
    </cfRule>
  </conditionalFormatting>
  <conditionalFormatting sqref="F12">
    <cfRule type="dataBar" priority="3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{0A29A854-FF9D-42C1-B3BA-67980E841316}</x14:id>
        </ext>
      </extLst>
    </cfRule>
  </conditionalFormatting>
  <conditionalFormatting sqref="F11">
    <cfRule type="dataBar" priority="3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{F254BFF9-6D0C-4F38-877E-E5B7C1592902}</x14:id>
        </ext>
      </extLst>
    </cfRule>
  </conditionalFormatting>
  <conditionalFormatting sqref="F10">
    <cfRule type="dataBar" priority="3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{A349099D-C3AF-4C81-987C-1B9F2F7E31F2}</x14:id>
        </ext>
      </extLst>
    </cfRule>
  </conditionalFormatting>
  <conditionalFormatting sqref="F9">
    <cfRule type="dataBar" priority="3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{1D5600A5-045C-422E-B860-4D690BE4A1B2}</x14:id>
        </ext>
      </extLst>
    </cfRule>
  </conditionalFormatting>
  <conditionalFormatting sqref="F8">
    <cfRule type="dataBar" priority="3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{9A182154-030B-464C-83B3-FD79B32CE763}</x14:id>
        </ext>
      </extLst>
    </cfRule>
  </conditionalFormatting>
  <conditionalFormatting sqref="F7">
    <cfRule type="dataBar" priority="3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{816E8E53-907F-4DAD-9AE1-2B52076B00B8}</x14:id>
        </ext>
      </extLst>
    </cfRule>
  </conditionalFormatting>
  <conditionalFormatting sqref="F7:F16">
    <cfRule type="dataBar" priority="3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{8F98A68D-2109-4BD6-98F9-76638DFFDEEB}</x14:id>
        </ext>
      </extLst>
    </cfRule>
  </conditionalFormatting>
  <conditionalFormatting sqref="F39">
    <cfRule type="dataBar" priority="2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{D93B554A-C3DC-4E49-8C15-BEF25DC2B927}</x14:id>
        </ext>
      </extLst>
    </cfRule>
  </conditionalFormatting>
  <conditionalFormatting sqref="F25">
    <cfRule type="dataBar" priority="2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{A1E1CC33-5E5C-4E9D-80B1-0E4838D1B320}</x14:id>
        </ext>
      </extLst>
    </cfRule>
  </conditionalFormatting>
  <conditionalFormatting sqref="F25">
    <cfRule type="dataBar" priority="2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{763FEC9E-AF77-41AE-8B99-C4CAB1BB8255}</x14:id>
        </ext>
      </extLst>
    </cfRule>
  </conditionalFormatting>
  <conditionalFormatting sqref="F25">
    <cfRule type="dataBar" priority="26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{E0A946B6-F2A6-47E7-9AED-239DC252D7FE}</x14:id>
        </ext>
      </extLst>
    </cfRule>
  </conditionalFormatting>
  <conditionalFormatting sqref="F25">
    <cfRule type="dataBar" priority="2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{5452E213-7844-47E7-A105-72FFA19B7D55}</x14:id>
        </ext>
      </extLst>
    </cfRule>
  </conditionalFormatting>
  <conditionalFormatting sqref="F18:F24 F26:F34">
    <cfRule type="dataBar" priority="4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{29DAFF2D-6319-4FE4-A7FF-715B4ABD5ABC}</x14:id>
        </ext>
      </extLst>
    </cfRule>
  </conditionalFormatting>
  <conditionalFormatting sqref="F7:F16 F5 F18:F24 F26:F34">
    <cfRule type="dataBar" priority="4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{25685A2F-2ECC-4987-928E-8B793E0905A2}</x14:id>
        </ext>
      </extLst>
    </cfRule>
  </conditionalFormatting>
  <conditionalFormatting sqref="F39:F51 F18:F24 F7:F16 F5 F26:F34">
    <cfRule type="dataBar" priority="43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{C6621F5C-FB84-4422-BC39-4DD239422A02}</x14:id>
        </ext>
      </extLst>
    </cfRule>
  </conditionalFormatting>
  <conditionalFormatting sqref="F5:F16 F18:F24 F39:F51 F26:F34">
    <cfRule type="dataBar" priority="4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{7717FB5D-E147-46CE-9C05-BA746A91C745}</x14:id>
        </ext>
      </extLst>
    </cfRule>
  </conditionalFormatting>
  <conditionalFormatting sqref="F39:F51 F18:F34 F5:F16">
    <cfRule type="dataBar" priority="2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{344681C8-ABC8-4AF9-BE31-AD8EC788BE79}</x14:id>
        </ext>
      </extLst>
    </cfRule>
  </conditionalFormatting>
  <conditionalFormatting sqref="L16">
    <cfRule type="dataBar" priority="1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{41094DAB-13A4-4325-8344-3C725574B270}</x14:id>
        </ext>
      </extLst>
    </cfRule>
  </conditionalFormatting>
  <conditionalFormatting sqref="L15">
    <cfRule type="dataBar" priority="1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{E60F8DB5-3EDA-4ABB-A42A-85F0061FAC86}</x14:id>
        </ext>
      </extLst>
    </cfRule>
  </conditionalFormatting>
  <conditionalFormatting sqref="L14">
    <cfRule type="dataBar" priority="1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{38EC3E7A-A43F-41A4-93B3-C12BF3E2102A}</x14:id>
        </ext>
      </extLst>
    </cfRule>
  </conditionalFormatting>
  <conditionalFormatting sqref="L13">
    <cfRule type="dataBar" priority="1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{BBACD967-0DAE-4FE4-836D-3F617D479969}</x14:id>
        </ext>
      </extLst>
    </cfRule>
  </conditionalFormatting>
  <conditionalFormatting sqref="L12">
    <cfRule type="dataBar" priority="1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{7113A84A-7083-4C9D-97C9-248B19F42BA3}</x14:id>
        </ext>
      </extLst>
    </cfRule>
  </conditionalFormatting>
  <conditionalFormatting sqref="L11">
    <cfRule type="dataBar" priority="1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{7BD5513F-31F2-4E12-AF8C-83502D16FB3D}</x14:id>
        </ext>
      </extLst>
    </cfRule>
  </conditionalFormatting>
  <conditionalFormatting sqref="L10">
    <cfRule type="dataBar" priority="1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{779BB9DF-C2AA-4F31-BA58-F630216125C4}</x14:id>
        </ext>
      </extLst>
    </cfRule>
  </conditionalFormatting>
  <conditionalFormatting sqref="L9">
    <cfRule type="dataBar" priority="1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{338E7B64-7A7B-4EB8-9D8F-DF4B42565087}</x14:id>
        </ext>
      </extLst>
    </cfRule>
  </conditionalFormatting>
  <conditionalFormatting sqref="L8">
    <cfRule type="dataBar" priority="1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{09FCAF88-04F0-4573-AC9E-12A419FBA653}</x14:id>
        </ext>
      </extLst>
    </cfRule>
  </conditionalFormatting>
  <conditionalFormatting sqref="L7">
    <cfRule type="dataBar" priority="1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{46AD2259-B6CF-4889-90AF-95075FE5F9B6}</x14:id>
        </ext>
      </extLst>
    </cfRule>
  </conditionalFormatting>
  <conditionalFormatting sqref="L7:L16">
    <cfRule type="dataBar" priority="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{AC10FA21-3CD8-48CA-B3E5-FBB0735B4CC0}</x14:id>
        </ext>
      </extLst>
    </cfRule>
  </conditionalFormatting>
  <conditionalFormatting sqref="L39">
    <cfRule type="dataBar" priority="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{0576CCBF-A015-4177-99C4-2DD004290F60}</x14:id>
        </ext>
      </extLst>
    </cfRule>
  </conditionalFormatting>
  <conditionalFormatting sqref="L25">
    <cfRule type="dataBar" priority="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{39249F64-0A22-4262-9DC3-953E2AFE34F1}</x14:id>
        </ext>
      </extLst>
    </cfRule>
  </conditionalFormatting>
  <conditionalFormatting sqref="L25">
    <cfRule type="dataBar" priority="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{B24C118D-BCF3-4AEC-8880-3559A8F6E76D}</x14:id>
        </ext>
      </extLst>
    </cfRule>
  </conditionalFormatting>
  <conditionalFormatting sqref="L25">
    <cfRule type="dataBar" priority="5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{75815C52-2983-4246-A903-CF76FA4C44B5}</x14:id>
        </ext>
      </extLst>
    </cfRule>
  </conditionalFormatting>
  <conditionalFormatting sqref="L25">
    <cfRule type="dataBar" priority="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{DAB8E09B-DE24-49D4-B471-8482BAA40B06}</x14:id>
        </ext>
      </extLst>
    </cfRule>
  </conditionalFormatting>
  <conditionalFormatting sqref="L18:L24 L26:L34">
    <cfRule type="dataBar" priority="2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{4166B0EC-0A98-4204-B422-BBD3D467E911}</x14:id>
        </ext>
      </extLst>
    </cfRule>
  </conditionalFormatting>
  <conditionalFormatting sqref="L7:L16 L5 L18:L24 L26:L34">
    <cfRule type="dataBar" priority="2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{DAD63B3E-02C8-42EA-98A7-CCDF38BBA01B}</x14:id>
        </ext>
      </extLst>
    </cfRule>
  </conditionalFormatting>
  <conditionalFormatting sqref="L39:L51 L18:L24 L7:L16 L5 L26:L34">
    <cfRule type="dataBar" priority="22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{9D22C029-19C9-400D-905C-7B3F0DB1DC68}</x14:id>
        </ext>
      </extLst>
    </cfRule>
  </conditionalFormatting>
  <conditionalFormatting sqref="L5:L16 L18:L24 L39:L51 L26:L34">
    <cfRule type="dataBar" priority="2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{C039CDC6-A1E4-4145-B126-07FBFF2367D1}</x14:id>
        </ext>
      </extLst>
    </cfRule>
  </conditionalFormatting>
  <conditionalFormatting sqref="L39:L51 L18:L34 L5:L16">
    <cfRule type="dataBar" priority="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{CD3A9C7D-215D-4C91-A2CA-BA1D623F2CFE}</x14:id>
        </ext>
      </extLst>
    </cfRule>
  </conditionalFormatting>
  <conditionalFormatting sqref="F5:F16 F18:F34 F39 F41:F49 F51">
    <cfRule type="dataBar" priority="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{61B199D0-51B2-4EE9-A2C2-695AF90EE436}</x14:id>
        </ext>
      </extLst>
    </cfRule>
  </conditionalFormatting>
  <conditionalFormatting sqref="L7:L16 L5 L18:L34 L39 L41:L49 L51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{F63CE7FC-8092-4BF0-A478-2CFC619F17A2}</x14:id>
        </ext>
      </extLst>
    </cfRule>
  </conditionalFormatting>
  <pageMargins left="0.7" right="0.7" top="0.75" bottom="0.75" header="0.3" footer="0.3"/>
  <pageSetup paperSize="9" orientation="portrait" r:id="rId1"/>
  <ignoredErrors>
    <ignoredError sqref="C3:D4 C37:D38 I37:J38 I3:J4" numberStoredAsText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C452226-538B-47B5-AC9F-21898E3B9A6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F16</xm:sqref>
        </x14:conditionalFormatting>
        <x14:conditionalFormatting xmlns:xm="http://schemas.microsoft.com/office/excel/2006/main">
          <x14:cfRule type="dataBar" id="{A3E37F1F-3DB3-42F3-BE97-402B2FAC594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F15</xm:sqref>
        </x14:conditionalFormatting>
        <x14:conditionalFormatting xmlns:xm="http://schemas.microsoft.com/office/excel/2006/main">
          <x14:cfRule type="dataBar" id="{B7AFC0E8-0977-4912-A71D-E8EB7D5E1BC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F14</xm:sqref>
        </x14:conditionalFormatting>
        <x14:conditionalFormatting xmlns:xm="http://schemas.microsoft.com/office/excel/2006/main">
          <x14:cfRule type="dataBar" id="{BFE28EE6-4AE2-4505-9459-27AB04EE652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F13</xm:sqref>
        </x14:conditionalFormatting>
        <x14:conditionalFormatting xmlns:xm="http://schemas.microsoft.com/office/excel/2006/main">
          <x14:cfRule type="dataBar" id="{0A29A854-FF9D-42C1-B3BA-67980E84131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F12</xm:sqref>
        </x14:conditionalFormatting>
        <x14:conditionalFormatting xmlns:xm="http://schemas.microsoft.com/office/excel/2006/main">
          <x14:cfRule type="dataBar" id="{F254BFF9-6D0C-4F38-877E-E5B7C159290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F11</xm:sqref>
        </x14:conditionalFormatting>
        <x14:conditionalFormatting xmlns:xm="http://schemas.microsoft.com/office/excel/2006/main">
          <x14:cfRule type="dataBar" id="{A349099D-C3AF-4C81-987C-1B9F2F7E31F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F10</xm:sqref>
        </x14:conditionalFormatting>
        <x14:conditionalFormatting xmlns:xm="http://schemas.microsoft.com/office/excel/2006/main">
          <x14:cfRule type="dataBar" id="{1D5600A5-045C-422E-B860-4D690BE4A1B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F9</xm:sqref>
        </x14:conditionalFormatting>
        <x14:conditionalFormatting xmlns:xm="http://schemas.microsoft.com/office/excel/2006/main">
          <x14:cfRule type="dataBar" id="{9A182154-030B-464C-83B3-FD79B32CE76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F8</xm:sqref>
        </x14:conditionalFormatting>
        <x14:conditionalFormatting xmlns:xm="http://schemas.microsoft.com/office/excel/2006/main">
          <x14:cfRule type="dataBar" id="{816E8E53-907F-4DAD-9AE1-2B52076B00B8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F7</xm:sqref>
        </x14:conditionalFormatting>
        <x14:conditionalFormatting xmlns:xm="http://schemas.microsoft.com/office/excel/2006/main">
          <x14:cfRule type="dataBar" id="{8F98A68D-2109-4BD6-98F9-76638DFFDEE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F7:F16</xm:sqref>
        </x14:conditionalFormatting>
        <x14:conditionalFormatting xmlns:xm="http://schemas.microsoft.com/office/excel/2006/main">
          <x14:cfRule type="dataBar" id="{D93B554A-C3DC-4E49-8C15-BEF25DC2B92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F39</xm:sqref>
        </x14:conditionalFormatting>
        <x14:conditionalFormatting xmlns:xm="http://schemas.microsoft.com/office/excel/2006/main">
          <x14:cfRule type="dataBar" id="{A1E1CC33-5E5C-4E9D-80B1-0E4838D1B320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F25</xm:sqref>
        </x14:conditionalFormatting>
        <x14:conditionalFormatting xmlns:xm="http://schemas.microsoft.com/office/excel/2006/main">
          <x14:cfRule type="dataBar" id="{763FEC9E-AF77-41AE-8B99-C4CAB1BB825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F25</xm:sqref>
        </x14:conditionalFormatting>
        <x14:conditionalFormatting xmlns:xm="http://schemas.microsoft.com/office/excel/2006/main">
          <x14:cfRule type="dataBar" id="{E0A946B6-F2A6-47E7-9AED-239DC252D7FE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F25</xm:sqref>
        </x14:conditionalFormatting>
        <x14:conditionalFormatting xmlns:xm="http://schemas.microsoft.com/office/excel/2006/main">
          <x14:cfRule type="dataBar" id="{5452E213-7844-47E7-A105-72FFA19B7D5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F25</xm:sqref>
        </x14:conditionalFormatting>
        <x14:conditionalFormatting xmlns:xm="http://schemas.microsoft.com/office/excel/2006/main">
          <x14:cfRule type="dataBar" id="{29DAFF2D-6319-4FE4-A7FF-715B4ABD5AB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F18:F24 F26:F34</xm:sqref>
        </x14:conditionalFormatting>
        <x14:conditionalFormatting xmlns:xm="http://schemas.microsoft.com/office/excel/2006/main">
          <x14:cfRule type="dataBar" id="{25685A2F-2ECC-4987-928E-8B793E0905A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F7:F16 F5 F18:F24 F26:F34</xm:sqref>
        </x14:conditionalFormatting>
        <x14:conditionalFormatting xmlns:xm="http://schemas.microsoft.com/office/excel/2006/main">
          <x14:cfRule type="dataBar" id="{C6621F5C-FB84-4422-BC39-4DD239422A02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F39:F51 F18:F24 F7:F16 F5 F26:F34</xm:sqref>
        </x14:conditionalFormatting>
        <x14:conditionalFormatting xmlns:xm="http://schemas.microsoft.com/office/excel/2006/main">
          <x14:cfRule type="dataBar" id="{7717FB5D-E147-46CE-9C05-BA746A91C74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F5:F16 F18:F24 F39:F51 F26:F34</xm:sqref>
        </x14:conditionalFormatting>
        <x14:conditionalFormatting xmlns:xm="http://schemas.microsoft.com/office/excel/2006/main">
          <x14:cfRule type="dataBar" id="{344681C8-ABC8-4AF9-BE31-AD8EC788BE79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F39:F51 F18:F34 F5:F16</xm:sqref>
        </x14:conditionalFormatting>
        <x14:conditionalFormatting xmlns:xm="http://schemas.microsoft.com/office/excel/2006/main">
          <x14:cfRule type="dataBar" id="{41094DAB-13A4-4325-8344-3C725574B270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L16</xm:sqref>
        </x14:conditionalFormatting>
        <x14:conditionalFormatting xmlns:xm="http://schemas.microsoft.com/office/excel/2006/main">
          <x14:cfRule type="dataBar" id="{E60F8DB5-3EDA-4ABB-A42A-85F0061FAC8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L15</xm:sqref>
        </x14:conditionalFormatting>
        <x14:conditionalFormatting xmlns:xm="http://schemas.microsoft.com/office/excel/2006/main">
          <x14:cfRule type="dataBar" id="{38EC3E7A-A43F-41A4-93B3-C12BF3E2102A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L14</xm:sqref>
        </x14:conditionalFormatting>
        <x14:conditionalFormatting xmlns:xm="http://schemas.microsoft.com/office/excel/2006/main">
          <x14:cfRule type="dataBar" id="{BBACD967-0DAE-4FE4-836D-3F617D479969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L13</xm:sqref>
        </x14:conditionalFormatting>
        <x14:conditionalFormatting xmlns:xm="http://schemas.microsoft.com/office/excel/2006/main">
          <x14:cfRule type="dataBar" id="{7113A84A-7083-4C9D-97C9-248B19F42BA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L12</xm:sqref>
        </x14:conditionalFormatting>
        <x14:conditionalFormatting xmlns:xm="http://schemas.microsoft.com/office/excel/2006/main">
          <x14:cfRule type="dataBar" id="{7BD5513F-31F2-4E12-AF8C-83502D16FB3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L11</xm:sqref>
        </x14:conditionalFormatting>
        <x14:conditionalFormatting xmlns:xm="http://schemas.microsoft.com/office/excel/2006/main">
          <x14:cfRule type="dataBar" id="{779BB9DF-C2AA-4F31-BA58-F630216125C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L10</xm:sqref>
        </x14:conditionalFormatting>
        <x14:conditionalFormatting xmlns:xm="http://schemas.microsoft.com/office/excel/2006/main">
          <x14:cfRule type="dataBar" id="{338E7B64-7A7B-4EB8-9D8F-DF4B4256508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L9</xm:sqref>
        </x14:conditionalFormatting>
        <x14:conditionalFormatting xmlns:xm="http://schemas.microsoft.com/office/excel/2006/main">
          <x14:cfRule type="dataBar" id="{09FCAF88-04F0-4573-AC9E-12A419FBA65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L8</xm:sqref>
        </x14:conditionalFormatting>
        <x14:conditionalFormatting xmlns:xm="http://schemas.microsoft.com/office/excel/2006/main">
          <x14:cfRule type="dataBar" id="{46AD2259-B6CF-4889-90AF-95075FE5F9B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L7</xm:sqref>
        </x14:conditionalFormatting>
        <x14:conditionalFormatting xmlns:xm="http://schemas.microsoft.com/office/excel/2006/main">
          <x14:cfRule type="dataBar" id="{AC10FA21-3CD8-48CA-B3E5-FBB0735B4CC0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L7:L16</xm:sqref>
        </x14:conditionalFormatting>
        <x14:conditionalFormatting xmlns:xm="http://schemas.microsoft.com/office/excel/2006/main">
          <x14:cfRule type="dataBar" id="{0576CCBF-A015-4177-99C4-2DD004290F60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L39</xm:sqref>
        </x14:conditionalFormatting>
        <x14:conditionalFormatting xmlns:xm="http://schemas.microsoft.com/office/excel/2006/main">
          <x14:cfRule type="dataBar" id="{39249F64-0A22-4262-9DC3-953E2AFE34F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L25</xm:sqref>
        </x14:conditionalFormatting>
        <x14:conditionalFormatting xmlns:xm="http://schemas.microsoft.com/office/excel/2006/main">
          <x14:cfRule type="dataBar" id="{B24C118D-BCF3-4AEC-8880-3559A8F6E76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L25</xm:sqref>
        </x14:conditionalFormatting>
        <x14:conditionalFormatting xmlns:xm="http://schemas.microsoft.com/office/excel/2006/main">
          <x14:cfRule type="dataBar" id="{75815C52-2983-4246-A903-CF76FA4C44B5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L25</xm:sqref>
        </x14:conditionalFormatting>
        <x14:conditionalFormatting xmlns:xm="http://schemas.microsoft.com/office/excel/2006/main">
          <x14:cfRule type="dataBar" id="{DAB8E09B-DE24-49D4-B471-8482BAA40B0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L25</xm:sqref>
        </x14:conditionalFormatting>
        <x14:conditionalFormatting xmlns:xm="http://schemas.microsoft.com/office/excel/2006/main">
          <x14:cfRule type="dataBar" id="{4166B0EC-0A98-4204-B422-BBD3D467E91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L18:L24 L26:L34</xm:sqref>
        </x14:conditionalFormatting>
        <x14:conditionalFormatting xmlns:xm="http://schemas.microsoft.com/office/excel/2006/main">
          <x14:cfRule type="dataBar" id="{DAD63B3E-02C8-42EA-98A7-CCDF38BBA01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L7:L16 L5 L18:L24 L26:L34</xm:sqref>
        </x14:conditionalFormatting>
        <x14:conditionalFormatting xmlns:xm="http://schemas.microsoft.com/office/excel/2006/main">
          <x14:cfRule type="dataBar" id="{9D22C029-19C9-400D-905C-7B3F0DB1DC68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L39:L51 L18:L24 L7:L16 L5 L26:L34</xm:sqref>
        </x14:conditionalFormatting>
        <x14:conditionalFormatting xmlns:xm="http://schemas.microsoft.com/office/excel/2006/main">
          <x14:cfRule type="dataBar" id="{C039CDC6-A1E4-4145-B126-07FBFF2367D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L5:L16 L18:L24 L39:L51 L26:L34</xm:sqref>
        </x14:conditionalFormatting>
        <x14:conditionalFormatting xmlns:xm="http://schemas.microsoft.com/office/excel/2006/main">
          <x14:cfRule type="dataBar" id="{CD3A9C7D-215D-4C91-A2CA-BA1D623F2CFE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L39:L51 L18:L34 L5:L16</xm:sqref>
        </x14:conditionalFormatting>
        <x14:conditionalFormatting xmlns:xm="http://schemas.microsoft.com/office/excel/2006/main">
          <x14:cfRule type="dataBar" id="{61B199D0-51B2-4EE9-A2C2-695AF90EE43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F5:F16 F18:F34 F39 F41:F49 F51</xm:sqref>
        </x14:conditionalFormatting>
        <x14:conditionalFormatting xmlns:xm="http://schemas.microsoft.com/office/excel/2006/main">
          <x14:cfRule type="dataBar" id="{F63CE7FC-8092-4BF0-A478-2CFC619F17A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L7:L16 L5 L18:L34 L39 L41:L49 L51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L12"/>
  <sheetViews>
    <sheetView workbookViewId="0">
      <selection activeCell="P17" sqref="P17"/>
    </sheetView>
  </sheetViews>
  <sheetFormatPr defaultRowHeight="15" x14ac:dyDescent="0.25"/>
  <cols>
    <col min="2" max="2" width="20.5703125" customWidth="1"/>
    <col min="5" max="5" width="9.42578125" customWidth="1"/>
    <col min="6" max="6" width="9" customWidth="1"/>
    <col min="7" max="7" width="7.85546875" customWidth="1"/>
    <col min="8" max="8" width="19.5703125" customWidth="1"/>
    <col min="9" max="9" width="10.5703125" customWidth="1"/>
    <col min="11" max="12" width="9.85546875" customWidth="1"/>
  </cols>
  <sheetData>
    <row r="1" spans="2:12" x14ac:dyDescent="0.25">
      <c r="B1" s="1" t="s">
        <v>44</v>
      </c>
      <c r="H1" s="1"/>
    </row>
    <row r="2" spans="2:12" ht="15.75" thickBot="1" x14ac:dyDescent="0.3">
      <c r="B2" s="2" t="s">
        <v>74</v>
      </c>
      <c r="H2" s="2" t="s">
        <v>75</v>
      </c>
    </row>
    <row r="3" spans="2:12" ht="15.75" thickTop="1" x14ac:dyDescent="0.25">
      <c r="B3" s="79"/>
      <c r="C3" s="81" t="s">
        <v>2</v>
      </c>
      <c r="D3" s="82" t="s">
        <v>3</v>
      </c>
      <c r="E3" s="84" t="s">
        <v>1</v>
      </c>
      <c r="F3" s="85"/>
      <c r="H3" s="79"/>
      <c r="I3" s="81" t="s">
        <v>2</v>
      </c>
      <c r="J3" s="82" t="s">
        <v>3</v>
      </c>
      <c r="K3" s="84" t="s">
        <v>1</v>
      </c>
      <c r="L3" s="85"/>
    </row>
    <row r="4" spans="2:12" ht="15.75" thickBot="1" x14ac:dyDescent="0.3">
      <c r="B4" s="80"/>
      <c r="C4" s="80"/>
      <c r="D4" s="83"/>
      <c r="E4" s="3" t="s">
        <v>4</v>
      </c>
      <c r="F4" s="3" t="s">
        <v>5</v>
      </c>
      <c r="H4" s="80"/>
      <c r="I4" s="80"/>
      <c r="J4" s="83"/>
      <c r="K4" s="3" t="s">
        <v>4</v>
      </c>
      <c r="L4" s="3" t="s">
        <v>5</v>
      </c>
    </row>
    <row r="5" spans="2:12" x14ac:dyDescent="0.25">
      <c r="B5" s="30" t="s">
        <v>72</v>
      </c>
      <c r="C5" s="5">
        <v>120306</v>
      </c>
      <c r="D5" s="6">
        <v>924</v>
      </c>
      <c r="E5" s="5">
        <f>D5-C5</f>
        <v>-119382</v>
      </c>
      <c r="F5" s="31">
        <f>(D5/C5)-1</f>
        <v>-0.99231958505810181</v>
      </c>
      <c r="G5" s="32"/>
      <c r="H5" s="30" t="s">
        <v>72</v>
      </c>
      <c r="I5" s="5">
        <v>578542</v>
      </c>
      <c r="J5" s="6">
        <v>334717</v>
      </c>
      <c r="K5" s="5">
        <f>J5-I5</f>
        <v>-243825</v>
      </c>
      <c r="L5" s="31">
        <f>(J5/I5)-1</f>
        <v>-0.42144736250782133</v>
      </c>
    </row>
    <row r="6" spans="2:12" x14ac:dyDescent="0.25">
      <c r="B6" s="33" t="s">
        <v>73</v>
      </c>
      <c r="C6" s="34">
        <v>60923</v>
      </c>
      <c r="D6" s="34">
        <v>338</v>
      </c>
      <c r="E6" s="34">
        <f>D6-C6</f>
        <v>-60585</v>
      </c>
      <c r="F6" s="35">
        <f>(D6/C6)-1</f>
        <v>-0.9944520131969864</v>
      </c>
      <c r="H6" s="33" t="s">
        <v>73</v>
      </c>
      <c r="I6" s="34">
        <v>185354</v>
      </c>
      <c r="J6" s="34">
        <v>88601</v>
      </c>
      <c r="K6" s="34">
        <f>J6-I6</f>
        <v>-96753</v>
      </c>
      <c r="L6" s="35">
        <f>(J6/I6)-1</f>
        <v>-0.52199035359366408</v>
      </c>
    </row>
    <row r="8" spans="2:12" x14ac:dyDescent="0.25">
      <c r="B8" s="28" t="s">
        <v>48</v>
      </c>
    </row>
    <row r="10" spans="2:12" x14ac:dyDescent="0.25">
      <c r="I10" s="18"/>
      <c r="J10" s="19"/>
    </row>
    <row r="11" spans="2:12" x14ac:dyDescent="0.25">
      <c r="I11" s="18"/>
      <c r="J11" s="19"/>
    </row>
    <row r="12" spans="2:12" x14ac:dyDescent="0.25">
      <c r="I12" s="16"/>
      <c r="J12" s="16"/>
    </row>
  </sheetData>
  <mergeCells count="8">
    <mergeCell ref="J3:J4"/>
    <mergeCell ref="K3:L3"/>
    <mergeCell ref="B3:B4"/>
    <mergeCell ref="C3:C4"/>
    <mergeCell ref="D3:D4"/>
    <mergeCell ref="E3:F3"/>
    <mergeCell ref="H3:H4"/>
    <mergeCell ref="I3:I4"/>
  </mergeCells>
  <conditionalFormatting sqref="F5:F6">
    <cfRule type="dataBar" priority="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{75EC5C2E-10DC-460F-A94E-EFE8AAA98FC6}</x14:id>
        </ext>
      </extLst>
    </cfRule>
  </conditionalFormatting>
  <conditionalFormatting sqref="L5:L6">
    <cfRule type="dataBar" priority="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{E760E723-174E-4702-82C7-B828B9F1370E}</x14:id>
        </ext>
      </extLst>
    </cfRule>
  </conditionalFormatting>
  <conditionalFormatting sqref="F5">
    <cfRule type="dataBar" priority="5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{4276647A-9FF8-4265-8540-6052523F326C}</x14:id>
        </ext>
      </extLst>
    </cfRule>
  </conditionalFormatting>
  <conditionalFormatting sqref="F5:F6">
    <cfRule type="dataBar" priority="53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{9E877796-11D5-439B-8711-3EF8CEEB710F}</x14:id>
        </ext>
      </extLst>
    </cfRule>
  </conditionalFormatting>
  <conditionalFormatting sqref="F6">
    <cfRule type="dataBar" priority="5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{A8F96B1F-5912-4C0A-B447-9EECAE431206}</x14:id>
        </ext>
      </extLst>
    </cfRule>
  </conditionalFormatting>
  <conditionalFormatting sqref="F6">
    <cfRule type="dataBar" priority="5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{D1F2267A-A06E-4C6C-A082-C9B8D665792F}</x14:id>
        </ext>
      </extLst>
    </cfRule>
  </conditionalFormatting>
  <conditionalFormatting sqref="L5">
    <cfRule type="dataBar" priority="5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{D7F9872F-8CD0-4763-BD17-70663DE9C1AD}</x14:id>
        </ext>
      </extLst>
    </cfRule>
  </conditionalFormatting>
  <conditionalFormatting sqref="L5:L6">
    <cfRule type="dataBar" priority="60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{8F529819-FDEE-4A12-8E8B-25D0A64FFB68}</x14:id>
        </ext>
      </extLst>
    </cfRule>
  </conditionalFormatting>
  <conditionalFormatting sqref="L6">
    <cfRule type="dataBar" priority="6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{DDE3E541-864E-455A-89A9-9E13D5909416}</x14:id>
        </ext>
      </extLst>
    </cfRule>
  </conditionalFormatting>
  <conditionalFormatting sqref="L6">
    <cfRule type="dataBar" priority="6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{B4B089D2-35B3-415A-B283-5F2990D5DC89}</x14:id>
        </ext>
      </extLst>
    </cfRule>
  </conditionalFormatting>
  <pageMargins left="0.7" right="0.7" top="0.75" bottom="0.75" header="0.3" footer="0.3"/>
  <pageSetup paperSize="9" orientation="portrait" r:id="rId1"/>
  <ignoredErrors>
    <ignoredError sqref="C3:D4 I3:J4" numberStoredAsText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5EC5C2E-10DC-460F-A94E-EFE8AAA98FC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F5:F6</xm:sqref>
        </x14:conditionalFormatting>
        <x14:conditionalFormatting xmlns:xm="http://schemas.microsoft.com/office/excel/2006/main">
          <x14:cfRule type="dataBar" id="{E760E723-174E-4702-82C7-B828B9F1370E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L5:L6</xm:sqref>
        </x14:conditionalFormatting>
        <x14:conditionalFormatting xmlns:xm="http://schemas.microsoft.com/office/excel/2006/main">
          <x14:cfRule type="dataBar" id="{4276647A-9FF8-4265-8540-6052523F326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F5</xm:sqref>
        </x14:conditionalFormatting>
        <x14:conditionalFormatting xmlns:xm="http://schemas.microsoft.com/office/excel/2006/main">
          <x14:cfRule type="dataBar" id="{9E877796-11D5-439B-8711-3EF8CEEB710F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F5:F6</xm:sqref>
        </x14:conditionalFormatting>
        <x14:conditionalFormatting xmlns:xm="http://schemas.microsoft.com/office/excel/2006/main">
          <x14:cfRule type="dataBar" id="{A8F96B1F-5912-4C0A-B447-9EECAE43120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F6</xm:sqref>
        </x14:conditionalFormatting>
        <x14:conditionalFormatting xmlns:xm="http://schemas.microsoft.com/office/excel/2006/main">
          <x14:cfRule type="dataBar" id="{D1F2267A-A06E-4C6C-A082-C9B8D665792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F6</xm:sqref>
        </x14:conditionalFormatting>
        <x14:conditionalFormatting xmlns:xm="http://schemas.microsoft.com/office/excel/2006/main">
          <x14:cfRule type="dataBar" id="{D7F9872F-8CD0-4763-BD17-70663DE9C1A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L5</xm:sqref>
        </x14:conditionalFormatting>
        <x14:conditionalFormatting xmlns:xm="http://schemas.microsoft.com/office/excel/2006/main">
          <x14:cfRule type="dataBar" id="{8F529819-FDEE-4A12-8E8B-25D0A64FFB68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L5:L6</xm:sqref>
        </x14:conditionalFormatting>
        <x14:conditionalFormatting xmlns:xm="http://schemas.microsoft.com/office/excel/2006/main">
          <x14:cfRule type="dataBar" id="{DDE3E541-864E-455A-89A9-9E13D590941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L6</xm:sqref>
        </x14:conditionalFormatting>
        <x14:conditionalFormatting xmlns:xm="http://schemas.microsoft.com/office/excel/2006/main">
          <x14:cfRule type="dataBar" id="{B4B089D2-35B3-415A-B283-5F2990D5DC89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L6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L8"/>
  <sheetViews>
    <sheetView workbookViewId="0">
      <selection activeCell="P19" sqref="P19"/>
    </sheetView>
  </sheetViews>
  <sheetFormatPr defaultRowHeight="15" x14ac:dyDescent="0.25"/>
  <cols>
    <col min="2" max="2" width="20.5703125" customWidth="1"/>
    <col min="5" max="5" width="9.42578125" customWidth="1"/>
    <col min="6" max="6" width="9" customWidth="1"/>
    <col min="7" max="7" width="7.85546875" customWidth="1"/>
    <col min="8" max="8" width="19.5703125" customWidth="1"/>
    <col min="9" max="9" width="10.5703125" customWidth="1"/>
    <col min="11" max="12" width="9.85546875" customWidth="1"/>
  </cols>
  <sheetData>
    <row r="1" spans="2:12" x14ac:dyDescent="0.25">
      <c r="B1" s="1" t="s">
        <v>44</v>
      </c>
      <c r="H1" s="1"/>
    </row>
    <row r="2" spans="2:12" ht="15.75" thickBot="1" x14ac:dyDescent="0.3">
      <c r="B2" s="2" t="s">
        <v>76</v>
      </c>
      <c r="H2" s="2" t="s">
        <v>77</v>
      </c>
    </row>
    <row r="3" spans="2:12" ht="15.75" thickTop="1" x14ac:dyDescent="0.25">
      <c r="B3" s="79"/>
      <c r="C3" s="81" t="s">
        <v>2</v>
      </c>
      <c r="D3" s="82" t="s">
        <v>3</v>
      </c>
      <c r="E3" s="84" t="s">
        <v>1</v>
      </c>
      <c r="F3" s="85"/>
      <c r="H3" s="79"/>
      <c r="I3" s="81" t="s">
        <v>2</v>
      </c>
      <c r="J3" s="82" t="s">
        <v>3</v>
      </c>
      <c r="K3" s="84" t="s">
        <v>1</v>
      </c>
      <c r="L3" s="85"/>
    </row>
    <row r="4" spans="2:12" ht="15.75" thickBot="1" x14ac:dyDescent="0.3">
      <c r="B4" s="80"/>
      <c r="C4" s="80"/>
      <c r="D4" s="83"/>
      <c r="E4" s="3" t="s">
        <v>4</v>
      </c>
      <c r="F4" s="3" t="s">
        <v>5</v>
      </c>
      <c r="H4" s="80"/>
      <c r="I4" s="80"/>
      <c r="J4" s="83"/>
      <c r="K4" s="3" t="s">
        <v>4</v>
      </c>
      <c r="L4" s="3" t="s">
        <v>5</v>
      </c>
    </row>
    <row r="5" spans="2:12" x14ac:dyDescent="0.25">
      <c r="B5" s="30" t="s">
        <v>72</v>
      </c>
      <c r="C5" s="5">
        <v>126309</v>
      </c>
      <c r="D5" s="6">
        <v>1035</v>
      </c>
      <c r="E5" s="5">
        <f>D5-C5</f>
        <v>-125274</v>
      </c>
      <c r="F5" s="31">
        <f>(D5/C5)-1</f>
        <v>-0.99180580956226394</v>
      </c>
      <c r="G5" s="32"/>
      <c r="H5" s="30" t="s">
        <v>72</v>
      </c>
      <c r="I5" s="5">
        <v>704851</v>
      </c>
      <c r="J5" s="6">
        <v>335752</v>
      </c>
      <c r="K5" s="5">
        <f>J5-I5</f>
        <v>-369099</v>
      </c>
      <c r="L5" s="31">
        <f>(J5/I5)-1</f>
        <v>-0.52365535411030129</v>
      </c>
    </row>
    <row r="6" spans="2:12" x14ac:dyDescent="0.25">
      <c r="B6" s="33" t="s">
        <v>73</v>
      </c>
      <c r="C6" s="34">
        <v>56969</v>
      </c>
      <c r="D6" s="34">
        <v>829</v>
      </c>
      <c r="E6" s="34">
        <f>D6-C6</f>
        <v>-56140</v>
      </c>
      <c r="F6" s="35">
        <f>(D6/C6)-1</f>
        <v>-0.98544822622829964</v>
      </c>
      <c r="H6" s="33" t="s">
        <v>73</v>
      </c>
      <c r="I6" s="34">
        <v>242323</v>
      </c>
      <c r="J6" s="34">
        <v>89430</v>
      </c>
      <c r="K6" s="34">
        <f>J6-I6</f>
        <v>-152893</v>
      </c>
      <c r="L6" s="35">
        <f>(J6/I6)-1</f>
        <v>-0.63094712429278277</v>
      </c>
    </row>
    <row r="7" spans="2:12" x14ac:dyDescent="0.25">
      <c r="C7" s="16"/>
      <c r="D7" s="16"/>
    </row>
    <row r="8" spans="2:12" x14ac:dyDescent="0.25">
      <c r="B8" s="28" t="s">
        <v>48</v>
      </c>
    </row>
  </sheetData>
  <mergeCells count="8">
    <mergeCell ref="J3:J4"/>
    <mergeCell ref="K3:L3"/>
    <mergeCell ref="B3:B4"/>
    <mergeCell ref="C3:C4"/>
    <mergeCell ref="D3:D4"/>
    <mergeCell ref="E3:F3"/>
    <mergeCell ref="H3:H4"/>
    <mergeCell ref="I3:I4"/>
  </mergeCells>
  <conditionalFormatting sqref="F5:F6">
    <cfRule type="dataBar" priority="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{F337B082-46C6-437D-8AFA-9597C0E993C3}</x14:id>
        </ext>
      </extLst>
    </cfRule>
  </conditionalFormatting>
  <conditionalFormatting sqref="L5:L6">
    <cfRule type="dataBar" priority="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{59888C3C-9345-46E7-B8E2-AD237476C21E}</x14:id>
        </ext>
      </extLst>
    </cfRule>
  </conditionalFormatting>
  <conditionalFormatting sqref="F5">
    <cfRule type="dataBar" priority="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{3AAED676-6086-4C4A-A2B5-53C2CFD224A7}</x14:id>
        </ext>
      </extLst>
    </cfRule>
  </conditionalFormatting>
  <conditionalFormatting sqref="F5:F6">
    <cfRule type="dataBar" priority="8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{29B6CA40-BC52-4FD8-8EAC-A15A74BEBB14}</x14:id>
        </ext>
      </extLst>
    </cfRule>
  </conditionalFormatting>
  <conditionalFormatting sqref="F6">
    <cfRule type="dataBar" priority="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{917B7B0D-3C28-4255-8F94-3FB73CDF9EE2}</x14:id>
        </ext>
      </extLst>
    </cfRule>
  </conditionalFormatting>
  <conditionalFormatting sqref="F6">
    <cfRule type="dataBar" priority="1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{CF705BB8-2897-4FCF-8677-E40BBFDB0E2F}</x14:id>
        </ext>
      </extLst>
    </cfRule>
  </conditionalFormatting>
  <conditionalFormatting sqref="L5">
    <cfRule type="dataBar" priority="1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{E5325C9B-EEE8-48E7-AE28-D5FE2BD4432F}</x14:id>
        </ext>
      </extLst>
    </cfRule>
  </conditionalFormatting>
  <conditionalFormatting sqref="L5:L6">
    <cfRule type="dataBar" priority="12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{DD7C7785-1BD2-44EC-92F9-8020D7542CF9}</x14:id>
        </ext>
      </extLst>
    </cfRule>
  </conditionalFormatting>
  <conditionalFormatting sqref="L6">
    <cfRule type="dataBar" priority="1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{46E4646A-B792-4CB8-9FBF-580055666093}</x14:id>
        </ext>
      </extLst>
    </cfRule>
  </conditionalFormatting>
  <conditionalFormatting sqref="L6">
    <cfRule type="dataBar" priority="1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{064EB5A1-292E-49A2-948C-01B1026C6F8C}</x14:id>
        </ext>
      </extLst>
    </cfRule>
  </conditionalFormatting>
  <pageMargins left="0.7" right="0.7" top="0.75" bottom="0.75" header="0.3" footer="0.3"/>
  <ignoredErrors>
    <ignoredError sqref="I3:J4 C3:D4" numberStoredAsText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337B082-46C6-437D-8AFA-9597C0E993C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F5:F6</xm:sqref>
        </x14:conditionalFormatting>
        <x14:conditionalFormatting xmlns:xm="http://schemas.microsoft.com/office/excel/2006/main">
          <x14:cfRule type="dataBar" id="{59888C3C-9345-46E7-B8E2-AD237476C21E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L5:L6</xm:sqref>
        </x14:conditionalFormatting>
        <x14:conditionalFormatting xmlns:xm="http://schemas.microsoft.com/office/excel/2006/main">
          <x14:cfRule type="dataBar" id="{3AAED676-6086-4C4A-A2B5-53C2CFD224A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F5</xm:sqref>
        </x14:conditionalFormatting>
        <x14:conditionalFormatting xmlns:xm="http://schemas.microsoft.com/office/excel/2006/main">
          <x14:cfRule type="dataBar" id="{29B6CA40-BC52-4FD8-8EAC-A15A74BEBB14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F5:F6</xm:sqref>
        </x14:conditionalFormatting>
        <x14:conditionalFormatting xmlns:xm="http://schemas.microsoft.com/office/excel/2006/main">
          <x14:cfRule type="dataBar" id="{917B7B0D-3C28-4255-8F94-3FB73CDF9EE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F6</xm:sqref>
        </x14:conditionalFormatting>
        <x14:conditionalFormatting xmlns:xm="http://schemas.microsoft.com/office/excel/2006/main">
          <x14:cfRule type="dataBar" id="{CF705BB8-2897-4FCF-8677-E40BBFDB0E2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F6</xm:sqref>
        </x14:conditionalFormatting>
        <x14:conditionalFormatting xmlns:xm="http://schemas.microsoft.com/office/excel/2006/main">
          <x14:cfRule type="dataBar" id="{E5325C9B-EEE8-48E7-AE28-D5FE2BD4432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L5</xm:sqref>
        </x14:conditionalFormatting>
        <x14:conditionalFormatting xmlns:xm="http://schemas.microsoft.com/office/excel/2006/main">
          <x14:cfRule type="dataBar" id="{DD7C7785-1BD2-44EC-92F9-8020D7542CF9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L5:L6</xm:sqref>
        </x14:conditionalFormatting>
        <x14:conditionalFormatting xmlns:xm="http://schemas.microsoft.com/office/excel/2006/main">
          <x14:cfRule type="dataBar" id="{46E4646A-B792-4CB8-9FBF-58005566609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L6</xm:sqref>
        </x14:conditionalFormatting>
        <x14:conditionalFormatting xmlns:xm="http://schemas.microsoft.com/office/excel/2006/main">
          <x14:cfRule type="dataBar" id="{064EB5A1-292E-49A2-948C-01B1026C6F8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L6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F5D75C-C005-4185-9C0D-2B816DB38092}">
  <dimension ref="B1:L38"/>
  <sheetViews>
    <sheetView workbookViewId="0">
      <selection activeCell="U23" sqref="U23"/>
    </sheetView>
  </sheetViews>
  <sheetFormatPr defaultRowHeight="15" x14ac:dyDescent="0.25"/>
  <cols>
    <col min="2" max="2" width="30.7109375" customWidth="1"/>
    <col min="8" max="8" width="20.5703125" customWidth="1"/>
    <col min="9" max="9" width="10.5703125" customWidth="1"/>
  </cols>
  <sheetData>
    <row r="1" spans="2:12" x14ac:dyDescent="0.25">
      <c r="B1" s="1" t="s">
        <v>44</v>
      </c>
      <c r="H1" s="1"/>
    </row>
    <row r="2" spans="2:12" ht="15.75" thickBot="1" x14ac:dyDescent="0.3">
      <c r="B2" s="2" t="s">
        <v>78</v>
      </c>
      <c r="H2" s="2" t="s">
        <v>79</v>
      </c>
    </row>
    <row r="3" spans="2:12" ht="15.75" thickTop="1" x14ac:dyDescent="0.25">
      <c r="B3" s="79"/>
      <c r="C3" s="81" t="s">
        <v>2</v>
      </c>
      <c r="D3" s="82" t="s">
        <v>3</v>
      </c>
      <c r="E3" s="84" t="s">
        <v>1</v>
      </c>
      <c r="F3" s="85"/>
      <c r="H3" s="79"/>
      <c r="I3" s="81" t="s">
        <v>2</v>
      </c>
      <c r="J3" s="82" t="s">
        <v>3</v>
      </c>
      <c r="K3" s="84" t="s">
        <v>1</v>
      </c>
      <c r="L3" s="85"/>
    </row>
    <row r="4" spans="2:12" ht="15.75" thickBot="1" x14ac:dyDescent="0.3">
      <c r="B4" s="80"/>
      <c r="C4" s="80"/>
      <c r="D4" s="83"/>
      <c r="E4" s="3" t="s">
        <v>4</v>
      </c>
      <c r="F4" s="3" t="s">
        <v>5</v>
      </c>
      <c r="H4" s="80"/>
      <c r="I4" s="80"/>
      <c r="J4" s="83"/>
      <c r="K4" s="3" t="s">
        <v>4</v>
      </c>
      <c r="L4" s="3" t="s">
        <v>5</v>
      </c>
    </row>
    <row r="5" spans="2:12" x14ac:dyDescent="0.25">
      <c r="B5" s="4" t="s">
        <v>6</v>
      </c>
      <c r="C5" s="5">
        <v>194912</v>
      </c>
      <c r="D5" s="6">
        <f>SUM(D7:D16,D18)</f>
        <v>5943.1219204042955</v>
      </c>
      <c r="E5" s="7">
        <f>D5-C5</f>
        <v>-188968.87807959571</v>
      </c>
      <c r="F5" s="8">
        <f>(D5/C5)-1</f>
        <v>-0.96950869150999275</v>
      </c>
      <c r="H5" s="4" t="s">
        <v>6</v>
      </c>
      <c r="I5" s="5">
        <f>SUM(I7:I16,I18)</f>
        <v>899763</v>
      </c>
      <c r="J5" s="6">
        <f>SUM(J7:J16,J18)</f>
        <v>341695</v>
      </c>
      <c r="K5" s="7">
        <f>J5-I5</f>
        <v>-558068</v>
      </c>
      <c r="L5" s="8">
        <f>(J5/I5)-1</f>
        <v>-0.62023888512863945</v>
      </c>
    </row>
    <row r="6" spans="2:12" x14ac:dyDescent="0.25">
      <c r="B6" s="29" t="s">
        <v>90</v>
      </c>
      <c r="D6" s="9"/>
      <c r="H6" s="29" t="s">
        <v>91</v>
      </c>
      <c r="J6" s="9"/>
    </row>
    <row r="7" spans="2:12" x14ac:dyDescent="0.25">
      <c r="B7" s="59" t="s">
        <v>89</v>
      </c>
      <c r="C7" s="60">
        <v>16918</v>
      </c>
      <c r="D7" s="61">
        <v>1182</v>
      </c>
      <c r="E7" s="60">
        <f t="shared" ref="E7:E8" si="0">D7-C7</f>
        <v>-15736</v>
      </c>
      <c r="F7" s="62">
        <f t="shared" ref="F7:F8" si="1">(D7/C7)-1</f>
        <v>-0.93013358553020453</v>
      </c>
      <c r="H7" s="59" t="s">
        <v>7</v>
      </c>
      <c r="I7" s="75">
        <v>146619</v>
      </c>
      <c r="J7" s="61">
        <v>94145</v>
      </c>
      <c r="K7" s="60">
        <f t="shared" ref="K7:K16" si="2">J7-I7</f>
        <v>-52474</v>
      </c>
      <c r="L7" s="62">
        <f t="shared" ref="L7:L16" si="3">(J7/I7)-1</f>
        <v>-0.35789358814341932</v>
      </c>
    </row>
    <row r="8" spans="2:12" x14ac:dyDescent="0.25">
      <c r="B8" t="s">
        <v>80</v>
      </c>
      <c r="C8" s="10">
        <v>4366</v>
      </c>
      <c r="D8" s="11">
        <v>1050</v>
      </c>
      <c r="E8" s="10">
        <f t="shared" si="0"/>
        <v>-3316</v>
      </c>
      <c r="F8" s="12">
        <f t="shared" si="1"/>
        <v>-0.75950526797984419</v>
      </c>
      <c r="H8" t="s">
        <v>8</v>
      </c>
      <c r="I8" s="10">
        <v>210704</v>
      </c>
      <c r="J8" s="11">
        <v>50097</v>
      </c>
      <c r="K8" s="10">
        <f t="shared" si="2"/>
        <v>-160607</v>
      </c>
      <c r="L8" s="12">
        <f t="shared" si="3"/>
        <v>-0.76223991950793524</v>
      </c>
    </row>
    <row r="9" spans="2:12" x14ac:dyDescent="0.25">
      <c r="B9" s="59" t="s">
        <v>81</v>
      </c>
      <c r="C9" s="60">
        <v>3310</v>
      </c>
      <c r="D9" s="61">
        <v>668</v>
      </c>
      <c r="E9" s="60">
        <f t="shared" ref="E9:E16" si="4">D9-C9</f>
        <v>-2642</v>
      </c>
      <c r="F9" s="62">
        <f t="shared" ref="F9:F16" si="5">(D9/C9)-1</f>
        <v>-0.7981873111782477</v>
      </c>
      <c r="H9" s="59" t="s">
        <v>45</v>
      </c>
      <c r="I9" s="60">
        <v>38430</v>
      </c>
      <c r="J9" s="61">
        <v>23398</v>
      </c>
      <c r="K9" s="60">
        <f t="shared" si="2"/>
        <v>-15032</v>
      </c>
      <c r="L9" s="62">
        <f t="shared" si="3"/>
        <v>-0.39115274525110588</v>
      </c>
    </row>
    <row r="10" spans="2:12" x14ac:dyDescent="0.25">
      <c r="B10" t="s">
        <v>87</v>
      </c>
      <c r="C10" s="10">
        <v>2842</v>
      </c>
      <c r="D10" s="11">
        <v>348</v>
      </c>
      <c r="E10" s="10">
        <f t="shared" si="4"/>
        <v>-2494</v>
      </c>
      <c r="F10" s="12">
        <f t="shared" si="5"/>
        <v>-0.87755102040816324</v>
      </c>
      <c r="H10" t="s">
        <v>10</v>
      </c>
      <c r="I10" s="10">
        <v>57866</v>
      </c>
      <c r="J10" s="11">
        <v>20758</v>
      </c>
      <c r="K10" s="10">
        <f t="shared" si="2"/>
        <v>-37108</v>
      </c>
      <c r="L10" s="12">
        <f t="shared" si="3"/>
        <v>-0.64127466906300756</v>
      </c>
    </row>
    <row r="11" spans="2:12" x14ac:dyDescent="0.25">
      <c r="B11" s="59" t="s">
        <v>86</v>
      </c>
      <c r="C11" s="60">
        <v>9432</v>
      </c>
      <c r="D11" s="61">
        <v>299</v>
      </c>
      <c r="E11" s="60">
        <f t="shared" si="4"/>
        <v>-9133</v>
      </c>
      <c r="F11" s="62">
        <f t="shared" si="5"/>
        <v>-0.96829940627650557</v>
      </c>
      <c r="H11" s="59" t="s">
        <v>11</v>
      </c>
      <c r="I11" s="60">
        <v>39084</v>
      </c>
      <c r="J11" s="61">
        <v>19463</v>
      </c>
      <c r="K11" s="60">
        <f t="shared" si="2"/>
        <v>-19621</v>
      </c>
      <c r="L11" s="62">
        <f t="shared" si="3"/>
        <v>-0.50202128748336916</v>
      </c>
    </row>
    <row r="12" spans="2:12" x14ac:dyDescent="0.25">
      <c r="B12" t="s">
        <v>83</v>
      </c>
      <c r="C12" s="10">
        <v>8546</v>
      </c>
      <c r="D12" s="11">
        <v>275</v>
      </c>
      <c r="E12" s="10">
        <f t="shared" si="4"/>
        <v>-8271</v>
      </c>
      <c r="F12" s="12">
        <f t="shared" si="5"/>
        <v>-0.9678212029019424</v>
      </c>
      <c r="H12" t="s">
        <v>9</v>
      </c>
      <c r="I12" s="10">
        <v>42122</v>
      </c>
      <c r="J12" s="11">
        <v>16707</v>
      </c>
      <c r="K12" s="10">
        <f t="shared" si="2"/>
        <v>-25415</v>
      </c>
      <c r="L12" s="12">
        <f t="shared" si="3"/>
        <v>-0.60336641185128914</v>
      </c>
    </row>
    <row r="13" spans="2:12" x14ac:dyDescent="0.25">
      <c r="B13" s="59" t="s">
        <v>85</v>
      </c>
      <c r="C13" s="60">
        <v>4799</v>
      </c>
      <c r="D13" s="61">
        <v>242</v>
      </c>
      <c r="E13" s="60">
        <f t="shared" si="4"/>
        <v>-4557</v>
      </c>
      <c r="F13" s="62">
        <f t="shared" si="5"/>
        <v>-0.94957282767243179</v>
      </c>
      <c r="H13" s="59" t="s">
        <v>93</v>
      </c>
      <c r="I13" s="60">
        <v>13225</v>
      </c>
      <c r="J13" s="61">
        <v>11969</v>
      </c>
      <c r="K13" s="60">
        <f t="shared" si="2"/>
        <v>-1256</v>
      </c>
      <c r="L13" s="62">
        <f t="shared" si="3"/>
        <v>-9.4971644612476425E-2</v>
      </c>
    </row>
    <row r="14" spans="2:12" x14ac:dyDescent="0.25">
      <c r="B14" t="s">
        <v>84</v>
      </c>
      <c r="C14" s="10">
        <v>4048</v>
      </c>
      <c r="D14" s="11">
        <v>192</v>
      </c>
      <c r="E14" s="10">
        <f t="shared" si="4"/>
        <v>-3856</v>
      </c>
      <c r="F14" s="12">
        <f t="shared" si="5"/>
        <v>-0.95256916996047436</v>
      </c>
      <c r="H14" t="s">
        <v>15</v>
      </c>
      <c r="I14" s="10">
        <v>11490</v>
      </c>
      <c r="J14" s="11">
        <v>7232</v>
      </c>
      <c r="K14" s="10">
        <f t="shared" si="2"/>
        <v>-4258</v>
      </c>
      <c r="L14" s="12">
        <f t="shared" si="3"/>
        <v>-0.37058311575282854</v>
      </c>
    </row>
    <row r="15" spans="2:12" x14ac:dyDescent="0.25">
      <c r="B15" s="59" t="s">
        <v>88</v>
      </c>
      <c r="C15" s="60">
        <v>5623</v>
      </c>
      <c r="D15" s="61">
        <v>111</v>
      </c>
      <c r="E15" s="60">
        <f t="shared" si="4"/>
        <v>-5512</v>
      </c>
      <c r="F15" s="62">
        <f t="shared" si="5"/>
        <v>-0.98025964787479991</v>
      </c>
      <c r="H15" s="59" t="s">
        <v>18</v>
      </c>
      <c r="I15" s="60">
        <v>22000</v>
      </c>
      <c r="J15" s="61">
        <v>7097</v>
      </c>
      <c r="K15" s="60">
        <f t="shared" si="2"/>
        <v>-14903</v>
      </c>
      <c r="L15" s="62">
        <f t="shared" si="3"/>
        <v>-0.67740909090909085</v>
      </c>
    </row>
    <row r="16" spans="2:12" x14ac:dyDescent="0.25">
      <c r="B16" s="36" t="s">
        <v>82</v>
      </c>
      <c r="C16" s="22">
        <v>2681</v>
      </c>
      <c r="D16" s="23">
        <v>107</v>
      </c>
      <c r="E16" s="22">
        <f t="shared" si="4"/>
        <v>-2574</v>
      </c>
      <c r="F16" s="24">
        <f t="shared" si="5"/>
        <v>-0.96008951883625515</v>
      </c>
      <c r="H16" s="21" t="s">
        <v>14</v>
      </c>
      <c r="I16" s="22">
        <v>19120</v>
      </c>
      <c r="J16" s="23">
        <v>6531</v>
      </c>
      <c r="K16" s="22">
        <f t="shared" si="2"/>
        <v>-12589</v>
      </c>
      <c r="L16" s="24">
        <f t="shared" si="3"/>
        <v>-0.65842050209205016</v>
      </c>
    </row>
    <row r="17" spans="2:12" x14ac:dyDescent="0.25">
      <c r="B17" s="94" t="s">
        <v>92</v>
      </c>
      <c r="C17" s="94"/>
      <c r="D17" s="95"/>
      <c r="E17" s="89"/>
      <c r="F17" s="90"/>
      <c r="H17" s="94" t="s">
        <v>95</v>
      </c>
      <c r="I17" s="94"/>
      <c r="J17" s="95"/>
      <c r="K17" s="89"/>
      <c r="L17" s="90"/>
    </row>
    <row r="18" spans="2:12" ht="15.75" thickBot="1" x14ac:dyDescent="0.3">
      <c r="B18" s="69" t="s">
        <v>32</v>
      </c>
      <c r="C18" s="70">
        <v>17287</v>
      </c>
      <c r="D18" s="71">
        <v>1469.1219204042957</v>
      </c>
      <c r="E18" s="72">
        <f t="shared" ref="E18" si="6">D18-C18</f>
        <v>-15817.878079595705</v>
      </c>
      <c r="F18" s="73">
        <f t="shared" ref="F18" si="7">(D18/C18)-1</f>
        <v>-0.91501579681817002</v>
      </c>
      <c r="H18" s="69" t="s">
        <v>32</v>
      </c>
      <c r="I18" s="70">
        <v>299103</v>
      </c>
      <c r="J18" s="71">
        <v>84298</v>
      </c>
      <c r="K18" s="72">
        <f t="shared" ref="K18" si="8">J18-I18</f>
        <v>-214805</v>
      </c>
      <c r="L18" s="73">
        <f t="shared" ref="L18" si="9">(J18/I18)-1</f>
        <v>-0.71816397695777034</v>
      </c>
    </row>
    <row r="19" spans="2:12" x14ac:dyDescent="0.25">
      <c r="B19" s="27"/>
      <c r="H19" s="27"/>
    </row>
    <row r="20" spans="2:12" ht="15.75" thickBot="1" x14ac:dyDescent="0.3">
      <c r="B20" s="2" t="s">
        <v>94</v>
      </c>
      <c r="H20" s="2" t="s">
        <v>106</v>
      </c>
    </row>
    <row r="21" spans="2:12" ht="15.75" thickTop="1" x14ac:dyDescent="0.25">
      <c r="B21" s="79"/>
      <c r="C21" s="81" t="s">
        <v>2</v>
      </c>
      <c r="D21" s="82" t="s">
        <v>3</v>
      </c>
      <c r="E21" s="84" t="s">
        <v>1</v>
      </c>
      <c r="F21" s="85"/>
      <c r="H21" s="79"/>
      <c r="I21" s="81" t="s">
        <v>2</v>
      </c>
      <c r="J21" s="82" t="s">
        <v>3</v>
      </c>
      <c r="K21" s="84" t="s">
        <v>1</v>
      </c>
      <c r="L21" s="85"/>
    </row>
    <row r="22" spans="2:12" ht="15.75" thickBot="1" x14ac:dyDescent="0.3">
      <c r="B22" s="80"/>
      <c r="C22" s="80"/>
      <c r="D22" s="83"/>
      <c r="E22" s="3" t="s">
        <v>4</v>
      </c>
      <c r="F22" s="3" t="s">
        <v>5</v>
      </c>
      <c r="H22" s="80"/>
      <c r="I22" s="80"/>
      <c r="J22" s="83"/>
      <c r="K22" s="3" t="s">
        <v>4</v>
      </c>
      <c r="L22" s="3" t="s">
        <v>5</v>
      </c>
    </row>
    <row r="23" spans="2:12" x14ac:dyDescent="0.25">
      <c r="B23" s="4" t="s">
        <v>6</v>
      </c>
      <c r="C23" s="5">
        <f>SUM(C25:C33)</f>
        <v>194912</v>
      </c>
      <c r="D23" s="5">
        <f>SUM(D25:D33)</f>
        <v>5942.8351231838278</v>
      </c>
      <c r="E23" s="7">
        <f>D23-C23</f>
        <v>-188969.16487681618</v>
      </c>
      <c r="F23" s="8">
        <f>(D23/C23)-1</f>
        <v>-0.9695101629289945</v>
      </c>
      <c r="H23" s="4" t="s">
        <v>6</v>
      </c>
      <c r="I23" s="5">
        <f>SUM(I25:I33)</f>
        <v>899763</v>
      </c>
      <c r="J23" s="5">
        <f>SUM(J25:J33)</f>
        <v>341694.83512318385</v>
      </c>
      <c r="K23" s="7">
        <f>J23-I23</f>
        <v>-558068.1648768161</v>
      </c>
      <c r="L23" s="8">
        <f>(J23/I23)-1</f>
        <v>-0.62023906837335629</v>
      </c>
    </row>
    <row r="24" spans="2:12" x14ac:dyDescent="0.25">
      <c r="D24" s="9"/>
      <c r="J24" s="9"/>
    </row>
    <row r="25" spans="2:12" x14ac:dyDescent="0.25">
      <c r="B25" s="59" t="s">
        <v>34</v>
      </c>
      <c r="C25" s="66">
        <v>17469</v>
      </c>
      <c r="D25" s="61">
        <v>1509.4042956411877</v>
      </c>
      <c r="E25" s="66">
        <v>-15959.595704358813</v>
      </c>
      <c r="F25" s="62">
        <f t="shared" ref="F25:F33" si="10">(D25/C25)-1</f>
        <v>-0.91359526614911057</v>
      </c>
      <c r="H25" s="59" t="s">
        <v>34</v>
      </c>
      <c r="I25" s="66">
        <v>71284</v>
      </c>
      <c r="J25" s="61">
        <v>17861.404295641187</v>
      </c>
      <c r="K25" s="66">
        <f t="shared" ref="K25:K33" si="11">J25-I25</f>
        <v>-53422.595704358813</v>
      </c>
      <c r="L25" s="62">
        <f t="shared" ref="L25:L33" si="12">(J25/I25)-1</f>
        <v>-0.74943319264293273</v>
      </c>
    </row>
    <row r="26" spans="2:12" x14ac:dyDescent="0.25">
      <c r="B26" t="s">
        <v>35</v>
      </c>
      <c r="C26" s="16">
        <v>10942</v>
      </c>
      <c r="D26" s="11">
        <v>120.84712571067594</v>
      </c>
      <c r="E26" s="16">
        <v>-10821.152874289324</v>
      </c>
      <c r="F26" s="12">
        <f t="shared" si="10"/>
        <v>-0.98895566389045186</v>
      </c>
      <c r="H26" t="s">
        <v>35</v>
      </c>
      <c r="I26" s="16">
        <v>158109</v>
      </c>
      <c r="J26" s="11">
        <v>101376.84712571067</v>
      </c>
      <c r="K26" s="16">
        <f t="shared" si="11"/>
        <v>-56732.152874289328</v>
      </c>
      <c r="L26" s="12">
        <f t="shared" si="12"/>
        <v>-0.35881672058067116</v>
      </c>
    </row>
    <row r="27" spans="2:12" x14ac:dyDescent="0.25">
      <c r="B27" s="59" t="s">
        <v>36</v>
      </c>
      <c r="C27" s="66">
        <v>36080</v>
      </c>
      <c r="D27" s="76">
        <v>2165.7700568540749</v>
      </c>
      <c r="E27" s="66">
        <v>-33914.229943145925</v>
      </c>
      <c r="F27" s="62">
        <f t="shared" si="10"/>
        <v>-0.93997311372355663</v>
      </c>
      <c r="H27" s="59" t="s">
        <v>36</v>
      </c>
      <c r="I27" s="66">
        <v>139622</v>
      </c>
      <c r="J27" s="61">
        <v>56520.770056854075</v>
      </c>
      <c r="K27" s="66">
        <f t="shared" si="11"/>
        <v>-83101.229943145925</v>
      </c>
      <c r="L27" s="62">
        <f t="shared" si="12"/>
        <v>-0.59518721937191787</v>
      </c>
    </row>
    <row r="28" spans="2:12" x14ac:dyDescent="0.25">
      <c r="B28" t="s">
        <v>37</v>
      </c>
      <c r="C28" s="16">
        <v>7350</v>
      </c>
      <c r="D28" s="11">
        <v>142.17308907138346</v>
      </c>
      <c r="E28" s="16">
        <v>-7207.8269109286166</v>
      </c>
      <c r="F28" s="12">
        <f t="shared" si="10"/>
        <v>-0.98065672257532199</v>
      </c>
      <c r="H28" t="s">
        <v>37</v>
      </c>
      <c r="I28" s="16">
        <v>40459</v>
      </c>
      <c r="J28" s="11">
        <v>12793.173089071384</v>
      </c>
      <c r="K28" s="16">
        <f t="shared" si="11"/>
        <v>-27665.826910928616</v>
      </c>
      <c r="L28" s="12">
        <f t="shared" si="12"/>
        <v>-0.68379907834915876</v>
      </c>
    </row>
    <row r="29" spans="2:12" x14ac:dyDescent="0.25">
      <c r="B29" s="59" t="s">
        <v>38</v>
      </c>
      <c r="C29" s="66">
        <v>15031</v>
      </c>
      <c r="D29" s="61">
        <v>995.21162349968415</v>
      </c>
      <c r="E29" s="66">
        <v>-14035.788376500315</v>
      </c>
      <c r="F29" s="62">
        <f t="shared" si="10"/>
        <v>-0.93378939368640246</v>
      </c>
      <c r="H29" s="59" t="s">
        <v>38</v>
      </c>
      <c r="I29" s="66">
        <v>61459</v>
      </c>
      <c r="J29" s="61">
        <v>30175.211623499683</v>
      </c>
      <c r="K29" s="66">
        <f t="shared" si="11"/>
        <v>-31283.788376500317</v>
      </c>
      <c r="L29" s="62">
        <f t="shared" si="12"/>
        <v>-0.50901883168454276</v>
      </c>
    </row>
    <row r="30" spans="2:12" x14ac:dyDescent="0.25">
      <c r="B30" t="s">
        <v>39</v>
      </c>
      <c r="C30" s="16">
        <v>68585</v>
      </c>
      <c r="D30" s="11">
        <v>99.521162349968421</v>
      </c>
      <c r="E30" s="16">
        <v>-68485.478837650036</v>
      </c>
      <c r="F30" s="12">
        <f t="shared" si="10"/>
        <v>-0.99854893690530044</v>
      </c>
      <c r="H30" t="s">
        <v>39</v>
      </c>
      <c r="I30" s="16">
        <v>242627</v>
      </c>
      <c r="J30" s="11">
        <v>56762.521162349971</v>
      </c>
      <c r="K30" s="16">
        <f t="shared" si="11"/>
        <v>-185864.47883765004</v>
      </c>
      <c r="L30" s="12">
        <f t="shared" si="12"/>
        <v>-0.76605026991080971</v>
      </c>
    </row>
    <row r="31" spans="2:12" x14ac:dyDescent="0.25">
      <c r="B31" s="59" t="s">
        <v>40</v>
      </c>
      <c r="C31" s="66">
        <v>19137</v>
      </c>
      <c r="D31" s="61">
        <v>68.716993051168672</v>
      </c>
      <c r="E31" s="66">
        <v>-19068.28300694883</v>
      </c>
      <c r="F31" s="62">
        <f t="shared" si="10"/>
        <v>-0.99640920765787899</v>
      </c>
      <c r="H31" s="59" t="s">
        <v>40</v>
      </c>
      <c r="I31" s="66">
        <v>87317</v>
      </c>
      <c r="J31" s="61">
        <v>36520.716993051166</v>
      </c>
      <c r="K31" s="66">
        <f t="shared" si="11"/>
        <v>-50796.283006948834</v>
      </c>
      <c r="L31" s="62">
        <f t="shared" si="12"/>
        <v>-0.58174562807871122</v>
      </c>
    </row>
    <row r="32" spans="2:12" x14ac:dyDescent="0.25">
      <c r="B32" t="s">
        <v>41</v>
      </c>
      <c r="C32" s="17">
        <v>3031</v>
      </c>
      <c r="D32" s="15">
        <v>9.4782059380922306</v>
      </c>
      <c r="E32" s="16">
        <v>-3021.5217940619077</v>
      </c>
      <c r="F32" s="12">
        <f t="shared" si="10"/>
        <v>-0.99687291127083733</v>
      </c>
      <c r="H32" t="s">
        <v>41</v>
      </c>
      <c r="I32" s="17">
        <v>14311</v>
      </c>
      <c r="J32" s="15">
        <v>5594.4782059380923</v>
      </c>
      <c r="K32" s="16">
        <f t="shared" si="11"/>
        <v>-8716.5217940619077</v>
      </c>
      <c r="L32" s="12">
        <f t="shared" si="12"/>
        <v>-0.60907845671594629</v>
      </c>
    </row>
    <row r="33" spans="2:12" ht="15.75" thickBot="1" x14ac:dyDescent="0.3">
      <c r="B33" s="74" t="s">
        <v>42</v>
      </c>
      <c r="C33" s="70">
        <v>17287</v>
      </c>
      <c r="D33" s="71">
        <v>831.71257106759322</v>
      </c>
      <c r="E33" s="72">
        <v>-16455.287428932406</v>
      </c>
      <c r="F33" s="73">
        <f t="shared" si="10"/>
        <v>-0.95188797529544789</v>
      </c>
      <c r="H33" s="74" t="s">
        <v>42</v>
      </c>
      <c r="I33" s="70">
        <v>84575</v>
      </c>
      <c r="J33" s="71">
        <v>24089.712571067594</v>
      </c>
      <c r="K33" s="72">
        <f t="shared" si="11"/>
        <v>-60485.28742893241</v>
      </c>
      <c r="L33" s="73">
        <f t="shared" si="12"/>
        <v>-0.71516745408137639</v>
      </c>
    </row>
    <row r="34" spans="2:12" x14ac:dyDescent="0.25">
      <c r="C34" s="16"/>
      <c r="D34" s="16"/>
      <c r="I34" s="16"/>
      <c r="J34" s="16"/>
    </row>
    <row r="35" spans="2:12" x14ac:dyDescent="0.25">
      <c r="B35" s="2" t="s">
        <v>43</v>
      </c>
      <c r="C35" s="18">
        <v>64790</v>
      </c>
      <c r="D35" s="19">
        <v>5310</v>
      </c>
      <c r="E35" s="19">
        <f>D35-C35</f>
        <v>-59480</v>
      </c>
      <c r="F35" s="20">
        <f>(D35/C35)-1</f>
        <v>-0.91804290785615061</v>
      </c>
      <c r="H35" s="2" t="s">
        <v>43</v>
      </c>
      <c r="I35" s="18">
        <f>C35+Maí!I6</f>
        <v>307113</v>
      </c>
      <c r="J35" s="19">
        <f>D35+Maí!J6</f>
        <v>94740</v>
      </c>
      <c r="K35" s="19">
        <f>J35-I35</f>
        <v>-212373</v>
      </c>
      <c r="L35" s="20">
        <f>(J35/I35)-1</f>
        <v>-0.6915141983569566</v>
      </c>
    </row>
    <row r="37" spans="2:12" ht="36.75" customHeight="1" x14ac:dyDescent="0.25">
      <c r="B37" s="92" t="s">
        <v>107</v>
      </c>
      <c r="C37" s="92"/>
      <c r="D37" s="92"/>
      <c r="E37" s="92"/>
      <c r="F37" s="92"/>
      <c r="G37" s="93"/>
      <c r="H37" s="93"/>
      <c r="I37" s="93"/>
      <c r="J37" s="93"/>
      <c r="K37" s="93"/>
      <c r="L37" s="93"/>
    </row>
    <row r="38" spans="2:12" x14ac:dyDescent="0.25">
      <c r="B38" s="28" t="s">
        <v>48</v>
      </c>
    </row>
  </sheetData>
  <mergeCells count="21">
    <mergeCell ref="J3:J4"/>
    <mergeCell ref="K3:L3"/>
    <mergeCell ref="B17:D17"/>
    <mergeCell ref="E17:F17"/>
    <mergeCell ref="H17:J17"/>
    <mergeCell ref="K17:L17"/>
    <mergeCell ref="B3:B4"/>
    <mergeCell ref="C3:C4"/>
    <mergeCell ref="D3:D4"/>
    <mergeCell ref="E3:F3"/>
    <mergeCell ref="H3:H4"/>
    <mergeCell ref="I3:I4"/>
    <mergeCell ref="B37:L37"/>
    <mergeCell ref="J21:J22"/>
    <mergeCell ref="K21:L21"/>
    <mergeCell ref="B21:B22"/>
    <mergeCell ref="C21:C22"/>
    <mergeCell ref="D21:D22"/>
    <mergeCell ref="E21:F21"/>
    <mergeCell ref="H21:H22"/>
    <mergeCell ref="I21:I22"/>
  </mergeCells>
  <conditionalFormatting sqref="F16">
    <cfRule type="dataBar" priority="7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{2D23D02C-275A-4EA0-86A2-8833E5100C1C}</x14:id>
        </ext>
      </extLst>
    </cfRule>
  </conditionalFormatting>
  <conditionalFormatting sqref="F15">
    <cfRule type="dataBar" priority="7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{5C5C1432-C064-4FA5-B4BE-882A6893E7B5}</x14:id>
        </ext>
      </extLst>
    </cfRule>
  </conditionalFormatting>
  <conditionalFormatting sqref="F14">
    <cfRule type="dataBar" priority="7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{F05C1C70-F762-485F-83A3-28B5CD658447}</x14:id>
        </ext>
      </extLst>
    </cfRule>
  </conditionalFormatting>
  <conditionalFormatting sqref="F13">
    <cfRule type="dataBar" priority="7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{4A44D1BD-8526-406D-A481-7AA3E03B1960}</x14:id>
        </ext>
      </extLst>
    </cfRule>
  </conditionalFormatting>
  <conditionalFormatting sqref="F12">
    <cfRule type="dataBar" priority="7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{1D38458B-DC3C-4EA1-9AEF-10866161A2D9}</x14:id>
        </ext>
      </extLst>
    </cfRule>
  </conditionalFormatting>
  <conditionalFormatting sqref="F11">
    <cfRule type="dataBar" priority="7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{F47CC2EA-E2CF-4E9D-BABB-712BE10FAB5F}</x14:id>
        </ext>
      </extLst>
    </cfRule>
  </conditionalFormatting>
  <conditionalFormatting sqref="F10">
    <cfRule type="dataBar" priority="7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{63743B73-2560-42A4-96AB-4B5F9832336D}</x14:id>
        </ext>
      </extLst>
    </cfRule>
  </conditionalFormatting>
  <conditionalFormatting sqref="F9">
    <cfRule type="dataBar" priority="7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{6221DE3C-3AAD-4FC8-B063-B9D279C723A2}</x14:id>
        </ext>
      </extLst>
    </cfRule>
  </conditionalFormatting>
  <conditionalFormatting sqref="F8">
    <cfRule type="dataBar" priority="7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{5A146D78-4C0C-4059-ABA3-A3BCE1B76B43}</x14:id>
        </ext>
      </extLst>
    </cfRule>
  </conditionalFormatting>
  <conditionalFormatting sqref="F7">
    <cfRule type="dataBar" priority="6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{81A2CC7E-9843-400F-AE76-1D1B8C9C70F7}</x14:id>
        </ext>
      </extLst>
    </cfRule>
  </conditionalFormatting>
  <conditionalFormatting sqref="F7:F16">
    <cfRule type="dataBar" priority="6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{4E31AE9E-F777-4335-BAD5-2F9AD2FFA496}</x14:id>
        </ext>
      </extLst>
    </cfRule>
  </conditionalFormatting>
  <conditionalFormatting sqref="F23">
    <cfRule type="dataBar" priority="6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{07453B8B-280D-47CA-8875-FA55F4B9071A}</x14:id>
        </ext>
      </extLst>
    </cfRule>
  </conditionalFormatting>
  <conditionalFormatting sqref="F23:F35 F7:F16 F5 F18">
    <cfRule type="dataBar" priority="8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{B4C4136C-F4BD-4A44-9C02-EFC1AAD911CD}</x14:id>
        </ext>
      </extLst>
    </cfRule>
  </conditionalFormatting>
  <conditionalFormatting sqref="F23:F35 F5:F16 F18">
    <cfRule type="dataBar" priority="8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{B2859B1F-253C-4648-A2F8-3349D565E776}</x14:id>
        </ext>
      </extLst>
    </cfRule>
  </conditionalFormatting>
  <conditionalFormatting sqref="F23:F35 F18 F5:F16">
    <cfRule type="dataBar" priority="6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{857BD6C6-F222-454E-A3CE-9C162297403F}</x14:id>
        </ext>
      </extLst>
    </cfRule>
  </conditionalFormatting>
  <conditionalFormatting sqref="L16">
    <cfRule type="dataBar" priority="5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{479889A8-5857-4F89-81E2-F87486E8F006}</x14:id>
        </ext>
      </extLst>
    </cfRule>
  </conditionalFormatting>
  <conditionalFormatting sqref="L15">
    <cfRule type="dataBar" priority="5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{55C0FDB1-A597-40E6-A6C5-63C1A3A929EA}</x14:id>
        </ext>
      </extLst>
    </cfRule>
  </conditionalFormatting>
  <conditionalFormatting sqref="L14">
    <cfRule type="dataBar" priority="5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{C76B514F-2180-4C2E-862E-3F26D3AE1CF1}</x14:id>
        </ext>
      </extLst>
    </cfRule>
  </conditionalFormatting>
  <conditionalFormatting sqref="L13">
    <cfRule type="dataBar" priority="5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{DB329506-0FE9-439D-A724-ACA984A93D5A}</x14:id>
        </ext>
      </extLst>
    </cfRule>
  </conditionalFormatting>
  <conditionalFormatting sqref="L12">
    <cfRule type="dataBar" priority="5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{F63F6783-CC15-4958-A72D-D3B51413CEE1}</x14:id>
        </ext>
      </extLst>
    </cfRule>
  </conditionalFormatting>
  <conditionalFormatting sqref="L11">
    <cfRule type="dataBar" priority="5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{E11926F9-1ED8-440B-B616-B930CC561574}</x14:id>
        </ext>
      </extLst>
    </cfRule>
  </conditionalFormatting>
  <conditionalFormatting sqref="L10">
    <cfRule type="dataBar" priority="5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{7C7ACEC8-BA4C-410E-B4F4-598658135DB8}</x14:id>
        </ext>
      </extLst>
    </cfRule>
  </conditionalFormatting>
  <conditionalFormatting sqref="L9">
    <cfRule type="dataBar" priority="5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{5B8459D9-8F28-445A-A3D6-3E44BA89C3F3}</x14:id>
        </ext>
      </extLst>
    </cfRule>
  </conditionalFormatting>
  <conditionalFormatting sqref="L8">
    <cfRule type="dataBar" priority="4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{DEE5302E-469E-460A-B70B-95D8A4EDE30D}</x14:id>
        </ext>
      </extLst>
    </cfRule>
  </conditionalFormatting>
  <conditionalFormatting sqref="L7">
    <cfRule type="dataBar" priority="4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{08B93FA1-341F-4BC8-A197-2C55B3129AA8}</x14:id>
        </ext>
      </extLst>
    </cfRule>
  </conditionalFormatting>
  <conditionalFormatting sqref="L7:L16">
    <cfRule type="dataBar" priority="4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{E89E32CB-1CCE-4C90-AEA9-B3B188072645}</x14:id>
        </ext>
      </extLst>
    </cfRule>
  </conditionalFormatting>
  <conditionalFormatting sqref="L23">
    <cfRule type="dataBar" priority="4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{E1B46676-D40B-407B-988A-7EF26A548FE7}</x14:id>
        </ext>
      </extLst>
    </cfRule>
  </conditionalFormatting>
  <conditionalFormatting sqref="L23:L35 L7:L16 L5 L18">
    <cfRule type="dataBar" priority="60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{217B54CE-6849-4D52-A699-1470BB6EFD74}</x14:id>
        </ext>
      </extLst>
    </cfRule>
  </conditionalFormatting>
  <conditionalFormatting sqref="L23:L35 L5:L16 L18">
    <cfRule type="dataBar" priority="6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{512E0233-A8EB-48FF-903A-4920255E26F2}</x14:id>
        </ext>
      </extLst>
    </cfRule>
  </conditionalFormatting>
  <conditionalFormatting sqref="L23:L35 L18 L5:L16">
    <cfRule type="dataBar" priority="4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{ACB02B7E-EB89-41F6-845C-D87769E68DC3}</x14:id>
        </ext>
      </extLst>
    </cfRule>
  </conditionalFormatting>
  <conditionalFormatting sqref="F5:F16 F23 F18 F25:F33 F35">
    <cfRule type="dataBar" priority="4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{9327C182-2F64-4F08-AE80-EB050A8B9B05}</x14:id>
        </ext>
      </extLst>
    </cfRule>
  </conditionalFormatting>
  <conditionalFormatting sqref="L7:L16 L23 L5 L18 L25:L33 L35">
    <cfRule type="dataBar" priority="3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{DC546D2A-5A79-4299-85E8-A2148FA37FDA}</x14:id>
        </ext>
      </extLst>
    </cfRule>
  </conditionalFormatting>
  <conditionalFormatting sqref="F18">
    <cfRule type="dataBar" priority="8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{C219FCB3-C185-47A7-8BCC-7D9C8B73A20B}</x14:id>
        </ext>
      </extLst>
    </cfRule>
  </conditionalFormatting>
  <conditionalFormatting sqref="F7:F16 F5 F18">
    <cfRule type="dataBar" priority="8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{EB227C6C-D342-4D7E-8DE5-5D0119E8BB08}</x14:id>
        </ext>
      </extLst>
    </cfRule>
  </conditionalFormatting>
  <conditionalFormatting sqref="L18">
    <cfRule type="dataBar" priority="8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{CC554BCA-5206-48AE-AF80-51655DAC70D1}</x14:id>
        </ext>
      </extLst>
    </cfRule>
  </conditionalFormatting>
  <conditionalFormatting sqref="L7:L16 L5 L18">
    <cfRule type="dataBar" priority="8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{EE22114C-53A0-4C1C-B42A-7D651520834D}</x14:id>
        </ext>
      </extLst>
    </cfRule>
  </conditionalFormatting>
  <pageMargins left="0.7" right="0.7" top="0.75" bottom="0.75" header="0.3" footer="0.3"/>
  <pageSetup paperSize="9" orientation="portrait" r:id="rId1"/>
  <ignoredErrors>
    <ignoredError sqref="C3:D4 I3:J4 I21:J22 C21:D22" numberStoredAsText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D23D02C-275A-4EA0-86A2-8833E5100C1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F16</xm:sqref>
        </x14:conditionalFormatting>
        <x14:conditionalFormatting xmlns:xm="http://schemas.microsoft.com/office/excel/2006/main">
          <x14:cfRule type="dataBar" id="{5C5C1432-C064-4FA5-B4BE-882A6893E7B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F15</xm:sqref>
        </x14:conditionalFormatting>
        <x14:conditionalFormatting xmlns:xm="http://schemas.microsoft.com/office/excel/2006/main">
          <x14:cfRule type="dataBar" id="{F05C1C70-F762-485F-83A3-28B5CD65844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F14</xm:sqref>
        </x14:conditionalFormatting>
        <x14:conditionalFormatting xmlns:xm="http://schemas.microsoft.com/office/excel/2006/main">
          <x14:cfRule type="dataBar" id="{4A44D1BD-8526-406D-A481-7AA3E03B1960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F13</xm:sqref>
        </x14:conditionalFormatting>
        <x14:conditionalFormatting xmlns:xm="http://schemas.microsoft.com/office/excel/2006/main">
          <x14:cfRule type="dataBar" id="{1D38458B-DC3C-4EA1-9AEF-10866161A2D9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F12</xm:sqref>
        </x14:conditionalFormatting>
        <x14:conditionalFormatting xmlns:xm="http://schemas.microsoft.com/office/excel/2006/main">
          <x14:cfRule type="dataBar" id="{F47CC2EA-E2CF-4E9D-BABB-712BE10FAB5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F11</xm:sqref>
        </x14:conditionalFormatting>
        <x14:conditionalFormatting xmlns:xm="http://schemas.microsoft.com/office/excel/2006/main">
          <x14:cfRule type="dataBar" id="{63743B73-2560-42A4-96AB-4B5F9832336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F10</xm:sqref>
        </x14:conditionalFormatting>
        <x14:conditionalFormatting xmlns:xm="http://schemas.microsoft.com/office/excel/2006/main">
          <x14:cfRule type="dataBar" id="{6221DE3C-3AAD-4FC8-B063-B9D279C723A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F9</xm:sqref>
        </x14:conditionalFormatting>
        <x14:conditionalFormatting xmlns:xm="http://schemas.microsoft.com/office/excel/2006/main">
          <x14:cfRule type="dataBar" id="{5A146D78-4C0C-4059-ABA3-A3BCE1B76B4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F8</xm:sqref>
        </x14:conditionalFormatting>
        <x14:conditionalFormatting xmlns:xm="http://schemas.microsoft.com/office/excel/2006/main">
          <x14:cfRule type="dataBar" id="{81A2CC7E-9843-400F-AE76-1D1B8C9C70F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F7</xm:sqref>
        </x14:conditionalFormatting>
        <x14:conditionalFormatting xmlns:xm="http://schemas.microsoft.com/office/excel/2006/main">
          <x14:cfRule type="dataBar" id="{4E31AE9E-F777-4335-BAD5-2F9AD2FFA49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F7:F16</xm:sqref>
        </x14:conditionalFormatting>
        <x14:conditionalFormatting xmlns:xm="http://schemas.microsoft.com/office/excel/2006/main">
          <x14:cfRule type="dataBar" id="{07453B8B-280D-47CA-8875-FA55F4B9071A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F23</xm:sqref>
        </x14:conditionalFormatting>
        <x14:conditionalFormatting xmlns:xm="http://schemas.microsoft.com/office/excel/2006/main">
          <x14:cfRule type="dataBar" id="{B4C4136C-F4BD-4A44-9C02-EFC1AAD911CD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F23:F35 F7:F16 F5 F18</xm:sqref>
        </x14:conditionalFormatting>
        <x14:conditionalFormatting xmlns:xm="http://schemas.microsoft.com/office/excel/2006/main">
          <x14:cfRule type="dataBar" id="{B2859B1F-253C-4648-A2F8-3349D565E77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F23:F35 F5:F16 F18</xm:sqref>
        </x14:conditionalFormatting>
        <x14:conditionalFormatting xmlns:xm="http://schemas.microsoft.com/office/excel/2006/main">
          <x14:cfRule type="dataBar" id="{857BD6C6-F222-454E-A3CE-9C162297403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F23:F35 F18 F5:F16</xm:sqref>
        </x14:conditionalFormatting>
        <x14:conditionalFormatting xmlns:xm="http://schemas.microsoft.com/office/excel/2006/main">
          <x14:cfRule type="dataBar" id="{479889A8-5857-4F89-81E2-F87486E8F00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L16</xm:sqref>
        </x14:conditionalFormatting>
        <x14:conditionalFormatting xmlns:xm="http://schemas.microsoft.com/office/excel/2006/main">
          <x14:cfRule type="dataBar" id="{55C0FDB1-A597-40E6-A6C5-63C1A3A929EA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L15</xm:sqref>
        </x14:conditionalFormatting>
        <x14:conditionalFormatting xmlns:xm="http://schemas.microsoft.com/office/excel/2006/main">
          <x14:cfRule type="dataBar" id="{C76B514F-2180-4C2E-862E-3F26D3AE1CF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L14</xm:sqref>
        </x14:conditionalFormatting>
        <x14:conditionalFormatting xmlns:xm="http://schemas.microsoft.com/office/excel/2006/main">
          <x14:cfRule type="dataBar" id="{DB329506-0FE9-439D-A724-ACA984A93D5A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L13</xm:sqref>
        </x14:conditionalFormatting>
        <x14:conditionalFormatting xmlns:xm="http://schemas.microsoft.com/office/excel/2006/main">
          <x14:cfRule type="dataBar" id="{F63F6783-CC15-4958-A72D-D3B51413CEE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L12</xm:sqref>
        </x14:conditionalFormatting>
        <x14:conditionalFormatting xmlns:xm="http://schemas.microsoft.com/office/excel/2006/main">
          <x14:cfRule type="dataBar" id="{E11926F9-1ED8-440B-B616-B930CC56157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L11</xm:sqref>
        </x14:conditionalFormatting>
        <x14:conditionalFormatting xmlns:xm="http://schemas.microsoft.com/office/excel/2006/main">
          <x14:cfRule type="dataBar" id="{7C7ACEC8-BA4C-410E-B4F4-598658135DB8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L10</xm:sqref>
        </x14:conditionalFormatting>
        <x14:conditionalFormatting xmlns:xm="http://schemas.microsoft.com/office/excel/2006/main">
          <x14:cfRule type="dataBar" id="{5B8459D9-8F28-445A-A3D6-3E44BA89C3F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L9</xm:sqref>
        </x14:conditionalFormatting>
        <x14:conditionalFormatting xmlns:xm="http://schemas.microsoft.com/office/excel/2006/main">
          <x14:cfRule type="dataBar" id="{DEE5302E-469E-460A-B70B-95D8A4EDE30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L8</xm:sqref>
        </x14:conditionalFormatting>
        <x14:conditionalFormatting xmlns:xm="http://schemas.microsoft.com/office/excel/2006/main">
          <x14:cfRule type="dataBar" id="{08B93FA1-341F-4BC8-A197-2C55B3129AA8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L7</xm:sqref>
        </x14:conditionalFormatting>
        <x14:conditionalFormatting xmlns:xm="http://schemas.microsoft.com/office/excel/2006/main">
          <x14:cfRule type="dataBar" id="{E89E32CB-1CCE-4C90-AEA9-B3B18807264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L7:L16</xm:sqref>
        </x14:conditionalFormatting>
        <x14:conditionalFormatting xmlns:xm="http://schemas.microsoft.com/office/excel/2006/main">
          <x14:cfRule type="dataBar" id="{E1B46676-D40B-407B-988A-7EF26A548FE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L23</xm:sqref>
        </x14:conditionalFormatting>
        <x14:conditionalFormatting xmlns:xm="http://schemas.microsoft.com/office/excel/2006/main">
          <x14:cfRule type="dataBar" id="{217B54CE-6849-4D52-A699-1470BB6EFD74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L23:L35 L7:L16 L5 L18</xm:sqref>
        </x14:conditionalFormatting>
        <x14:conditionalFormatting xmlns:xm="http://schemas.microsoft.com/office/excel/2006/main">
          <x14:cfRule type="dataBar" id="{512E0233-A8EB-48FF-903A-4920255E26F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L23:L35 L5:L16 L18</xm:sqref>
        </x14:conditionalFormatting>
        <x14:conditionalFormatting xmlns:xm="http://schemas.microsoft.com/office/excel/2006/main">
          <x14:cfRule type="dataBar" id="{ACB02B7E-EB89-41F6-845C-D87769E68DC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L23:L35 L18 L5:L16</xm:sqref>
        </x14:conditionalFormatting>
        <x14:conditionalFormatting xmlns:xm="http://schemas.microsoft.com/office/excel/2006/main">
          <x14:cfRule type="dataBar" id="{9327C182-2F64-4F08-AE80-EB050A8B9B0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F5:F16 F23 F18 F25:F33 F35</xm:sqref>
        </x14:conditionalFormatting>
        <x14:conditionalFormatting xmlns:xm="http://schemas.microsoft.com/office/excel/2006/main">
          <x14:cfRule type="dataBar" id="{DC546D2A-5A79-4299-85E8-A2148FA37FDA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L7:L16 L23 L5 L18 L25:L33 L35</xm:sqref>
        </x14:conditionalFormatting>
        <x14:conditionalFormatting xmlns:xm="http://schemas.microsoft.com/office/excel/2006/main">
          <x14:cfRule type="dataBar" id="{C219FCB3-C185-47A7-8BCC-7D9C8B73A20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F18</xm:sqref>
        </x14:conditionalFormatting>
        <x14:conditionalFormatting xmlns:xm="http://schemas.microsoft.com/office/excel/2006/main">
          <x14:cfRule type="dataBar" id="{EB227C6C-D342-4D7E-8DE5-5D0119E8BB08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F7:F16 F5 F18</xm:sqref>
        </x14:conditionalFormatting>
        <x14:conditionalFormatting xmlns:xm="http://schemas.microsoft.com/office/excel/2006/main">
          <x14:cfRule type="dataBar" id="{CC554BCA-5206-48AE-AF80-51655DAC70D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L18</xm:sqref>
        </x14:conditionalFormatting>
        <x14:conditionalFormatting xmlns:xm="http://schemas.microsoft.com/office/excel/2006/main">
          <x14:cfRule type="dataBar" id="{EE22114C-53A0-4C1C-B42A-7D651520834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L7:L16 L5 L18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2F9BD9-2DA4-4387-8650-BBF25F064141}">
  <dimension ref="A1:M38"/>
  <sheetViews>
    <sheetView topLeftCell="A4" workbookViewId="0">
      <selection activeCell="R15" sqref="R15"/>
    </sheetView>
  </sheetViews>
  <sheetFormatPr defaultRowHeight="15" x14ac:dyDescent="0.25"/>
  <cols>
    <col min="1" max="1" width="5.5703125" style="40" customWidth="1"/>
    <col min="2" max="2" width="24.7109375" customWidth="1"/>
    <col min="3" max="4" width="7.85546875" customWidth="1"/>
    <col min="5" max="5" width="8.42578125" customWidth="1"/>
    <col min="6" max="6" width="6.5703125" customWidth="1"/>
    <col min="7" max="7" width="6" customWidth="1"/>
    <col min="8" max="8" width="23.7109375" customWidth="1"/>
    <col min="9" max="10" width="10.7109375" customWidth="1"/>
    <col min="11" max="11" width="9.28515625" customWidth="1"/>
    <col min="12" max="12" width="7.7109375" customWidth="1"/>
  </cols>
  <sheetData>
    <row r="1" spans="2:13" x14ac:dyDescent="0.25">
      <c r="B1" s="1" t="s">
        <v>44</v>
      </c>
      <c r="C1" s="40"/>
      <c r="D1" s="40"/>
      <c r="E1" s="40"/>
      <c r="F1" s="40"/>
      <c r="G1" s="40"/>
      <c r="H1" s="1"/>
      <c r="I1" s="40"/>
      <c r="J1" s="40"/>
      <c r="K1" s="40"/>
      <c r="L1" s="40"/>
      <c r="M1" s="40"/>
    </row>
    <row r="2" spans="2:13" ht="15.75" thickBot="1" x14ac:dyDescent="0.3">
      <c r="B2" s="2" t="s">
        <v>96</v>
      </c>
      <c r="C2" s="40"/>
      <c r="D2" s="40"/>
      <c r="E2" s="40"/>
      <c r="F2" s="40"/>
      <c r="G2" s="40"/>
      <c r="H2" s="2" t="s">
        <v>97</v>
      </c>
      <c r="I2" s="40"/>
      <c r="J2" s="40"/>
      <c r="K2" s="40"/>
      <c r="L2" s="40"/>
      <c r="M2" s="40"/>
    </row>
    <row r="3" spans="2:13" ht="17.25" customHeight="1" thickTop="1" x14ac:dyDescent="0.25">
      <c r="B3" s="79"/>
      <c r="C3" s="81" t="s">
        <v>2</v>
      </c>
      <c r="D3" s="82" t="s">
        <v>3</v>
      </c>
      <c r="E3" s="84" t="s">
        <v>1</v>
      </c>
      <c r="F3" s="96"/>
      <c r="G3" s="40"/>
      <c r="H3" s="79"/>
      <c r="I3" s="81" t="s">
        <v>2</v>
      </c>
      <c r="J3" s="82" t="s">
        <v>3</v>
      </c>
      <c r="K3" s="84" t="s">
        <v>1</v>
      </c>
      <c r="L3" s="96"/>
      <c r="M3" s="40"/>
    </row>
    <row r="4" spans="2:13" ht="15.75" thickBot="1" x14ac:dyDescent="0.3">
      <c r="B4" s="80"/>
      <c r="C4" s="97"/>
      <c r="D4" s="98"/>
      <c r="E4" s="3" t="s">
        <v>4</v>
      </c>
      <c r="F4" s="3" t="s">
        <v>5</v>
      </c>
      <c r="G4" s="40"/>
      <c r="H4" s="80"/>
      <c r="I4" s="80"/>
      <c r="J4" s="83"/>
      <c r="K4" s="3" t="s">
        <v>4</v>
      </c>
      <c r="L4" s="3" t="s">
        <v>5</v>
      </c>
      <c r="M4" s="40"/>
    </row>
    <row r="5" spans="2:13" x14ac:dyDescent="0.25">
      <c r="B5" s="4" t="s">
        <v>6</v>
      </c>
      <c r="C5" s="5">
        <v>231281</v>
      </c>
      <c r="D5" s="6">
        <v>45614</v>
      </c>
      <c r="E5" s="7">
        <f>D5-C5</f>
        <v>-185667</v>
      </c>
      <c r="F5" s="8">
        <f>(D5/C5)-1</f>
        <v>-0.80277670885200259</v>
      </c>
      <c r="G5" s="40"/>
      <c r="H5" s="4" t="s">
        <v>6</v>
      </c>
      <c r="I5" s="5">
        <v>1131044</v>
      </c>
      <c r="J5" s="6">
        <v>387308</v>
      </c>
      <c r="K5" s="7">
        <f>J5-I5</f>
        <v>-743736</v>
      </c>
      <c r="L5" s="8">
        <f>(J5/I5)-1</f>
        <v>-0.65756593023790411</v>
      </c>
      <c r="M5" s="40"/>
    </row>
    <row r="6" spans="2:13" ht="15.75" customHeight="1" x14ac:dyDescent="0.25">
      <c r="B6" s="29" t="s">
        <v>99</v>
      </c>
      <c r="C6" s="40"/>
      <c r="D6" s="9"/>
      <c r="E6" s="40"/>
      <c r="F6" s="40"/>
      <c r="G6" s="40"/>
      <c r="H6" s="29" t="s">
        <v>102</v>
      </c>
      <c r="I6" s="40"/>
      <c r="J6" s="9"/>
      <c r="K6" s="40"/>
      <c r="L6" s="40"/>
      <c r="M6" s="40"/>
    </row>
    <row r="7" spans="2:13" x14ac:dyDescent="0.25">
      <c r="B7" s="59" t="s">
        <v>18</v>
      </c>
      <c r="C7" s="60">
        <v>7497</v>
      </c>
      <c r="D7" s="61">
        <v>9949</v>
      </c>
      <c r="E7" s="60">
        <f t="shared" ref="E7:E16" si="0">D7-C7</f>
        <v>2452</v>
      </c>
      <c r="F7" s="62">
        <f t="shared" ref="F7:F16" si="1">(D7/C7)-1</f>
        <v>0.32706415899693209</v>
      </c>
      <c r="G7" s="40"/>
      <c r="H7" s="59" t="s">
        <v>8</v>
      </c>
      <c r="I7" s="60">
        <v>276256</v>
      </c>
      <c r="J7" s="61">
        <v>50459</v>
      </c>
      <c r="K7" s="60">
        <f t="shared" ref="K7:K16" si="2">J7-I7</f>
        <v>-225797</v>
      </c>
      <c r="L7" s="62">
        <f t="shared" ref="L7:L16" si="3">(J7/I7)-1</f>
        <v>-0.81734695355033016</v>
      </c>
      <c r="M7" s="40"/>
    </row>
    <row r="8" spans="2:13" x14ac:dyDescent="0.25">
      <c r="B8" s="40" t="s">
        <v>10</v>
      </c>
      <c r="C8" s="10">
        <v>18968</v>
      </c>
      <c r="D8" s="11">
        <v>9220</v>
      </c>
      <c r="E8" s="10">
        <f t="shared" si="0"/>
        <v>-9748</v>
      </c>
      <c r="F8" s="12">
        <f t="shared" si="1"/>
        <v>-0.51391817798397299</v>
      </c>
      <c r="G8" s="40"/>
      <c r="H8" s="40" t="s">
        <v>7</v>
      </c>
      <c r="I8" s="10">
        <v>157849</v>
      </c>
      <c r="J8" s="11">
        <v>95567</v>
      </c>
      <c r="K8" s="10">
        <f t="shared" si="2"/>
        <v>-62282</v>
      </c>
      <c r="L8" s="12">
        <f t="shared" si="3"/>
        <v>-0.39456695956262</v>
      </c>
      <c r="M8" s="40"/>
    </row>
    <row r="9" spans="2:13" x14ac:dyDescent="0.25">
      <c r="B9" s="59" t="s">
        <v>9</v>
      </c>
      <c r="C9" s="60">
        <v>10249</v>
      </c>
      <c r="D9" s="61">
        <v>3181</v>
      </c>
      <c r="E9" s="60">
        <f t="shared" si="0"/>
        <v>-7068</v>
      </c>
      <c r="F9" s="62">
        <f t="shared" si="1"/>
        <v>-0.68962825641526004</v>
      </c>
      <c r="G9" s="40"/>
      <c r="H9" s="59" t="s">
        <v>10</v>
      </c>
      <c r="I9" s="60">
        <v>76834</v>
      </c>
      <c r="J9" s="61">
        <v>29978</v>
      </c>
      <c r="K9" s="60">
        <f t="shared" si="2"/>
        <v>-46856</v>
      </c>
      <c r="L9" s="62">
        <f t="shared" si="3"/>
        <v>-0.60983418798969202</v>
      </c>
      <c r="M9" s="40"/>
    </row>
    <row r="10" spans="2:13" x14ac:dyDescent="0.25">
      <c r="B10" s="40" t="s">
        <v>22</v>
      </c>
      <c r="C10" s="10">
        <v>5052</v>
      </c>
      <c r="D10" s="11">
        <v>3161</v>
      </c>
      <c r="E10" s="10">
        <f t="shared" si="0"/>
        <v>-1891</v>
      </c>
      <c r="F10" s="12">
        <f t="shared" si="1"/>
        <v>-0.37430720506730009</v>
      </c>
      <c r="G10" s="40"/>
      <c r="H10" s="40" t="s">
        <v>45</v>
      </c>
      <c r="I10" s="10">
        <v>72269</v>
      </c>
      <c r="J10" s="11">
        <v>23541</v>
      </c>
      <c r="K10" s="10">
        <f t="shared" si="2"/>
        <v>-48728</v>
      </c>
      <c r="L10" s="12">
        <f t="shared" si="3"/>
        <v>-0.67425867245983762</v>
      </c>
      <c r="M10" s="40"/>
    </row>
    <row r="11" spans="2:13" x14ac:dyDescent="0.25">
      <c r="B11" s="59" t="s">
        <v>11</v>
      </c>
      <c r="C11" s="60">
        <v>12117</v>
      </c>
      <c r="D11" s="61">
        <v>2970</v>
      </c>
      <c r="E11" s="60">
        <f t="shared" si="0"/>
        <v>-9147</v>
      </c>
      <c r="F11" s="62">
        <f t="shared" si="1"/>
        <v>-0.75488982421391437</v>
      </c>
      <c r="G11" s="40"/>
      <c r="H11" s="59" t="s">
        <v>11</v>
      </c>
      <c r="I11" s="60">
        <v>51201</v>
      </c>
      <c r="J11" s="61">
        <v>22433</v>
      </c>
      <c r="K11" s="60">
        <f t="shared" si="2"/>
        <v>-28768</v>
      </c>
      <c r="L11" s="62">
        <f t="shared" si="3"/>
        <v>-0.56186402609324038</v>
      </c>
      <c r="M11" s="40"/>
    </row>
    <row r="12" spans="2:13" x14ac:dyDescent="0.25">
      <c r="B12" s="40" t="s">
        <v>21</v>
      </c>
      <c r="C12" s="10">
        <v>5223</v>
      </c>
      <c r="D12" s="11">
        <v>2306</v>
      </c>
      <c r="E12" s="10">
        <f t="shared" si="0"/>
        <v>-2917</v>
      </c>
      <c r="F12" s="12">
        <f t="shared" si="1"/>
        <v>-0.55849128853149532</v>
      </c>
      <c r="G12" s="40"/>
      <c r="H12" s="40" t="s">
        <v>9</v>
      </c>
      <c r="I12" s="10">
        <v>52371</v>
      </c>
      <c r="J12" s="11">
        <v>19888</v>
      </c>
      <c r="K12" s="10">
        <f t="shared" si="2"/>
        <v>-32483</v>
      </c>
      <c r="L12" s="12">
        <f t="shared" si="3"/>
        <v>-0.62024784709094727</v>
      </c>
      <c r="M12" s="40"/>
    </row>
    <row r="13" spans="2:13" x14ac:dyDescent="0.25">
      <c r="B13" s="59" t="s">
        <v>20</v>
      </c>
      <c r="C13" s="60">
        <v>4911</v>
      </c>
      <c r="D13" s="61">
        <v>2095</v>
      </c>
      <c r="E13" s="60">
        <f t="shared" si="0"/>
        <v>-2816</v>
      </c>
      <c r="F13" s="62">
        <f t="shared" si="1"/>
        <v>-0.57340663815923443</v>
      </c>
      <c r="G13" s="40"/>
      <c r="H13" s="59" t="s">
        <v>18</v>
      </c>
      <c r="I13" s="60">
        <v>29497</v>
      </c>
      <c r="J13" s="61">
        <v>17046</v>
      </c>
      <c r="K13" s="60">
        <f t="shared" si="2"/>
        <v>-12451</v>
      </c>
      <c r="L13" s="62">
        <f t="shared" si="3"/>
        <v>-0.42211072312438558</v>
      </c>
      <c r="M13" s="40"/>
    </row>
    <row r="14" spans="2:13" x14ac:dyDescent="0.25">
      <c r="B14" s="40" t="s">
        <v>7</v>
      </c>
      <c r="C14" s="10">
        <v>11230</v>
      </c>
      <c r="D14" s="11">
        <v>1422</v>
      </c>
      <c r="E14" s="10">
        <f t="shared" si="0"/>
        <v>-9808</v>
      </c>
      <c r="F14" s="12">
        <f t="shared" si="1"/>
        <v>-0.87337488869100621</v>
      </c>
      <c r="G14" s="40"/>
      <c r="H14" s="40" t="s">
        <v>24</v>
      </c>
      <c r="I14" s="10">
        <v>16881</v>
      </c>
      <c r="J14" s="11">
        <v>12964</v>
      </c>
      <c r="K14" s="10">
        <f t="shared" si="2"/>
        <v>-3917</v>
      </c>
      <c r="L14" s="12">
        <f t="shared" si="3"/>
        <v>-0.23203601682364794</v>
      </c>
      <c r="M14" s="40"/>
    </row>
    <row r="15" spans="2:13" x14ac:dyDescent="0.25">
      <c r="B15" s="59" t="s">
        <v>25</v>
      </c>
      <c r="C15" s="60">
        <v>3707</v>
      </c>
      <c r="D15" s="61">
        <v>1206</v>
      </c>
      <c r="E15" s="60">
        <f t="shared" si="0"/>
        <v>-2501</v>
      </c>
      <c r="F15" s="62">
        <f t="shared" si="1"/>
        <v>-0.67466954410574587</v>
      </c>
      <c r="G15" s="40"/>
      <c r="H15" s="59" t="s">
        <v>20</v>
      </c>
      <c r="I15" s="60">
        <v>23612</v>
      </c>
      <c r="J15" s="61">
        <v>8015</v>
      </c>
      <c r="K15" s="60">
        <f t="shared" si="2"/>
        <v>-15597</v>
      </c>
      <c r="L15" s="62">
        <f t="shared" si="3"/>
        <v>-0.66055395561578856</v>
      </c>
      <c r="M15" s="40"/>
    </row>
    <row r="16" spans="2:13" x14ac:dyDescent="0.25">
      <c r="B16" s="21" t="s">
        <v>24</v>
      </c>
      <c r="C16" s="22">
        <v>3656</v>
      </c>
      <c r="D16" s="23">
        <v>995</v>
      </c>
      <c r="E16" s="22">
        <f t="shared" si="0"/>
        <v>-2661</v>
      </c>
      <c r="F16" s="24">
        <f t="shared" si="1"/>
        <v>-0.72784463894967177</v>
      </c>
      <c r="G16" s="40"/>
      <c r="H16" s="21" t="s">
        <v>14</v>
      </c>
      <c r="I16" s="22">
        <v>24409</v>
      </c>
      <c r="J16" s="23">
        <v>7456</v>
      </c>
      <c r="K16" s="22">
        <f t="shared" si="2"/>
        <v>-16953</v>
      </c>
      <c r="L16" s="24">
        <f t="shared" si="3"/>
        <v>-0.69453889958621817</v>
      </c>
      <c r="M16" s="40"/>
    </row>
    <row r="17" spans="2:13" x14ac:dyDescent="0.25">
      <c r="B17" s="47" t="s">
        <v>103</v>
      </c>
      <c r="C17" s="47"/>
      <c r="D17" s="47"/>
      <c r="E17" s="50"/>
      <c r="F17" s="37"/>
      <c r="G17" s="40"/>
      <c r="H17" s="38" t="s">
        <v>104</v>
      </c>
      <c r="I17" s="38"/>
      <c r="J17" s="47"/>
      <c r="K17" s="50"/>
      <c r="L17" s="37"/>
      <c r="M17" s="40"/>
    </row>
    <row r="18" spans="2:13" x14ac:dyDescent="0.25">
      <c r="B18" s="27"/>
      <c r="C18" s="40"/>
      <c r="D18" s="40"/>
      <c r="E18" s="40"/>
      <c r="F18" s="40"/>
      <c r="G18" s="40"/>
      <c r="H18" s="27" t="s">
        <v>101</v>
      </c>
      <c r="I18" s="40"/>
      <c r="J18" s="40"/>
      <c r="K18" s="40"/>
      <c r="L18" s="40"/>
      <c r="M18" s="40"/>
    </row>
    <row r="19" spans="2:13" s="40" customFormat="1" x14ac:dyDescent="0.25">
      <c r="B19" s="27"/>
      <c r="H19" s="27"/>
    </row>
    <row r="20" spans="2:13" ht="15.75" thickBot="1" x14ac:dyDescent="0.3">
      <c r="B20" s="2" t="s">
        <v>100</v>
      </c>
      <c r="C20" s="40"/>
      <c r="D20" s="40"/>
      <c r="E20" s="40"/>
      <c r="F20" s="40"/>
      <c r="G20" s="40"/>
      <c r="H20" s="2" t="s">
        <v>105</v>
      </c>
      <c r="I20" s="40"/>
      <c r="J20" s="40"/>
      <c r="K20" s="40"/>
      <c r="L20" s="40"/>
      <c r="M20" s="40"/>
    </row>
    <row r="21" spans="2:13" ht="15.75" thickTop="1" x14ac:dyDescent="0.25">
      <c r="B21" s="79"/>
      <c r="C21" s="81" t="s">
        <v>2</v>
      </c>
      <c r="D21" s="82" t="s">
        <v>3</v>
      </c>
      <c r="E21" s="84" t="s">
        <v>1</v>
      </c>
      <c r="F21" s="96"/>
      <c r="G21" s="40"/>
      <c r="H21" s="79"/>
      <c r="I21" s="81" t="s">
        <v>2</v>
      </c>
      <c r="J21" s="82" t="s">
        <v>3</v>
      </c>
      <c r="K21" s="84" t="s">
        <v>1</v>
      </c>
      <c r="L21" s="96"/>
      <c r="M21" s="40"/>
    </row>
    <row r="22" spans="2:13" ht="15.75" thickBot="1" x14ac:dyDescent="0.3">
      <c r="B22" s="80"/>
      <c r="C22" s="80"/>
      <c r="D22" s="83"/>
      <c r="E22" s="3" t="s">
        <v>4</v>
      </c>
      <c r="F22" s="3" t="s">
        <v>5</v>
      </c>
      <c r="G22" s="40"/>
      <c r="H22" s="80"/>
      <c r="I22" s="80"/>
      <c r="J22" s="83"/>
      <c r="K22" s="3" t="s">
        <v>4</v>
      </c>
      <c r="L22" s="3" t="s">
        <v>5</v>
      </c>
      <c r="M22" s="40"/>
    </row>
    <row r="23" spans="2:13" x14ac:dyDescent="0.25">
      <c r="B23" s="4" t="s">
        <v>6</v>
      </c>
      <c r="C23" s="5">
        <v>231281</v>
      </c>
      <c r="D23" s="43">
        <v>45614</v>
      </c>
      <c r="E23" s="7">
        <f>D23-C23</f>
        <v>-185667</v>
      </c>
      <c r="F23" s="8">
        <f>(D23/C23)-1</f>
        <v>-0.80277670885200259</v>
      </c>
      <c r="G23" s="40"/>
      <c r="H23" s="4" t="s">
        <v>6</v>
      </c>
      <c r="I23" s="5">
        <v>1131044</v>
      </c>
      <c r="J23" s="6">
        <v>387308</v>
      </c>
      <c r="K23" s="7">
        <f>J23-I23</f>
        <v>-743736</v>
      </c>
      <c r="L23" s="8">
        <f>(J23/I23)-1</f>
        <v>-0.65756593023790411</v>
      </c>
      <c r="M23" s="40"/>
    </row>
    <row r="24" spans="2:13" x14ac:dyDescent="0.25">
      <c r="B24" s="40"/>
      <c r="C24" s="40"/>
      <c r="D24" s="44"/>
      <c r="E24" s="40"/>
      <c r="F24" s="40"/>
      <c r="G24" s="40"/>
      <c r="H24" s="40"/>
      <c r="I24" s="40"/>
      <c r="J24" s="9"/>
      <c r="K24" s="40"/>
      <c r="L24" s="40"/>
      <c r="M24" s="40"/>
    </row>
    <row r="25" spans="2:13" x14ac:dyDescent="0.25">
      <c r="B25" s="59" t="s">
        <v>34</v>
      </c>
      <c r="C25" s="66">
        <v>21260</v>
      </c>
      <c r="D25" s="61">
        <v>13205</v>
      </c>
      <c r="E25" s="66">
        <f t="shared" ref="E25:E33" si="4">D25-C25</f>
        <v>-8055</v>
      </c>
      <c r="F25" s="62">
        <f t="shared" ref="F25:F33" si="5">(D25/C25)-1</f>
        <v>-0.37888052681091255</v>
      </c>
      <c r="G25" s="40"/>
      <c r="H25" s="59" t="s">
        <v>34</v>
      </c>
      <c r="I25" s="66">
        <v>92544</v>
      </c>
      <c r="J25" s="61">
        <v>31067</v>
      </c>
      <c r="K25" s="66">
        <f t="shared" ref="K25:K33" si="6">J25-I25</f>
        <v>-61477</v>
      </c>
      <c r="L25" s="62">
        <f t="shared" ref="L25:L33" si="7">(J25/I25)-1</f>
        <v>-0.66430022475795303</v>
      </c>
      <c r="M25" s="40"/>
    </row>
    <row r="26" spans="2:13" x14ac:dyDescent="0.25">
      <c r="B26" s="40" t="s">
        <v>35</v>
      </c>
      <c r="C26" s="16">
        <v>12030</v>
      </c>
      <c r="D26" s="11">
        <v>1497</v>
      </c>
      <c r="E26" s="16">
        <f t="shared" si="4"/>
        <v>-10533</v>
      </c>
      <c r="F26" s="12">
        <f t="shared" si="5"/>
        <v>-0.87556109725685782</v>
      </c>
      <c r="G26" s="40"/>
      <c r="H26" s="40" t="s">
        <v>35</v>
      </c>
      <c r="I26" s="16">
        <v>170139</v>
      </c>
      <c r="J26" s="11">
        <v>102874</v>
      </c>
      <c r="K26" s="16">
        <f t="shared" si="6"/>
        <v>-67265</v>
      </c>
      <c r="L26" s="12">
        <f t="shared" si="7"/>
        <v>-0.3953532111979029</v>
      </c>
      <c r="M26" s="40"/>
    </row>
    <row r="27" spans="2:13" x14ac:dyDescent="0.25">
      <c r="B27" s="59" t="s">
        <v>36</v>
      </c>
      <c r="C27" s="66">
        <v>48044</v>
      </c>
      <c r="D27" s="61">
        <v>19466</v>
      </c>
      <c r="E27" s="66">
        <f t="shared" si="4"/>
        <v>-28578</v>
      </c>
      <c r="F27" s="62">
        <f t="shared" si="5"/>
        <v>-0.59482973940554484</v>
      </c>
      <c r="G27" s="40"/>
      <c r="H27" s="59" t="s">
        <v>36</v>
      </c>
      <c r="I27" s="66">
        <v>187666</v>
      </c>
      <c r="J27" s="61">
        <v>75986</v>
      </c>
      <c r="K27" s="66">
        <f t="shared" si="6"/>
        <v>-111680</v>
      </c>
      <c r="L27" s="62">
        <f t="shared" si="7"/>
        <v>-0.59509980497266413</v>
      </c>
      <c r="M27" s="40"/>
    </row>
    <row r="28" spans="2:13" x14ac:dyDescent="0.25">
      <c r="B28" s="40" t="s">
        <v>37</v>
      </c>
      <c r="C28" s="16">
        <v>12339</v>
      </c>
      <c r="D28" s="11">
        <v>1422</v>
      </c>
      <c r="E28" s="16">
        <f t="shared" si="4"/>
        <v>-10917</v>
      </c>
      <c r="F28" s="12">
        <f t="shared" si="5"/>
        <v>-0.88475565280816926</v>
      </c>
      <c r="G28" s="40"/>
      <c r="H28" s="40" t="s">
        <v>37</v>
      </c>
      <c r="I28" s="16">
        <v>52798</v>
      </c>
      <c r="J28" s="11">
        <v>14215</v>
      </c>
      <c r="K28" s="16">
        <f t="shared" si="6"/>
        <v>-38583</v>
      </c>
      <c r="L28" s="12">
        <f t="shared" si="7"/>
        <v>-0.7307663169059434</v>
      </c>
      <c r="M28" s="40"/>
    </row>
    <row r="29" spans="2:13" x14ac:dyDescent="0.25">
      <c r="B29" s="59" t="s">
        <v>38</v>
      </c>
      <c r="C29" s="66">
        <v>17091</v>
      </c>
      <c r="D29" s="61">
        <v>4317</v>
      </c>
      <c r="E29" s="66">
        <f t="shared" si="4"/>
        <v>-12774</v>
      </c>
      <c r="F29" s="62">
        <f t="shared" si="5"/>
        <v>-0.74741091802703175</v>
      </c>
      <c r="G29" s="40"/>
      <c r="H29" s="59" t="s">
        <v>38</v>
      </c>
      <c r="I29" s="66">
        <v>78550</v>
      </c>
      <c r="J29" s="61">
        <v>34492</v>
      </c>
      <c r="K29" s="66">
        <f t="shared" si="6"/>
        <v>-44058</v>
      </c>
      <c r="L29" s="62">
        <f t="shared" si="7"/>
        <v>-0.56089115213239982</v>
      </c>
      <c r="M29" s="40"/>
    </row>
    <row r="30" spans="2:13" x14ac:dyDescent="0.25">
      <c r="B30" s="40" t="s">
        <v>39</v>
      </c>
      <c r="C30" s="16">
        <v>75060</v>
      </c>
      <c r="D30" s="11">
        <v>468</v>
      </c>
      <c r="E30" s="16">
        <f t="shared" si="4"/>
        <v>-74592</v>
      </c>
      <c r="F30" s="12">
        <f t="shared" si="5"/>
        <v>-0.99376498800959234</v>
      </c>
      <c r="G30" s="40"/>
      <c r="H30" s="40" t="s">
        <v>39</v>
      </c>
      <c r="I30" s="16">
        <v>317687</v>
      </c>
      <c r="J30" s="11">
        <v>57230</v>
      </c>
      <c r="K30" s="16">
        <f t="shared" si="6"/>
        <v>-260457</v>
      </c>
      <c r="L30" s="12">
        <f t="shared" si="7"/>
        <v>-0.8198541331562198</v>
      </c>
      <c r="M30" s="40"/>
    </row>
    <row r="31" spans="2:13" x14ac:dyDescent="0.25">
      <c r="B31" s="59" t="s">
        <v>40</v>
      </c>
      <c r="C31" s="66">
        <v>22441</v>
      </c>
      <c r="D31" s="61">
        <v>191</v>
      </c>
      <c r="E31" s="66">
        <f t="shared" si="4"/>
        <v>-22250</v>
      </c>
      <c r="F31" s="62">
        <f t="shared" si="5"/>
        <v>-0.99148879283454394</v>
      </c>
      <c r="G31" s="40"/>
      <c r="H31" s="59" t="s">
        <v>40</v>
      </c>
      <c r="I31" s="66">
        <v>109758</v>
      </c>
      <c r="J31" s="61">
        <v>36711</v>
      </c>
      <c r="K31" s="66">
        <f t="shared" si="6"/>
        <v>-73047</v>
      </c>
      <c r="L31" s="62">
        <f t="shared" si="7"/>
        <v>-0.66552779751817637</v>
      </c>
      <c r="M31" s="40"/>
    </row>
    <row r="32" spans="2:13" x14ac:dyDescent="0.25">
      <c r="B32" s="40" t="s">
        <v>41</v>
      </c>
      <c r="C32" s="39">
        <v>3335</v>
      </c>
      <c r="D32" s="45">
        <v>75</v>
      </c>
      <c r="E32" s="16">
        <f t="shared" si="4"/>
        <v>-3260</v>
      </c>
      <c r="F32" s="12">
        <f t="shared" si="5"/>
        <v>-0.97751124437781112</v>
      </c>
      <c r="G32" s="40"/>
      <c r="H32" s="40" t="s">
        <v>41</v>
      </c>
      <c r="I32" s="17">
        <v>17646</v>
      </c>
      <c r="J32" s="15">
        <v>5669</v>
      </c>
      <c r="K32" s="16">
        <f t="shared" si="6"/>
        <v>-11977</v>
      </c>
      <c r="L32" s="12">
        <f t="shared" si="7"/>
        <v>-0.67873739091012131</v>
      </c>
      <c r="M32" s="40"/>
    </row>
    <row r="33" spans="2:13" ht="15.75" thickBot="1" x14ac:dyDescent="0.3">
      <c r="B33" s="74" t="s">
        <v>42</v>
      </c>
      <c r="C33" s="77">
        <v>19681</v>
      </c>
      <c r="D33" s="78">
        <v>4973</v>
      </c>
      <c r="E33" s="72">
        <f t="shared" si="4"/>
        <v>-14708</v>
      </c>
      <c r="F33" s="73">
        <f t="shared" si="5"/>
        <v>-0.74731975001270268</v>
      </c>
      <c r="G33" s="40"/>
      <c r="H33" s="74" t="s">
        <v>42</v>
      </c>
      <c r="I33" s="70">
        <v>104256</v>
      </c>
      <c r="J33" s="71">
        <v>29064</v>
      </c>
      <c r="K33" s="72">
        <f t="shared" si="6"/>
        <v>-75192</v>
      </c>
      <c r="L33" s="73">
        <f t="shared" si="7"/>
        <v>-0.72122467771639043</v>
      </c>
      <c r="M33" s="40"/>
    </row>
    <row r="34" spans="2:13" x14ac:dyDescent="0.25">
      <c r="B34" s="40"/>
      <c r="C34" s="16"/>
      <c r="D34" s="16"/>
      <c r="E34" s="40"/>
      <c r="F34" s="40"/>
      <c r="G34" s="40"/>
      <c r="H34" s="40"/>
      <c r="I34" s="16"/>
      <c r="J34" s="16"/>
      <c r="K34" s="40"/>
      <c r="L34" s="40"/>
      <c r="M34" s="40"/>
    </row>
    <row r="35" spans="2:13" x14ac:dyDescent="0.25">
      <c r="B35" s="2" t="s">
        <v>43</v>
      </c>
      <c r="C35" s="18">
        <v>60327</v>
      </c>
      <c r="D35" s="19">
        <v>13326</v>
      </c>
      <c r="E35" s="19">
        <f>D35-C35</f>
        <v>-47001</v>
      </c>
      <c r="F35" s="20">
        <f>(D35/C35)-1</f>
        <v>-0.77910388383310958</v>
      </c>
      <c r="G35" s="40"/>
      <c r="H35" s="2" t="s">
        <v>43</v>
      </c>
      <c r="I35" s="18">
        <v>367440</v>
      </c>
      <c r="J35" s="19">
        <v>108066</v>
      </c>
      <c r="K35" s="19">
        <f>J35-I35</f>
        <v>-259374</v>
      </c>
      <c r="L35" s="20">
        <f>(J35/I35)-1</f>
        <v>-0.70589483997387337</v>
      </c>
      <c r="M35" s="40"/>
    </row>
    <row r="36" spans="2:13" x14ac:dyDescent="0.25"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</row>
    <row r="37" spans="2:13" ht="45" customHeight="1" x14ac:dyDescent="0.25">
      <c r="B37" s="92" t="s">
        <v>107</v>
      </c>
      <c r="C37" s="92"/>
      <c r="D37" s="92"/>
      <c r="E37" s="92"/>
      <c r="F37" s="92"/>
      <c r="G37" s="93"/>
      <c r="H37" s="93"/>
      <c r="I37" s="93"/>
      <c r="J37" s="93"/>
      <c r="K37" s="93"/>
      <c r="L37" s="93"/>
      <c r="M37" s="40"/>
    </row>
    <row r="38" spans="2:13" ht="15" customHeight="1" x14ac:dyDescent="0.25">
      <c r="B38" s="28" t="s">
        <v>48</v>
      </c>
      <c r="C38" s="40"/>
      <c r="D38" s="40"/>
      <c r="E38" s="40"/>
      <c r="F38" s="40"/>
      <c r="G38" s="40"/>
      <c r="H38" s="40"/>
      <c r="I38" s="40"/>
      <c r="J38" s="40"/>
      <c r="K38" s="40"/>
      <c r="L38" s="40"/>
    </row>
  </sheetData>
  <mergeCells count="17">
    <mergeCell ref="H21:H22"/>
    <mergeCell ref="D21:D22"/>
    <mergeCell ref="C21:C22"/>
    <mergeCell ref="B21:B22"/>
    <mergeCell ref="B37:L37"/>
    <mergeCell ref="E21:F21"/>
    <mergeCell ref="K21:L21"/>
    <mergeCell ref="J21:J22"/>
    <mergeCell ref="I21:I22"/>
    <mergeCell ref="J3:J4"/>
    <mergeCell ref="K3:L3"/>
    <mergeCell ref="B3:B4"/>
    <mergeCell ref="C3:C4"/>
    <mergeCell ref="D3:D4"/>
    <mergeCell ref="E3:F3"/>
    <mergeCell ref="H3:H4"/>
    <mergeCell ref="I3:I4"/>
  </mergeCells>
  <conditionalFormatting sqref="F16">
    <cfRule type="dataBar" priority="4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{8AF57B4A-F43D-43BC-BFB7-2C032E38B55D}</x14:id>
        </ext>
      </extLst>
    </cfRule>
  </conditionalFormatting>
  <conditionalFormatting sqref="F15">
    <cfRule type="dataBar" priority="3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{8E2AA82D-BEE3-4DE6-93CC-A1265C1F673A}</x14:id>
        </ext>
      </extLst>
    </cfRule>
  </conditionalFormatting>
  <conditionalFormatting sqref="F14">
    <cfRule type="dataBar" priority="3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{0451CE6A-7595-4ADF-AF97-5FEAF5E11A0C}</x14:id>
        </ext>
      </extLst>
    </cfRule>
  </conditionalFormatting>
  <conditionalFormatting sqref="F13">
    <cfRule type="dataBar" priority="3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{BFD49D3A-9D33-498F-955C-319A60DB61E3}</x14:id>
        </ext>
      </extLst>
    </cfRule>
  </conditionalFormatting>
  <conditionalFormatting sqref="F12">
    <cfRule type="dataBar" priority="3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{41C3CB3A-9126-4F4D-B6BB-F5C2DE2125B7}</x14:id>
        </ext>
      </extLst>
    </cfRule>
  </conditionalFormatting>
  <conditionalFormatting sqref="F11">
    <cfRule type="dataBar" priority="3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{C9A298DF-DCF4-4BE3-9A9C-ADB6CDD6ED8D}</x14:id>
        </ext>
      </extLst>
    </cfRule>
  </conditionalFormatting>
  <conditionalFormatting sqref="F10">
    <cfRule type="dataBar" priority="3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{00B47157-283B-4C72-8A65-EE3F1CA3427E}</x14:id>
        </ext>
      </extLst>
    </cfRule>
  </conditionalFormatting>
  <conditionalFormatting sqref="F9">
    <cfRule type="dataBar" priority="3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{69C0EB71-0CCF-4DED-9AC6-A0EB8D17AE9A}</x14:id>
        </ext>
      </extLst>
    </cfRule>
  </conditionalFormatting>
  <conditionalFormatting sqref="F8">
    <cfRule type="dataBar" priority="3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{519E5BE6-F943-439D-9CF8-52749B74E3B7}</x14:id>
        </ext>
      </extLst>
    </cfRule>
  </conditionalFormatting>
  <conditionalFormatting sqref="F7">
    <cfRule type="dataBar" priority="3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{6F00A53A-2DFA-4865-9C07-791CDB4A6ADF}</x14:id>
        </ext>
      </extLst>
    </cfRule>
  </conditionalFormatting>
  <conditionalFormatting sqref="F7:F16">
    <cfRule type="dataBar" priority="3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{843AEE2E-B564-4AE6-9237-C4AF4B671F23}</x14:id>
        </ext>
      </extLst>
    </cfRule>
  </conditionalFormatting>
  <conditionalFormatting sqref="F23">
    <cfRule type="dataBar" priority="2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{2AB6B4EB-2DDD-48EA-8DF1-1DEB26D70D73}</x14:id>
        </ext>
      </extLst>
    </cfRule>
  </conditionalFormatting>
  <conditionalFormatting sqref="F23:F35 F7:F16 F5">
    <cfRule type="dataBar" priority="43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{7DD8C2EF-0E31-4D11-9955-688549FFC0EE}</x14:id>
        </ext>
      </extLst>
    </cfRule>
  </conditionalFormatting>
  <conditionalFormatting sqref="F23:F35 F5:F16">
    <cfRule type="dataBar" priority="4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{30CC53D5-4EB1-47A6-B150-9152494C8768}</x14:id>
        </ext>
      </extLst>
    </cfRule>
  </conditionalFormatting>
  <conditionalFormatting sqref="F23:F35">
    <cfRule type="dataBar" priority="2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{1FCB41ED-29F9-47A6-81C6-8713A82A14E0}</x14:id>
        </ext>
      </extLst>
    </cfRule>
  </conditionalFormatting>
  <conditionalFormatting sqref="L16">
    <cfRule type="dataBar" priority="1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{3D4F2696-CC61-454F-A7EB-53CF2DAA53E2}</x14:id>
        </ext>
      </extLst>
    </cfRule>
  </conditionalFormatting>
  <conditionalFormatting sqref="L15">
    <cfRule type="dataBar" priority="1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{740201B9-4852-4AC7-825C-B0E7BCDFF60C}</x14:id>
        </ext>
      </extLst>
    </cfRule>
  </conditionalFormatting>
  <conditionalFormatting sqref="L14">
    <cfRule type="dataBar" priority="1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{0E114D1D-0B93-4864-B3E8-BF043E561061}</x14:id>
        </ext>
      </extLst>
    </cfRule>
  </conditionalFormatting>
  <conditionalFormatting sqref="L13">
    <cfRule type="dataBar" priority="1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{CAE14D38-26B7-4C83-A75B-1957B08337FA}</x14:id>
        </ext>
      </extLst>
    </cfRule>
  </conditionalFormatting>
  <conditionalFormatting sqref="L12">
    <cfRule type="dataBar" priority="1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{CA341F25-997F-4D91-8A14-DFD6C85A9192}</x14:id>
        </ext>
      </extLst>
    </cfRule>
  </conditionalFormatting>
  <conditionalFormatting sqref="L11">
    <cfRule type="dataBar" priority="1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{7D863360-4C9A-48FE-9C93-2A813DF4FF86}</x14:id>
        </ext>
      </extLst>
    </cfRule>
  </conditionalFormatting>
  <conditionalFormatting sqref="L10">
    <cfRule type="dataBar" priority="1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{339309D0-371C-4911-A799-3F21702E1073}</x14:id>
        </ext>
      </extLst>
    </cfRule>
  </conditionalFormatting>
  <conditionalFormatting sqref="L9">
    <cfRule type="dataBar" priority="1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{71AD1A37-CECC-4E19-875A-D37AC578C37D}</x14:id>
        </ext>
      </extLst>
    </cfRule>
  </conditionalFormatting>
  <conditionalFormatting sqref="L8">
    <cfRule type="dataBar" priority="1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{B43F8DF5-ECC2-42E0-8E74-E00BFD6EBAF6}</x14:id>
        </ext>
      </extLst>
    </cfRule>
  </conditionalFormatting>
  <conditionalFormatting sqref="L7">
    <cfRule type="dataBar" priority="1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{070D0FD9-6387-4E2F-9B66-512BD6F7ABBC}</x14:id>
        </ext>
      </extLst>
    </cfRule>
  </conditionalFormatting>
  <conditionalFormatting sqref="L7:L16">
    <cfRule type="dataBar" priority="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{3707EEA0-E6F2-4314-82E2-538D9E522E21}</x14:id>
        </ext>
      </extLst>
    </cfRule>
  </conditionalFormatting>
  <conditionalFormatting sqref="L23">
    <cfRule type="dataBar" priority="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{0F5C8D5C-026D-4F4E-95BF-FD4455AAA07F}</x14:id>
        </ext>
      </extLst>
    </cfRule>
  </conditionalFormatting>
  <conditionalFormatting sqref="L23:L35 L7:L16 L5">
    <cfRule type="dataBar" priority="22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{A9ED4AB1-A1B0-4F66-96C2-6A834A1099A1}</x14:id>
        </ext>
      </extLst>
    </cfRule>
  </conditionalFormatting>
  <conditionalFormatting sqref="L23:L35 L5:L16">
    <cfRule type="dataBar" priority="2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{93E26729-5FC8-4428-8874-774EDF916FEC}</x14:id>
        </ext>
      </extLst>
    </cfRule>
  </conditionalFormatting>
  <conditionalFormatting sqref="L23:L35">
    <cfRule type="dataBar" priority="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{79CD2A72-A14A-4A3C-8B20-7CD97B2A50C7}</x14:id>
        </ext>
      </extLst>
    </cfRule>
  </conditionalFormatting>
  <conditionalFormatting sqref="F5:F16 F23 F25:F33 F35">
    <cfRule type="dataBar" priority="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{D62BB2D7-ABC8-492F-8A39-AD6DD065D9A8}</x14:id>
        </ext>
      </extLst>
    </cfRule>
  </conditionalFormatting>
  <conditionalFormatting sqref="L7:L16 L23 L5 L25:L33 L35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{9933EC1F-0D11-47CE-9E08-27651A93DC6C}</x14:id>
        </ext>
      </extLst>
    </cfRule>
  </conditionalFormatting>
  <conditionalFormatting sqref="F7:F16 F5">
    <cfRule type="dataBar" priority="9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{76D0AD2E-6231-4436-9029-FF82DC8E115B}</x14:id>
        </ext>
      </extLst>
    </cfRule>
  </conditionalFormatting>
  <conditionalFormatting sqref="L7:L16 L5">
    <cfRule type="dataBar" priority="10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{CB77171E-58CF-4EE8-A4F0-E760EE88FCAA}</x14:id>
        </ext>
      </extLst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  <ignoredErrors>
    <ignoredError sqref="I3:J3 C3:D3 I21:J21 C21:D21" numberStoredAsText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AF57B4A-F43D-43BC-BFB7-2C032E38B55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F16</xm:sqref>
        </x14:conditionalFormatting>
        <x14:conditionalFormatting xmlns:xm="http://schemas.microsoft.com/office/excel/2006/main">
          <x14:cfRule type="dataBar" id="{8E2AA82D-BEE3-4DE6-93CC-A1265C1F673A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F15</xm:sqref>
        </x14:conditionalFormatting>
        <x14:conditionalFormatting xmlns:xm="http://schemas.microsoft.com/office/excel/2006/main">
          <x14:cfRule type="dataBar" id="{0451CE6A-7595-4ADF-AF97-5FEAF5E11A0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F14</xm:sqref>
        </x14:conditionalFormatting>
        <x14:conditionalFormatting xmlns:xm="http://schemas.microsoft.com/office/excel/2006/main">
          <x14:cfRule type="dataBar" id="{BFD49D3A-9D33-498F-955C-319A60DB61E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F13</xm:sqref>
        </x14:conditionalFormatting>
        <x14:conditionalFormatting xmlns:xm="http://schemas.microsoft.com/office/excel/2006/main">
          <x14:cfRule type="dataBar" id="{41C3CB3A-9126-4F4D-B6BB-F5C2DE2125B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F12</xm:sqref>
        </x14:conditionalFormatting>
        <x14:conditionalFormatting xmlns:xm="http://schemas.microsoft.com/office/excel/2006/main">
          <x14:cfRule type="dataBar" id="{C9A298DF-DCF4-4BE3-9A9C-ADB6CDD6ED8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F11</xm:sqref>
        </x14:conditionalFormatting>
        <x14:conditionalFormatting xmlns:xm="http://schemas.microsoft.com/office/excel/2006/main">
          <x14:cfRule type="dataBar" id="{00B47157-283B-4C72-8A65-EE3F1CA3427E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F10</xm:sqref>
        </x14:conditionalFormatting>
        <x14:conditionalFormatting xmlns:xm="http://schemas.microsoft.com/office/excel/2006/main">
          <x14:cfRule type="dataBar" id="{69C0EB71-0CCF-4DED-9AC6-A0EB8D17AE9A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F9</xm:sqref>
        </x14:conditionalFormatting>
        <x14:conditionalFormatting xmlns:xm="http://schemas.microsoft.com/office/excel/2006/main">
          <x14:cfRule type="dataBar" id="{519E5BE6-F943-439D-9CF8-52749B74E3B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F8</xm:sqref>
        </x14:conditionalFormatting>
        <x14:conditionalFormatting xmlns:xm="http://schemas.microsoft.com/office/excel/2006/main">
          <x14:cfRule type="dataBar" id="{6F00A53A-2DFA-4865-9C07-791CDB4A6AD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F7</xm:sqref>
        </x14:conditionalFormatting>
        <x14:conditionalFormatting xmlns:xm="http://schemas.microsoft.com/office/excel/2006/main">
          <x14:cfRule type="dataBar" id="{843AEE2E-B564-4AE6-9237-C4AF4B671F2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F7:F16</xm:sqref>
        </x14:conditionalFormatting>
        <x14:conditionalFormatting xmlns:xm="http://schemas.microsoft.com/office/excel/2006/main">
          <x14:cfRule type="dataBar" id="{2AB6B4EB-2DDD-48EA-8DF1-1DEB26D70D7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F23</xm:sqref>
        </x14:conditionalFormatting>
        <x14:conditionalFormatting xmlns:xm="http://schemas.microsoft.com/office/excel/2006/main">
          <x14:cfRule type="dataBar" id="{7DD8C2EF-0E31-4D11-9955-688549FFC0EE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F23:F35 F7:F16 F5</xm:sqref>
        </x14:conditionalFormatting>
        <x14:conditionalFormatting xmlns:xm="http://schemas.microsoft.com/office/excel/2006/main">
          <x14:cfRule type="dataBar" id="{30CC53D5-4EB1-47A6-B150-9152494C8768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F23:F35 F5:F16</xm:sqref>
        </x14:conditionalFormatting>
        <x14:conditionalFormatting xmlns:xm="http://schemas.microsoft.com/office/excel/2006/main">
          <x14:cfRule type="dataBar" id="{1FCB41ED-29F9-47A6-81C6-8713A82A14E0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F23:F35</xm:sqref>
        </x14:conditionalFormatting>
        <x14:conditionalFormatting xmlns:xm="http://schemas.microsoft.com/office/excel/2006/main">
          <x14:cfRule type="dataBar" id="{3D4F2696-CC61-454F-A7EB-53CF2DAA53E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L16</xm:sqref>
        </x14:conditionalFormatting>
        <x14:conditionalFormatting xmlns:xm="http://schemas.microsoft.com/office/excel/2006/main">
          <x14:cfRule type="dataBar" id="{740201B9-4852-4AC7-825C-B0E7BCDFF60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L15</xm:sqref>
        </x14:conditionalFormatting>
        <x14:conditionalFormatting xmlns:xm="http://schemas.microsoft.com/office/excel/2006/main">
          <x14:cfRule type="dataBar" id="{0E114D1D-0B93-4864-B3E8-BF043E56106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L14</xm:sqref>
        </x14:conditionalFormatting>
        <x14:conditionalFormatting xmlns:xm="http://schemas.microsoft.com/office/excel/2006/main">
          <x14:cfRule type="dataBar" id="{CAE14D38-26B7-4C83-A75B-1957B08337FA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L13</xm:sqref>
        </x14:conditionalFormatting>
        <x14:conditionalFormatting xmlns:xm="http://schemas.microsoft.com/office/excel/2006/main">
          <x14:cfRule type="dataBar" id="{CA341F25-997F-4D91-8A14-DFD6C85A919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L12</xm:sqref>
        </x14:conditionalFormatting>
        <x14:conditionalFormatting xmlns:xm="http://schemas.microsoft.com/office/excel/2006/main">
          <x14:cfRule type="dataBar" id="{7D863360-4C9A-48FE-9C93-2A813DF4FF8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L11</xm:sqref>
        </x14:conditionalFormatting>
        <x14:conditionalFormatting xmlns:xm="http://schemas.microsoft.com/office/excel/2006/main">
          <x14:cfRule type="dataBar" id="{339309D0-371C-4911-A799-3F21702E107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L10</xm:sqref>
        </x14:conditionalFormatting>
        <x14:conditionalFormatting xmlns:xm="http://schemas.microsoft.com/office/excel/2006/main">
          <x14:cfRule type="dataBar" id="{71AD1A37-CECC-4E19-875A-D37AC578C37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L9</xm:sqref>
        </x14:conditionalFormatting>
        <x14:conditionalFormatting xmlns:xm="http://schemas.microsoft.com/office/excel/2006/main">
          <x14:cfRule type="dataBar" id="{B43F8DF5-ECC2-42E0-8E74-E00BFD6EBAF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L8</xm:sqref>
        </x14:conditionalFormatting>
        <x14:conditionalFormatting xmlns:xm="http://schemas.microsoft.com/office/excel/2006/main">
          <x14:cfRule type="dataBar" id="{070D0FD9-6387-4E2F-9B66-512BD6F7ABB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L7</xm:sqref>
        </x14:conditionalFormatting>
        <x14:conditionalFormatting xmlns:xm="http://schemas.microsoft.com/office/excel/2006/main">
          <x14:cfRule type="dataBar" id="{3707EEA0-E6F2-4314-82E2-538D9E522E2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L7:L16</xm:sqref>
        </x14:conditionalFormatting>
        <x14:conditionalFormatting xmlns:xm="http://schemas.microsoft.com/office/excel/2006/main">
          <x14:cfRule type="dataBar" id="{0F5C8D5C-026D-4F4E-95BF-FD4455AAA07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L23</xm:sqref>
        </x14:conditionalFormatting>
        <x14:conditionalFormatting xmlns:xm="http://schemas.microsoft.com/office/excel/2006/main">
          <x14:cfRule type="dataBar" id="{A9ED4AB1-A1B0-4F66-96C2-6A834A1099A1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L23:L35 L7:L16 L5</xm:sqref>
        </x14:conditionalFormatting>
        <x14:conditionalFormatting xmlns:xm="http://schemas.microsoft.com/office/excel/2006/main">
          <x14:cfRule type="dataBar" id="{93E26729-5FC8-4428-8874-774EDF916FE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L23:L35 L5:L16</xm:sqref>
        </x14:conditionalFormatting>
        <x14:conditionalFormatting xmlns:xm="http://schemas.microsoft.com/office/excel/2006/main">
          <x14:cfRule type="dataBar" id="{79CD2A72-A14A-4A3C-8B20-7CD97B2A50C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L23:L35</xm:sqref>
        </x14:conditionalFormatting>
        <x14:conditionalFormatting xmlns:xm="http://schemas.microsoft.com/office/excel/2006/main">
          <x14:cfRule type="dataBar" id="{D62BB2D7-ABC8-492F-8A39-AD6DD065D9A8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F5:F16 F23 F25:F33 F35</xm:sqref>
        </x14:conditionalFormatting>
        <x14:conditionalFormatting xmlns:xm="http://schemas.microsoft.com/office/excel/2006/main">
          <x14:cfRule type="dataBar" id="{9933EC1F-0D11-47CE-9E08-27651A93DC6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L7:L16 L23 L5 L25:L33 L35</xm:sqref>
        </x14:conditionalFormatting>
        <x14:conditionalFormatting xmlns:xm="http://schemas.microsoft.com/office/excel/2006/main">
          <x14:cfRule type="dataBar" id="{76D0AD2E-6231-4436-9029-FF82DC8E115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F7:F16 F5</xm:sqref>
        </x14:conditionalFormatting>
        <x14:conditionalFormatting xmlns:xm="http://schemas.microsoft.com/office/excel/2006/main">
          <x14:cfRule type="dataBar" id="{CB77171E-58CF-4EE8-A4F0-E760EE88FCAA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L7:L16 L5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AA8E67-F374-4022-8DB4-9A9A889F9084}">
  <dimension ref="B1:L38"/>
  <sheetViews>
    <sheetView workbookViewId="0">
      <selection activeCell="V27" sqref="V27"/>
    </sheetView>
  </sheetViews>
  <sheetFormatPr defaultRowHeight="15" x14ac:dyDescent="0.25"/>
  <cols>
    <col min="1" max="1" width="6.5703125" style="40" customWidth="1"/>
    <col min="2" max="2" width="24.7109375" style="40" customWidth="1"/>
    <col min="3" max="4" width="7.85546875" style="40" customWidth="1"/>
    <col min="5" max="5" width="8.42578125" style="40" customWidth="1"/>
    <col min="6" max="6" width="6.5703125" style="40" customWidth="1"/>
    <col min="7" max="7" width="6" style="40" customWidth="1"/>
    <col min="8" max="8" width="23.7109375" style="40" customWidth="1"/>
    <col min="9" max="10" width="10.7109375" style="40" customWidth="1"/>
    <col min="11" max="11" width="9.28515625" style="40" customWidth="1"/>
    <col min="12" max="12" width="7.7109375" style="40" customWidth="1"/>
    <col min="13" max="16384" width="9.140625" style="40"/>
  </cols>
  <sheetData>
    <row r="1" spans="2:12" x14ac:dyDescent="0.25">
      <c r="B1" s="1" t="s">
        <v>44</v>
      </c>
      <c r="H1" s="1"/>
    </row>
    <row r="2" spans="2:12" ht="15.75" thickBot="1" x14ac:dyDescent="0.3">
      <c r="B2" s="2" t="s">
        <v>109</v>
      </c>
      <c r="H2" s="2" t="s">
        <v>111</v>
      </c>
    </row>
    <row r="3" spans="2:12" ht="17.25" customHeight="1" thickTop="1" x14ac:dyDescent="0.25">
      <c r="B3" s="79"/>
      <c r="C3" s="81" t="s">
        <v>2</v>
      </c>
      <c r="D3" s="82" t="s">
        <v>3</v>
      </c>
      <c r="E3" s="84" t="s">
        <v>1</v>
      </c>
      <c r="F3" s="96"/>
      <c r="H3" s="79"/>
      <c r="I3" s="81" t="s">
        <v>2</v>
      </c>
      <c r="J3" s="82" t="s">
        <v>3</v>
      </c>
      <c r="K3" s="84" t="s">
        <v>1</v>
      </c>
      <c r="L3" s="96"/>
    </row>
    <row r="4" spans="2:12" ht="15.75" thickBot="1" x14ac:dyDescent="0.3">
      <c r="B4" s="80"/>
      <c r="C4" s="97"/>
      <c r="D4" s="98"/>
      <c r="E4" s="3" t="s">
        <v>4</v>
      </c>
      <c r="F4" s="3" t="s">
        <v>5</v>
      </c>
      <c r="H4" s="80"/>
      <c r="I4" s="80"/>
      <c r="J4" s="83"/>
      <c r="K4" s="3" t="s">
        <v>4</v>
      </c>
      <c r="L4" s="3" t="s">
        <v>5</v>
      </c>
    </row>
    <row r="5" spans="2:12" x14ac:dyDescent="0.25">
      <c r="B5" s="4" t="s">
        <v>6</v>
      </c>
      <c r="C5" s="5">
        <v>251887</v>
      </c>
      <c r="D5" s="6">
        <v>63762</v>
      </c>
      <c r="E5" s="7">
        <f>D5-C5</f>
        <v>-188125</v>
      </c>
      <c r="F5" s="8">
        <f>(D5/C5)-1</f>
        <v>-0.74686268048767901</v>
      </c>
      <c r="H5" s="4" t="s">
        <v>6</v>
      </c>
      <c r="I5" s="5">
        <v>1382931</v>
      </c>
      <c r="J5" s="6">
        <v>451070</v>
      </c>
      <c r="K5" s="7">
        <f>J5-I5</f>
        <v>-931861</v>
      </c>
      <c r="L5" s="8">
        <f>(J5/I5)-1</f>
        <v>-0.67383043694877043</v>
      </c>
    </row>
    <row r="6" spans="2:12" ht="15.75" customHeight="1" x14ac:dyDescent="0.25">
      <c r="B6" s="29" t="s">
        <v>110</v>
      </c>
      <c r="D6" s="9"/>
      <c r="H6" s="29" t="s">
        <v>116</v>
      </c>
      <c r="J6" s="9"/>
    </row>
    <row r="7" spans="2:12" x14ac:dyDescent="0.25">
      <c r="B7" s="59" t="s">
        <v>10</v>
      </c>
      <c r="C7" s="60">
        <v>21262</v>
      </c>
      <c r="D7" s="61">
        <v>10693</v>
      </c>
      <c r="E7" s="60">
        <f t="shared" ref="E7:E16" si="0">D7-C7</f>
        <v>-10569</v>
      </c>
      <c r="F7" s="62">
        <f t="shared" ref="F7:F16" si="1">(D7/C7)-1</f>
        <v>-0.49708399962374183</v>
      </c>
      <c r="H7" s="59" t="s">
        <v>7</v>
      </c>
      <c r="I7" s="60">
        <v>169977</v>
      </c>
      <c r="J7" s="61">
        <v>100286</v>
      </c>
      <c r="K7" s="60">
        <f t="shared" ref="K7:K16" si="2">J7-I7</f>
        <v>-69691</v>
      </c>
      <c r="L7" s="62">
        <f t="shared" ref="L7:L16" si="3">(J7/I7)-1</f>
        <v>-0.41000252975402551</v>
      </c>
    </row>
    <row r="8" spans="2:12" x14ac:dyDescent="0.25">
      <c r="B8" s="40" t="s">
        <v>9</v>
      </c>
      <c r="C8" s="10">
        <v>8758</v>
      </c>
      <c r="D8" s="11">
        <v>8826</v>
      </c>
      <c r="E8" s="10">
        <f t="shared" si="0"/>
        <v>68</v>
      </c>
      <c r="F8" s="12">
        <f t="shared" si="1"/>
        <v>7.7643297556519997E-3</v>
      </c>
      <c r="H8" s="40" t="s">
        <v>8</v>
      </c>
      <c r="I8" s="10">
        <v>339008</v>
      </c>
      <c r="J8" s="11">
        <v>51401</v>
      </c>
      <c r="K8" s="10">
        <f t="shared" si="2"/>
        <v>-287607</v>
      </c>
      <c r="L8" s="12">
        <f t="shared" si="3"/>
        <v>-0.84837820936379083</v>
      </c>
    </row>
    <row r="9" spans="2:12" x14ac:dyDescent="0.25">
      <c r="B9" s="59" t="s">
        <v>14</v>
      </c>
      <c r="C9" s="60">
        <v>13287</v>
      </c>
      <c r="D9" s="61">
        <v>7677</v>
      </c>
      <c r="E9" s="60">
        <f t="shared" si="0"/>
        <v>-5610</v>
      </c>
      <c r="F9" s="62">
        <f t="shared" si="1"/>
        <v>-0.4222172047866336</v>
      </c>
      <c r="H9" s="59" t="s">
        <v>10</v>
      </c>
      <c r="I9" s="60">
        <v>98096</v>
      </c>
      <c r="J9" s="61">
        <v>40671</v>
      </c>
      <c r="K9" s="60">
        <f t="shared" si="2"/>
        <v>-57425</v>
      </c>
      <c r="L9" s="62">
        <f t="shared" si="3"/>
        <v>-0.58539593867232098</v>
      </c>
    </row>
    <row r="10" spans="2:12" x14ac:dyDescent="0.25">
      <c r="B10" s="40" t="s">
        <v>18</v>
      </c>
      <c r="C10" s="10">
        <v>5745</v>
      </c>
      <c r="D10" s="11">
        <v>4917</v>
      </c>
      <c r="E10" s="10">
        <f t="shared" si="0"/>
        <v>-828</v>
      </c>
      <c r="F10" s="12">
        <f t="shared" si="1"/>
        <v>-0.14412532637075715</v>
      </c>
      <c r="H10" s="40" t="s">
        <v>9</v>
      </c>
      <c r="I10" s="10">
        <v>61129</v>
      </c>
      <c r="J10" s="11">
        <v>28714</v>
      </c>
      <c r="K10" s="10">
        <f t="shared" si="2"/>
        <v>-32415</v>
      </c>
      <c r="L10" s="12">
        <f t="shared" si="3"/>
        <v>-0.53027204763696445</v>
      </c>
    </row>
    <row r="11" spans="2:12" x14ac:dyDescent="0.25">
      <c r="B11" s="59" t="s">
        <v>7</v>
      </c>
      <c r="C11" s="60">
        <v>12128</v>
      </c>
      <c r="D11" s="61">
        <v>4719</v>
      </c>
      <c r="E11" s="60">
        <f t="shared" si="0"/>
        <v>-7409</v>
      </c>
      <c r="F11" s="62">
        <f t="shared" si="1"/>
        <v>-0.61090039577836408</v>
      </c>
      <c r="H11" s="59" t="s">
        <v>11</v>
      </c>
      <c r="I11" s="60">
        <v>70032</v>
      </c>
      <c r="J11" s="61">
        <v>26705</v>
      </c>
      <c r="K11" s="60">
        <f t="shared" si="2"/>
        <v>-43327</v>
      </c>
      <c r="L11" s="62">
        <f t="shared" si="3"/>
        <v>-0.61867432031071512</v>
      </c>
    </row>
    <row r="12" spans="2:12" x14ac:dyDescent="0.25">
      <c r="B12" s="40" t="s">
        <v>11</v>
      </c>
      <c r="C12" s="10">
        <v>18831</v>
      </c>
      <c r="D12" s="11">
        <v>4272</v>
      </c>
      <c r="E12" s="10">
        <f t="shared" si="0"/>
        <v>-14559</v>
      </c>
      <c r="F12" s="12">
        <f t="shared" si="1"/>
        <v>-0.77314003504859008</v>
      </c>
      <c r="H12" s="40" t="s">
        <v>98</v>
      </c>
      <c r="I12" s="10">
        <v>88453</v>
      </c>
      <c r="J12" s="11">
        <v>23764</v>
      </c>
      <c r="K12" s="10">
        <f t="shared" si="2"/>
        <v>-64689</v>
      </c>
      <c r="L12" s="12">
        <f t="shared" si="3"/>
        <v>-0.73133754649361804</v>
      </c>
    </row>
    <row r="13" spans="2:12" x14ac:dyDescent="0.25">
      <c r="B13" s="59" t="s">
        <v>20</v>
      </c>
      <c r="C13" s="60">
        <v>6566</v>
      </c>
      <c r="D13" s="61">
        <v>3752</v>
      </c>
      <c r="E13" s="60">
        <f t="shared" si="0"/>
        <v>-2814</v>
      </c>
      <c r="F13" s="62">
        <f t="shared" si="1"/>
        <v>-0.4285714285714286</v>
      </c>
      <c r="H13" s="59" t="s">
        <v>18</v>
      </c>
      <c r="I13" s="60">
        <v>35242</v>
      </c>
      <c r="J13" s="61">
        <v>21963</v>
      </c>
      <c r="K13" s="60">
        <f t="shared" si="2"/>
        <v>-13279</v>
      </c>
      <c r="L13" s="62">
        <f t="shared" si="3"/>
        <v>-0.3767947335565518</v>
      </c>
    </row>
    <row r="14" spans="2:12" x14ac:dyDescent="0.25">
      <c r="B14" s="40" t="s">
        <v>19</v>
      </c>
      <c r="C14" s="10">
        <v>12969</v>
      </c>
      <c r="D14" s="11">
        <v>3355</v>
      </c>
      <c r="E14" s="10">
        <f t="shared" si="0"/>
        <v>-9614</v>
      </c>
      <c r="F14" s="12">
        <f t="shared" si="1"/>
        <v>-0.74130619168787115</v>
      </c>
      <c r="H14" s="40" t="s">
        <v>14</v>
      </c>
      <c r="I14" s="10">
        <v>37696</v>
      </c>
      <c r="J14" s="11">
        <v>15133</v>
      </c>
      <c r="K14" s="10">
        <f t="shared" si="2"/>
        <v>-22563</v>
      </c>
      <c r="L14" s="12">
        <f t="shared" si="3"/>
        <v>-0.59855157045840413</v>
      </c>
    </row>
    <row r="15" spans="2:12" x14ac:dyDescent="0.25">
      <c r="B15" s="59" t="s">
        <v>25</v>
      </c>
      <c r="C15" s="60">
        <v>2969</v>
      </c>
      <c r="D15" s="61">
        <v>2669</v>
      </c>
      <c r="E15" s="60">
        <f t="shared" si="0"/>
        <v>-300</v>
      </c>
      <c r="F15" s="62">
        <f t="shared" si="1"/>
        <v>-0.10104412260020212</v>
      </c>
      <c r="H15" s="59" t="s">
        <v>24</v>
      </c>
      <c r="I15" s="60">
        <v>20090</v>
      </c>
      <c r="J15" s="61">
        <v>13534</v>
      </c>
      <c r="K15" s="60">
        <f t="shared" si="2"/>
        <v>-6556</v>
      </c>
      <c r="L15" s="62">
        <f t="shared" si="3"/>
        <v>-0.32633150821304135</v>
      </c>
    </row>
    <row r="16" spans="2:12" x14ac:dyDescent="0.25">
      <c r="B16" s="21" t="s">
        <v>108</v>
      </c>
      <c r="C16" s="22">
        <v>4620</v>
      </c>
      <c r="D16" s="23">
        <v>2256</v>
      </c>
      <c r="E16" s="22">
        <f t="shared" si="0"/>
        <v>-2364</v>
      </c>
      <c r="F16" s="24">
        <f t="shared" si="1"/>
        <v>-0.51168831168831175</v>
      </c>
      <c r="H16" s="21" t="s">
        <v>20</v>
      </c>
      <c r="I16" s="22">
        <v>30178</v>
      </c>
      <c r="J16" s="23">
        <v>11767</v>
      </c>
      <c r="K16" s="22">
        <f t="shared" si="2"/>
        <v>-18411</v>
      </c>
      <c r="L16" s="24">
        <f t="shared" si="3"/>
        <v>-0.61008019086751941</v>
      </c>
    </row>
    <row r="17" spans="2:12" x14ac:dyDescent="0.25">
      <c r="B17" s="47" t="s">
        <v>114</v>
      </c>
      <c r="C17" s="47"/>
      <c r="D17" s="47"/>
      <c r="E17" s="50"/>
      <c r="F17" s="41"/>
      <c r="H17" s="42" t="s">
        <v>117</v>
      </c>
      <c r="I17" s="42"/>
      <c r="J17" s="47"/>
      <c r="K17" s="50"/>
      <c r="L17" s="41"/>
    </row>
    <row r="18" spans="2:12" x14ac:dyDescent="0.25">
      <c r="B18" s="27"/>
      <c r="H18" s="27" t="s">
        <v>115</v>
      </c>
    </row>
    <row r="19" spans="2:12" x14ac:dyDescent="0.25">
      <c r="B19" s="27"/>
      <c r="H19" s="27"/>
    </row>
    <row r="20" spans="2:12" ht="15.75" thickBot="1" x14ac:dyDescent="0.3">
      <c r="B20" s="2" t="s">
        <v>113</v>
      </c>
      <c r="H20" s="2" t="s">
        <v>112</v>
      </c>
    </row>
    <row r="21" spans="2:12" ht="15.75" thickTop="1" x14ac:dyDescent="0.25">
      <c r="B21" s="79"/>
      <c r="C21" s="81" t="s">
        <v>2</v>
      </c>
      <c r="D21" s="82" t="s">
        <v>3</v>
      </c>
      <c r="E21" s="84" t="s">
        <v>1</v>
      </c>
      <c r="F21" s="96"/>
      <c r="H21" s="79"/>
      <c r="I21" s="81" t="s">
        <v>2</v>
      </c>
      <c r="J21" s="82" t="s">
        <v>3</v>
      </c>
      <c r="K21" s="84" t="s">
        <v>1</v>
      </c>
      <c r="L21" s="96"/>
    </row>
    <row r="22" spans="2:12" ht="15.75" thickBot="1" x14ac:dyDescent="0.3">
      <c r="B22" s="80"/>
      <c r="C22" s="80"/>
      <c r="D22" s="83"/>
      <c r="E22" s="3" t="s">
        <v>4</v>
      </c>
      <c r="F22" s="3" t="s">
        <v>5</v>
      </c>
      <c r="H22" s="80"/>
      <c r="I22" s="80"/>
      <c r="J22" s="83"/>
      <c r="K22" s="3" t="s">
        <v>4</v>
      </c>
      <c r="L22" s="3" t="s">
        <v>5</v>
      </c>
    </row>
    <row r="23" spans="2:12" x14ac:dyDescent="0.25">
      <c r="B23" s="4" t="s">
        <v>6</v>
      </c>
      <c r="C23" s="5">
        <v>251887</v>
      </c>
      <c r="D23" s="43">
        <v>63762</v>
      </c>
      <c r="E23" s="7">
        <f>D23-C23</f>
        <v>-188125</v>
      </c>
      <c r="F23" s="8">
        <f>(D23/C23)-1</f>
        <v>-0.74686268048767901</v>
      </c>
      <c r="H23" s="4" t="s">
        <v>6</v>
      </c>
      <c r="I23" s="5">
        <v>1382931</v>
      </c>
      <c r="J23" s="6">
        <v>451070</v>
      </c>
      <c r="K23" s="7">
        <f>J23-I23</f>
        <v>-931861</v>
      </c>
      <c r="L23" s="8">
        <f>(J23/I23)-1</f>
        <v>-0.67383043694877043</v>
      </c>
    </row>
    <row r="24" spans="2:12" x14ac:dyDescent="0.25">
      <c r="D24" s="44"/>
      <c r="J24" s="9"/>
    </row>
    <row r="25" spans="2:12" x14ac:dyDescent="0.25">
      <c r="B25" s="59" t="s">
        <v>34</v>
      </c>
      <c r="C25" s="66">
        <v>17027</v>
      </c>
      <c r="D25" s="61">
        <v>6124</v>
      </c>
      <c r="E25" s="66">
        <f t="shared" ref="E25:E33" si="4">D25-C25</f>
        <v>-10903</v>
      </c>
      <c r="F25" s="62">
        <f t="shared" ref="F25:F33" si="5">(D25/C25)-1</f>
        <v>-0.64033593704116987</v>
      </c>
      <c r="H25" s="59" t="s">
        <v>34</v>
      </c>
      <c r="I25" s="66">
        <v>109571</v>
      </c>
      <c r="J25" s="61">
        <v>37191</v>
      </c>
      <c r="K25" s="66">
        <f t="shared" ref="K25:K33" si="6">J25-I25</f>
        <v>-72380</v>
      </c>
      <c r="L25" s="62">
        <f t="shared" ref="L25:L33" si="7">(J25/I25)-1</f>
        <v>-0.66057624736472242</v>
      </c>
    </row>
    <row r="26" spans="2:12" x14ac:dyDescent="0.25">
      <c r="B26" s="40" t="s">
        <v>35</v>
      </c>
      <c r="C26" s="16">
        <v>13066</v>
      </c>
      <c r="D26" s="11">
        <v>4942</v>
      </c>
      <c r="E26" s="16">
        <f t="shared" si="4"/>
        <v>-8124</v>
      </c>
      <c r="F26" s="12">
        <f t="shared" si="5"/>
        <v>-0.62176641665391097</v>
      </c>
      <c r="H26" s="40" t="s">
        <v>35</v>
      </c>
      <c r="I26" s="16">
        <v>183205</v>
      </c>
      <c r="J26" s="11">
        <v>107816</v>
      </c>
      <c r="K26" s="16">
        <f t="shared" si="6"/>
        <v>-75389</v>
      </c>
      <c r="L26" s="12">
        <f t="shared" si="7"/>
        <v>-0.41150077781719929</v>
      </c>
    </row>
    <row r="27" spans="2:12" x14ac:dyDescent="0.25">
      <c r="B27" s="59" t="s">
        <v>36</v>
      </c>
      <c r="C27" s="66">
        <v>57724</v>
      </c>
      <c r="D27" s="61">
        <v>25386</v>
      </c>
      <c r="E27" s="66">
        <f t="shared" si="4"/>
        <v>-32338</v>
      </c>
      <c r="F27" s="62">
        <f t="shared" si="5"/>
        <v>-0.56021758713879843</v>
      </c>
      <c r="H27" s="59" t="s">
        <v>36</v>
      </c>
      <c r="I27" s="66">
        <v>245390</v>
      </c>
      <c r="J27" s="61">
        <v>101372</v>
      </c>
      <c r="K27" s="66">
        <f t="shared" si="6"/>
        <v>-144018</v>
      </c>
      <c r="L27" s="62">
        <f t="shared" si="7"/>
        <v>-0.58689433147235015</v>
      </c>
    </row>
    <row r="28" spans="2:12" x14ac:dyDescent="0.25">
      <c r="B28" s="40" t="s">
        <v>37</v>
      </c>
      <c r="C28" s="16">
        <v>26256</v>
      </c>
      <c r="D28" s="11">
        <v>11032</v>
      </c>
      <c r="E28" s="16">
        <f t="shared" si="4"/>
        <v>-15224</v>
      </c>
      <c r="F28" s="12">
        <f t="shared" si="5"/>
        <v>-0.57982937233394272</v>
      </c>
      <c r="H28" s="40" t="s">
        <v>37</v>
      </c>
      <c r="I28" s="16">
        <v>79054</v>
      </c>
      <c r="J28" s="11">
        <v>25247</v>
      </c>
      <c r="K28" s="16">
        <f t="shared" si="6"/>
        <v>-53807</v>
      </c>
      <c r="L28" s="12">
        <f t="shared" si="7"/>
        <v>-0.6806360209477067</v>
      </c>
    </row>
    <row r="29" spans="2:12" x14ac:dyDescent="0.25">
      <c r="B29" s="59" t="s">
        <v>38</v>
      </c>
      <c r="C29" s="66">
        <v>15536</v>
      </c>
      <c r="D29" s="61">
        <v>9553</v>
      </c>
      <c r="E29" s="66">
        <f t="shared" si="4"/>
        <v>-5983</v>
      </c>
      <c r="F29" s="62">
        <f t="shared" si="5"/>
        <v>-0.38510556127703399</v>
      </c>
      <c r="H29" s="59" t="s">
        <v>38</v>
      </c>
      <c r="I29" s="66">
        <v>94086</v>
      </c>
      <c r="J29" s="61">
        <v>44045</v>
      </c>
      <c r="K29" s="66">
        <f t="shared" si="6"/>
        <v>-50041</v>
      </c>
      <c r="L29" s="62">
        <f t="shared" si="7"/>
        <v>-0.53186446442616331</v>
      </c>
    </row>
    <row r="30" spans="2:12" x14ac:dyDescent="0.25">
      <c r="B30" s="40" t="s">
        <v>39</v>
      </c>
      <c r="C30" s="16">
        <v>73584</v>
      </c>
      <c r="D30" s="11">
        <v>1124</v>
      </c>
      <c r="E30" s="16">
        <f t="shared" si="4"/>
        <v>-72460</v>
      </c>
      <c r="F30" s="12">
        <f t="shared" si="5"/>
        <v>-0.98472494020439227</v>
      </c>
      <c r="H30" s="40" t="s">
        <v>39</v>
      </c>
      <c r="I30" s="16">
        <v>391271</v>
      </c>
      <c r="J30" s="11">
        <v>58354</v>
      </c>
      <c r="K30" s="16">
        <f t="shared" si="6"/>
        <v>-332917</v>
      </c>
      <c r="L30" s="12">
        <f t="shared" si="7"/>
        <v>-0.85086040110307182</v>
      </c>
    </row>
    <row r="31" spans="2:12" x14ac:dyDescent="0.25">
      <c r="B31" s="59" t="s">
        <v>40</v>
      </c>
      <c r="C31" s="66">
        <v>25274</v>
      </c>
      <c r="D31" s="61">
        <v>638</v>
      </c>
      <c r="E31" s="66">
        <f t="shared" si="4"/>
        <v>-24636</v>
      </c>
      <c r="F31" s="62">
        <f t="shared" si="5"/>
        <v>-0.97475666693044238</v>
      </c>
      <c r="H31" s="59" t="s">
        <v>40</v>
      </c>
      <c r="I31" s="66">
        <v>135032</v>
      </c>
      <c r="J31" s="61">
        <v>37349</v>
      </c>
      <c r="K31" s="66">
        <f t="shared" si="6"/>
        <v>-97683</v>
      </c>
      <c r="L31" s="62">
        <f t="shared" si="7"/>
        <v>-0.72340630369097703</v>
      </c>
    </row>
    <row r="32" spans="2:12" x14ac:dyDescent="0.25">
      <c r="B32" s="40" t="s">
        <v>41</v>
      </c>
      <c r="C32" s="39">
        <v>3015</v>
      </c>
      <c r="D32" s="45">
        <v>248</v>
      </c>
      <c r="E32" s="16">
        <f t="shared" si="4"/>
        <v>-2767</v>
      </c>
      <c r="F32" s="12">
        <f t="shared" si="5"/>
        <v>-0.91774461028192367</v>
      </c>
      <c r="H32" s="40" t="s">
        <v>41</v>
      </c>
      <c r="I32" s="17">
        <v>20661</v>
      </c>
      <c r="J32" s="15">
        <v>5917</v>
      </c>
      <c r="K32" s="16">
        <f t="shared" si="6"/>
        <v>-14744</v>
      </c>
      <c r="L32" s="12">
        <f t="shared" si="7"/>
        <v>-0.71361502347417838</v>
      </c>
    </row>
    <row r="33" spans="2:12" ht="15.75" thickBot="1" x14ac:dyDescent="0.3">
      <c r="B33" s="74" t="s">
        <v>42</v>
      </c>
      <c r="C33" s="77">
        <v>20405</v>
      </c>
      <c r="D33" s="78">
        <v>4715</v>
      </c>
      <c r="E33" s="72">
        <f t="shared" si="4"/>
        <v>-15690</v>
      </c>
      <c r="F33" s="73">
        <f t="shared" si="5"/>
        <v>-0.76892918402352362</v>
      </c>
      <c r="H33" s="74" t="s">
        <v>42</v>
      </c>
      <c r="I33" s="70">
        <v>124661</v>
      </c>
      <c r="J33" s="71">
        <v>33779</v>
      </c>
      <c r="K33" s="72">
        <f t="shared" si="6"/>
        <v>-90882</v>
      </c>
      <c r="L33" s="73">
        <f t="shared" si="7"/>
        <v>-0.7290331378699032</v>
      </c>
    </row>
    <row r="34" spans="2:12" x14ac:dyDescent="0.25">
      <c r="C34" s="16"/>
      <c r="D34" s="16"/>
      <c r="I34" s="16"/>
      <c r="J34" s="16"/>
    </row>
    <row r="35" spans="2:12" x14ac:dyDescent="0.25">
      <c r="B35" s="2" t="s">
        <v>43</v>
      </c>
      <c r="C35" s="18">
        <v>48479</v>
      </c>
      <c r="D35" s="19">
        <v>7917</v>
      </c>
      <c r="E35" s="19">
        <f>D35-C35</f>
        <v>-40562</v>
      </c>
      <c r="F35" s="20">
        <f>(D35/C35)-1</f>
        <v>-0.83669217599372925</v>
      </c>
      <c r="H35" s="2" t="s">
        <v>43</v>
      </c>
      <c r="I35" s="18">
        <v>415919</v>
      </c>
      <c r="J35" s="19">
        <v>115983</v>
      </c>
      <c r="K35" s="19">
        <f>J35-I35</f>
        <v>-299936</v>
      </c>
      <c r="L35" s="20">
        <f>(J35/I35)-1</f>
        <v>-0.7211404143595268</v>
      </c>
    </row>
    <row r="37" spans="2:12" ht="45" customHeight="1" x14ac:dyDescent="0.25">
      <c r="B37" s="92" t="s">
        <v>107</v>
      </c>
      <c r="C37" s="92"/>
      <c r="D37" s="92"/>
      <c r="E37" s="92"/>
      <c r="F37" s="92"/>
      <c r="G37" s="93"/>
      <c r="H37" s="93"/>
      <c r="I37" s="93"/>
      <c r="J37" s="93"/>
      <c r="K37" s="93"/>
      <c r="L37" s="93"/>
    </row>
    <row r="38" spans="2:12" ht="15" customHeight="1" x14ac:dyDescent="0.25">
      <c r="B38" s="28" t="s">
        <v>48</v>
      </c>
    </row>
  </sheetData>
  <mergeCells count="17">
    <mergeCell ref="E3:F3"/>
    <mergeCell ref="H3:H4"/>
    <mergeCell ref="I3:I4"/>
    <mergeCell ref="B37:L37"/>
    <mergeCell ref="J3:J4"/>
    <mergeCell ref="K3:L3"/>
    <mergeCell ref="B21:B22"/>
    <mergeCell ref="C21:C22"/>
    <mergeCell ref="D21:D22"/>
    <mergeCell ref="E21:F21"/>
    <mergeCell ref="H21:H22"/>
    <mergeCell ref="I21:I22"/>
    <mergeCell ref="J21:J22"/>
    <mergeCell ref="K21:L21"/>
    <mergeCell ref="B3:B4"/>
    <mergeCell ref="C3:C4"/>
    <mergeCell ref="D3:D4"/>
  </mergeCells>
  <conditionalFormatting sqref="F16">
    <cfRule type="dataBar" priority="4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{92B07082-E386-4A2C-9AF4-09FED8CD7F57}</x14:id>
        </ext>
      </extLst>
    </cfRule>
  </conditionalFormatting>
  <conditionalFormatting sqref="F15">
    <cfRule type="dataBar" priority="4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{8EEC7000-BEF6-4A94-B1AA-9CD5E1E3DD03}</x14:id>
        </ext>
      </extLst>
    </cfRule>
  </conditionalFormatting>
  <conditionalFormatting sqref="F14">
    <cfRule type="dataBar" priority="4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{7A9B6B34-3257-4B4E-B3E0-5056F473AA47}</x14:id>
        </ext>
      </extLst>
    </cfRule>
  </conditionalFormatting>
  <conditionalFormatting sqref="F13">
    <cfRule type="dataBar" priority="4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{5F204DCA-2E7C-4EF2-B1DF-F1D515750995}</x14:id>
        </ext>
      </extLst>
    </cfRule>
  </conditionalFormatting>
  <conditionalFormatting sqref="F12">
    <cfRule type="dataBar" priority="4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{2DE05728-1810-409E-9F0B-5A222774927B}</x14:id>
        </ext>
      </extLst>
    </cfRule>
  </conditionalFormatting>
  <conditionalFormatting sqref="F11">
    <cfRule type="dataBar" priority="3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{8692F674-2CB6-4DF0-A359-6BE0EE853957}</x14:id>
        </ext>
      </extLst>
    </cfRule>
  </conditionalFormatting>
  <conditionalFormatting sqref="F10">
    <cfRule type="dataBar" priority="3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{6668B8C6-40DF-48C0-961B-CFDF146CC0A1}</x14:id>
        </ext>
      </extLst>
    </cfRule>
  </conditionalFormatting>
  <conditionalFormatting sqref="F9">
    <cfRule type="dataBar" priority="3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{3AF694D4-9500-48B0-A63B-8DDAD7405A35}</x14:id>
        </ext>
      </extLst>
    </cfRule>
  </conditionalFormatting>
  <conditionalFormatting sqref="F8">
    <cfRule type="dataBar" priority="3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{493F1140-6E54-40F7-9962-B48359AEABE8}</x14:id>
        </ext>
      </extLst>
    </cfRule>
  </conditionalFormatting>
  <conditionalFormatting sqref="F7">
    <cfRule type="dataBar" priority="3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{330B1180-E479-431B-A58E-1084382C18DE}</x14:id>
        </ext>
      </extLst>
    </cfRule>
  </conditionalFormatting>
  <conditionalFormatting sqref="F7:F16">
    <cfRule type="dataBar" priority="3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{8C9372C1-A98A-4BCE-8FAF-4E58BB95BBDB}</x14:id>
        </ext>
      </extLst>
    </cfRule>
  </conditionalFormatting>
  <conditionalFormatting sqref="F23">
    <cfRule type="dataBar" priority="3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{3636F95E-E186-4185-8364-4FB4FE4B2929}</x14:id>
        </ext>
      </extLst>
    </cfRule>
  </conditionalFormatting>
  <conditionalFormatting sqref="F23:F35 F7:F16 F5">
    <cfRule type="dataBar" priority="47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{1DEB3670-A7B1-4CB3-8249-58048136B534}</x14:id>
        </ext>
      </extLst>
    </cfRule>
  </conditionalFormatting>
  <conditionalFormatting sqref="F23:F35 F5:F16">
    <cfRule type="dataBar" priority="4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{DE05CD63-D83B-4F85-8D80-C44228095CDB}</x14:id>
        </ext>
      </extLst>
    </cfRule>
  </conditionalFormatting>
  <conditionalFormatting sqref="F23:F35">
    <cfRule type="dataBar" priority="2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{FFE52CCB-A2D9-45CE-AFE5-DE6BF72AF17F}</x14:id>
        </ext>
      </extLst>
    </cfRule>
  </conditionalFormatting>
  <conditionalFormatting sqref="L16">
    <cfRule type="dataBar" priority="2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{EF851161-5E61-4637-81A0-A255A8C04C0F}</x14:id>
        </ext>
      </extLst>
    </cfRule>
  </conditionalFormatting>
  <conditionalFormatting sqref="L15">
    <cfRule type="dataBar" priority="2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{37731884-3ACC-442F-9CE1-8B284CB43292}</x14:id>
        </ext>
      </extLst>
    </cfRule>
  </conditionalFormatting>
  <conditionalFormatting sqref="L14">
    <cfRule type="dataBar" priority="2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{7D9C26E1-A0FB-4D85-80CE-C961FB6F6E95}</x14:id>
        </ext>
      </extLst>
    </cfRule>
  </conditionalFormatting>
  <conditionalFormatting sqref="L13">
    <cfRule type="dataBar" priority="2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{D6038ABA-5D9B-4A6A-B2B7-07B6187B5D4C}</x14:id>
        </ext>
      </extLst>
    </cfRule>
  </conditionalFormatting>
  <conditionalFormatting sqref="L12">
    <cfRule type="dataBar" priority="1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{04BF18EB-1AE1-4385-857B-5AE8533689D2}</x14:id>
        </ext>
      </extLst>
    </cfRule>
  </conditionalFormatting>
  <conditionalFormatting sqref="L11">
    <cfRule type="dataBar" priority="1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{6B3EF104-27B1-43F5-90C6-4C255ADAC7A1}</x14:id>
        </ext>
      </extLst>
    </cfRule>
  </conditionalFormatting>
  <conditionalFormatting sqref="L10">
    <cfRule type="dataBar" priority="1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{31E06AD9-CECE-4CF4-9024-5FD0DB262686}</x14:id>
        </ext>
      </extLst>
    </cfRule>
  </conditionalFormatting>
  <conditionalFormatting sqref="L9">
    <cfRule type="dataBar" priority="1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{0C57EE4C-B4BF-4574-B66D-541AF2732B00}</x14:id>
        </ext>
      </extLst>
    </cfRule>
  </conditionalFormatting>
  <conditionalFormatting sqref="L8">
    <cfRule type="dataBar" priority="1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{648D2787-4FC4-4852-96D0-F58EF3AC40F7}</x14:id>
        </ext>
      </extLst>
    </cfRule>
  </conditionalFormatting>
  <conditionalFormatting sqref="L7">
    <cfRule type="dataBar" priority="1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{C5B1EACD-5E68-45BD-956E-08A8093B0907}</x14:id>
        </ext>
      </extLst>
    </cfRule>
  </conditionalFormatting>
  <conditionalFormatting sqref="L7:L16">
    <cfRule type="dataBar" priority="1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{D6E57614-D2DE-41C5-BF35-C35A44B4D7A6}</x14:id>
        </ext>
      </extLst>
    </cfRule>
  </conditionalFormatting>
  <conditionalFormatting sqref="L23">
    <cfRule type="dataBar" priority="1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{40577BC7-A679-4D64-AFC5-3205E975712F}</x14:id>
        </ext>
      </extLst>
    </cfRule>
  </conditionalFormatting>
  <conditionalFormatting sqref="L23:L35 L7:L16 L5">
    <cfRule type="dataBar" priority="26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{D0ADD94D-12B2-4DF0-8D6A-6DC4404EF18B}</x14:id>
        </ext>
      </extLst>
    </cfRule>
  </conditionalFormatting>
  <conditionalFormatting sqref="L23:L35 L5:L16">
    <cfRule type="dataBar" priority="2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{365A8EE8-3556-4A39-883D-FF89949B71B0}</x14:id>
        </ext>
      </extLst>
    </cfRule>
  </conditionalFormatting>
  <conditionalFormatting sqref="L23:L35">
    <cfRule type="dataBar" priority="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{8C837842-1F8E-4089-8804-60F1EBFF38EC}</x14:id>
        </ext>
      </extLst>
    </cfRule>
  </conditionalFormatting>
  <conditionalFormatting sqref="F5:F16 F23 F25:F33 F35">
    <cfRule type="dataBar" priority="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{EE06E090-4434-4171-A417-3C20DB3F2740}</x14:id>
        </ext>
      </extLst>
    </cfRule>
  </conditionalFormatting>
  <conditionalFormatting sqref="L7:L16 L23 L5 L25:L33 L35">
    <cfRule type="dataBar" priority="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{1C1DC034-99F8-4F63-A03E-DF0D87A8F272}</x14:id>
        </ext>
      </extLst>
    </cfRule>
  </conditionalFormatting>
  <conditionalFormatting sqref="F23:F33 F5:F17 F35">
    <cfRule type="dataBar" priority="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{69C7AE4A-8C1E-4688-927F-A9B664E5B867}</x14:id>
        </ext>
      </extLst>
    </cfRule>
  </conditionalFormatting>
  <conditionalFormatting sqref="L23:L35 L5:L17">
    <cfRule type="dataBar" priority="2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{E85BB2B3-78D7-4797-B9E9-3C68A8536FAB}</x14:id>
        </ext>
      </extLst>
    </cfRule>
  </conditionalFormatting>
  <conditionalFormatting sqref="F23:F35 F5:F17">
    <cfRule type="dataBar" priority="1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{F1670317-A27B-4E64-83EA-1D974ECA70B9}</x14:id>
        </ext>
      </extLst>
    </cfRule>
  </conditionalFormatting>
  <conditionalFormatting sqref="F7:F16 F5">
    <cfRule type="dataBar" priority="8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{40C81933-DC0E-4CCD-B1F6-2CDD93EE85AF}</x14:id>
        </ext>
      </extLst>
    </cfRule>
  </conditionalFormatting>
  <conditionalFormatting sqref="L7:L16 L5">
    <cfRule type="dataBar" priority="9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{B1985CDF-7CE8-408B-B4AB-C8C7085C12BF}</x14:id>
        </ext>
      </extLst>
    </cfRule>
  </conditionalFormatting>
  <pageMargins left="0.7" right="0.7" top="0.75" bottom="0.75" header="0.3" footer="0.3"/>
  <pageSetup paperSize="9" orientation="portrait" r:id="rId1"/>
  <ignoredErrors>
    <ignoredError sqref="C21:D22 C3:D4 I3:J4 I21:J22" numberStoredAsText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2B07082-E386-4A2C-9AF4-09FED8CD7F5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F16</xm:sqref>
        </x14:conditionalFormatting>
        <x14:conditionalFormatting xmlns:xm="http://schemas.microsoft.com/office/excel/2006/main">
          <x14:cfRule type="dataBar" id="{8EEC7000-BEF6-4A94-B1AA-9CD5E1E3DD0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F15</xm:sqref>
        </x14:conditionalFormatting>
        <x14:conditionalFormatting xmlns:xm="http://schemas.microsoft.com/office/excel/2006/main">
          <x14:cfRule type="dataBar" id="{7A9B6B34-3257-4B4E-B3E0-5056F473AA4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F14</xm:sqref>
        </x14:conditionalFormatting>
        <x14:conditionalFormatting xmlns:xm="http://schemas.microsoft.com/office/excel/2006/main">
          <x14:cfRule type="dataBar" id="{5F204DCA-2E7C-4EF2-B1DF-F1D51575099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F13</xm:sqref>
        </x14:conditionalFormatting>
        <x14:conditionalFormatting xmlns:xm="http://schemas.microsoft.com/office/excel/2006/main">
          <x14:cfRule type="dataBar" id="{2DE05728-1810-409E-9F0B-5A222774927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F12</xm:sqref>
        </x14:conditionalFormatting>
        <x14:conditionalFormatting xmlns:xm="http://schemas.microsoft.com/office/excel/2006/main">
          <x14:cfRule type="dataBar" id="{8692F674-2CB6-4DF0-A359-6BE0EE85395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F11</xm:sqref>
        </x14:conditionalFormatting>
        <x14:conditionalFormatting xmlns:xm="http://schemas.microsoft.com/office/excel/2006/main">
          <x14:cfRule type="dataBar" id="{6668B8C6-40DF-48C0-961B-CFDF146CC0A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F10</xm:sqref>
        </x14:conditionalFormatting>
        <x14:conditionalFormatting xmlns:xm="http://schemas.microsoft.com/office/excel/2006/main">
          <x14:cfRule type="dataBar" id="{3AF694D4-9500-48B0-A63B-8DDAD7405A3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F9</xm:sqref>
        </x14:conditionalFormatting>
        <x14:conditionalFormatting xmlns:xm="http://schemas.microsoft.com/office/excel/2006/main">
          <x14:cfRule type="dataBar" id="{493F1140-6E54-40F7-9962-B48359AEABE8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F8</xm:sqref>
        </x14:conditionalFormatting>
        <x14:conditionalFormatting xmlns:xm="http://schemas.microsoft.com/office/excel/2006/main">
          <x14:cfRule type="dataBar" id="{330B1180-E479-431B-A58E-1084382C18DE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F7</xm:sqref>
        </x14:conditionalFormatting>
        <x14:conditionalFormatting xmlns:xm="http://schemas.microsoft.com/office/excel/2006/main">
          <x14:cfRule type="dataBar" id="{8C9372C1-A98A-4BCE-8FAF-4E58BB95BBD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F7:F16</xm:sqref>
        </x14:conditionalFormatting>
        <x14:conditionalFormatting xmlns:xm="http://schemas.microsoft.com/office/excel/2006/main">
          <x14:cfRule type="dataBar" id="{3636F95E-E186-4185-8364-4FB4FE4B2929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F23</xm:sqref>
        </x14:conditionalFormatting>
        <x14:conditionalFormatting xmlns:xm="http://schemas.microsoft.com/office/excel/2006/main">
          <x14:cfRule type="dataBar" id="{1DEB3670-A7B1-4CB3-8249-58048136B534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F23:F35 F7:F16 F5</xm:sqref>
        </x14:conditionalFormatting>
        <x14:conditionalFormatting xmlns:xm="http://schemas.microsoft.com/office/excel/2006/main">
          <x14:cfRule type="dataBar" id="{DE05CD63-D83B-4F85-8D80-C44228095CD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F23:F35 F5:F16</xm:sqref>
        </x14:conditionalFormatting>
        <x14:conditionalFormatting xmlns:xm="http://schemas.microsoft.com/office/excel/2006/main">
          <x14:cfRule type="dataBar" id="{FFE52CCB-A2D9-45CE-AFE5-DE6BF72AF17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F23:F35</xm:sqref>
        </x14:conditionalFormatting>
        <x14:conditionalFormatting xmlns:xm="http://schemas.microsoft.com/office/excel/2006/main">
          <x14:cfRule type="dataBar" id="{EF851161-5E61-4637-81A0-A255A8C04C0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L16</xm:sqref>
        </x14:conditionalFormatting>
        <x14:conditionalFormatting xmlns:xm="http://schemas.microsoft.com/office/excel/2006/main">
          <x14:cfRule type="dataBar" id="{37731884-3ACC-442F-9CE1-8B284CB4329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L15</xm:sqref>
        </x14:conditionalFormatting>
        <x14:conditionalFormatting xmlns:xm="http://schemas.microsoft.com/office/excel/2006/main">
          <x14:cfRule type="dataBar" id="{7D9C26E1-A0FB-4D85-80CE-C961FB6F6E9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L14</xm:sqref>
        </x14:conditionalFormatting>
        <x14:conditionalFormatting xmlns:xm="http://schemas.microsoft.com/office/excel/2006/main">
          <x14:cfRule type="dataBar" id="{D6038ABA-5D9B-4A6A-B2B7-07B6187B5D4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L13</xm:sqref>
        </x14:conditionalFormatting>
        <x14:conditionalFormatting xmlns:xm="http://schemas.microsoft.com/office/excel/2006/main">
          <x14:cfRule type="dataBar" id="{04BF18EB-1AE1-4385-857B-5AE8533689D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L12</xm:sqref>
        </x14:conditionalFormatting>
        <x14:conditionalFormatting xmlns:xm="http://schemas.microsoft.com/office/excel/2006/main">
          <x14:cfRule type="dataBar" id="{6B3EF104-27B1-43F5-90C6-4C255ADAC7A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L11</xm:sqref>
        </x14:conditionalFormatting>
        <x14:conditionalFormatting xmlns:xm="http://schemas.microsoft.com/office/excel/2006/main">
          <x14:cfRule type="dataBar" id="{31E06AD9-CECE-4CF4-9024-5FD0DB26268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L10</xm:sqref>
        </x14:conditionalFormatting>
        <x14:conditionalFormatting xmlns:xm="http://schemas.microsoft.com/office/excel/2006/main">
          <x14:cfRule type="dataBar" id="{0C57EE4C-B4BF-4574-B66D-541AF2732B00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L9</xm:sqref>
        </x14:conditionalFormatting>
        <x14:conditionalFormatting xmlns:xm="http://schemas.microsoft.com/office/excel/2006/main">
          <x14:cfRule type="dataBar" id="{648D2787-4FC4-4852-96D0-F58EF3AC40F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L8</xm:sqref>
        </x14:conditionalFormatting>
        <x14:conditionalFormatting xmlns:xm="http://schemas.microsoft.com/office/excel/2006/main">
          <x14:cfRule type="dataBar" id="{C5B1EACD-5E68-45BD-956E-08A8093B090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L7</xm:sqref>
        </x14:conditionalFormatting>
        <x14:conditionalFormatting xmlns:xm="http://schemas.microsoft.com/office/excel/2006/main">
          <x14:cfRule type="dataBar" id="{D6E57614-D2DE-41C5-BF35-C35A44B4D7A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L7:L16</xm:sqref>
        </x14:conditionalFormatting>
        <x14:conditionalFormatting xmlns:xm="http://schemas.microsoft.com/office/excel/2006/main">
          <x14:cfRule type="dataBar" id="{40577BC7-A679-4D64-AFC5-3205E975712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L23</xm:sqref>
        </x14:conditionalFormatting>
        <x14:conditionalFormatting xmlns:xm="http://schemas.microsoft.com/office/excel/2006/main">
          <x14:cfRule type="dataBar" id="{D0ADD94D-12B2-4DF0-8D6A-6DC4404EF18B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L23:L35 L7:L16 L5</xm:sqref>
        </x14:conditionalFormatting>
        <x14:conditionalFormatting xmlns:xm="http://schemas.microsoft.com/office/excel/2006/main">
          <x14:cfRule type="dataBar" id="{365A8EE8-3556-4A39-883D-FF89949B71B0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L23:L35 L5:L16</xm:sqref>
        </x14:conditionalFormatting>
        <x14:conditionalFormatting xmlns:xm="http://schemas.microsoft.com/office/excel/2006/main">
          <x14:cfRule type="dataBar" id="{8C837842-1F8E-4089-8804-60F1EBFF38E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L23:L35</xm:sqref>
        </x14:conditionalFormatting>
        <x14:conditionalFormatting xmlns:xm="http://schemas.microsoft.com/office/excel/2006/main">
          <x14:cfRule type="dataBar" id="{EE06E090-4434-4171-A417-3C20DB3F2740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F5:F16 F23 F25:F33 F35</xm:sqref>
        </x14:conditionalFormatting>
        <x14:conditionalFormatting xmlns:xm="http://schemas.microsoft.com/office/excel/2006/main">
          <x14:cfRule type="dataBar" id="{1C1DC034-99F8-4F63-A03E-DF0D87A8F27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L7:L16 L23 L5 L25:L33 L35</xm:sqref>
        </x14:conditionalFormatting>
        <x14:conditionalFormatting xmlns:xm="http://schemas.microsoft.com/office/excel/2006/main">
          <x14:cfRule type="dataBar" id="{69C7AE4A-8C1E-4688-927F-A9B664E5B86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F23:F33 F5:F17 F35</xm:sqref>
        </x14:conditionalFormatting>
        <x14:conditionalFormatting xmlns:xm="http://schemas.microsoft.com/office/excel/2006/main">
          <x14:cfRule type="dataBar" id="{E85BB2B3-78D7-4797-B9E9-3C68A8536FAB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L23:L35 L5:L17</xm:sqref>
        </x14:conditionalFormatting>
        <x14:conditionalFormatting xmlns:xm="http://schemas.microsoft.com/office/excel/2006/main">
          <x14:cfRule type="dataBar" id="{F1670317-A27B-4E64-83EA-1D974ECA70B9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F23:F35 F5:F17</xm:sqref>
        </x14:conditionalFormatting>
        <x14:conditionalFormatting xmlns:xm="http://schemas.microsoft.com/office/excel/2006/main">
          <x14:cfRule type="dataBar" id="{40C81933-DC0E-4CCD-B1F6-2CDD93EE85A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F7:F16 F5</xm:sqref>
        </x14:conditionalFormatting>
        <x14:conditionalFormatting xmlns:xm="http://schemas.microsoft.com/office/excel/2006/main">
          <x14:cfRule type="dataBar" id="{B1985CDF-7CE8-408B-B4AB-C8C7085C12B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L7:L16 L5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AD18829D3988C4EA74B100621E9B066" ma:contentTypeVersion="2" ma:contentTypeDescription="Create a new document." ma:contentTypeScope="" ma:versionID="23db6f610ae4901b646b69aedd9e1bf5">
  <xsd:schema xmlns:xsd="http://www.w3.org/2001/XMLSchema" xmlns:xs="http://www.w3.org/2001/XMLSchema" xmlns:p="http://schemas.microsoft.com/office/2006/metadata/properties" xmlns:ns2="6381f6f5-23f2-4f30-9760-04421f287b84" targetNamespace="http://schemas.microsoft.com/office/2006/metadata/properties" ma:root="true" ma:fieldsID="ecaccc312aadc3a9de5dcf13e32753cd" ns2:_="">
    <xsd:import namespace="6381f6f5-23f2-4f30-9760-04421f287b8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81f6f5-23f2-4f30-9760-04421f287b8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00066FF-CEFB-47BC-AE94-9A8039F2670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4FAD703-1F6D-4175-81FF-FD3705503F0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381f6f5-23f2-4f30-9760-04421f287b8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4E001C7-2131-427F-94C2-FF662E68A069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2020 vs 2019</vt:lpstr>
      <vt:lpstr>Jan</vt:lpstr>
      <vt:lpstr>Feb</vt:lpstr>
      <vt:lpstr>Mar</vt:lpstr>
      <vt:lpstr>Apr</vt:lpstr>
      <vt:lpstr>Maí</vt:lpstr>
      <vt:lpstr>Jún</vt:lpstr>
      <vt:lpstr>Júl</vt:lpstr>
      <vt:lpstr>Ágú</vt:lpstr>
      <vt:lpstr>Sep</vt:lpstr>
      <vt:lpstr>Okt</vt:lpstr>
      <vt:lpstr>Nóv</vt:lpstr>
      <vt:lpstr>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Oddný Þóra Óladóttir</dc:creator>
  <cp:lastModifiedBy>Halldór Arinbjarnarson - FERDA</cp:lastModifiedBy>
  <cp:lastPrinted>2020-08-10T13:41:38Z</cp:lastPrinted>
  <dcterms:created xsi:type="dcterms:W3CDTF">2020-02-10T11:58:48Z</dcterms:created>
  <dcterms:modified xsi:type="dcterms:W3CDTF">2021-01-12T09:40:07Z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0x010100CAD18829D3988C4EA74B100621E9B066</vt:lpwstr>
  </property>
</Properties>
</file>