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ddny\Desktop\2019 tölur\"/>
    </mc:Choice>
  </mc:AlternateContent>
  <bookViews>
    <workbookView xWindow="0" yWindow="0" windowWidth="12900" windowHeight="11670" activeTab="11"/>
  </bookViews>
  <sheets>
    <sheet name="Jan" sheetId="1" r:id="rId1"/>
    <sheet name="Feb" sheetId="2" r:id="rId2"/>
    <sheet name="Mar" sheetId="3" r:id="rId3"/>
    <sheet name="Apr" sheetId="7" r:id="rId4"/>
    <sheet name="Maí" sheetId="8" r:id="rId5"/>
    <sheet name="Jún" sheetId="9" r:id="rId6"/>
    <sheet name="Júl" sheetId="10" r:id="rId7"/>
    <sheet name="Ágú" sheetId="11" r:id="rId8"/>
    <sheet name="Sep" sheetId="12" r:id="rId9"/>
    <sheet name="Okt" sheetId="13" r:id="rId10"/>
    <sheet name="Nóv" sheetId="14" r:id="rId11"/>
    <sheet name="Des" sheetId="15" r:id="rId12"/>
    <sheet name="10 stærstu þjóðernin" sheetId="6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15" l="1"/>
  <c r="F33" i="15"/>
  <c r="L32" i="15"/>
  <c r="F29" i="15"/>
  <c r="F28" i="15"/>
  <c r="E25" i="15"/>
  <c r="F24" i="15"/>
  <c r="E21" i="15"/>
  <c r="K17" i="15"/>
  <c r="F19" i="15"/>
  <c r="F16" i="15"/>
  <c r="F13" i="15"/>
  <c r="F12" i="15"/>
  <c r="L9" i="15"/>
  <c r="F8" i="15"/>
  <c r="I48" i="15"/>
  <c r="C48" i="15"/>
  <c r="I34" i="15"/>
  <c r="C34" i="15"/>
  <c r="E33" i="15"/>
  <c r="E31" i="15"/>
  <c r="F30" i="15"/>
  <c r="E27" i="15"/>
  <c r="E26" i="15"/>
  <c r="F25" i="15"/>
  <c r="E24" i="15"/>
  <c r="F23" i="15"/>
  <c r="F21" i="15"/>
  <c r="E17" i="15"/>
  <c r="F15" i="15"/>
  <c r="F14" i="15"/>
  <c r="E14" i="15"/>
  <c r="E13" i="15"/>
  <c r="F10" i="15"/>
  <c r="E10" i="15"/>
  <c r="F5" i="15"/>
  <c r="E32" i="15" l="1"/>
  <c r="F20" i="15"/>
  <c r="K24" i="15"/>
  <c r="E9" i="15"/>
  <c r="E20" i="15"/>
  <c r="E28" i="15"/>
  <c r="F32" i="15"/>
  <c r="L13" i="15"/>
  <c r="L28" i="15"/>
  <c r="L20" i="15"/>
  <c r="K20" i="15"/>
  <c r="F7" i="15"/>
  <c r="E11" i="15"/>
  <c r="F17" i="15"/>
  <c r="E22" i="15"/>
  <c r="F27" i="15"/>
  <c r="F31" i="15"/>
  <c r="F41" i="15"/>
  <c r="L40" i="15"/>
  <c r="E7" i="15"/>
  <c r="F11" i="15"/>
  <c r="E15" i="15"/>
  <c r="E18" i="15"/>
  <c r="E23" i="15"/>
  <c r="K7" i="15"/>
  <c r="L7" i="15"/>
  <c r="K18" i="15"/>
  <c r="L18" i="15"/>
  <c r="K26" i="15"/>
  <c r="L26" i="15"/>
  <c r="L23" i="15"/>
  <c r="K23" i="15"/>
  <c r="L27" i="15"/>
  <c r="K27" i="15"/>
  <c r="L31" i="15"/>
  <c r="K31" i="15"/>
  <c r="K15" i="15"/>
  <c r="L15" i="15"/>
  <c r="K30" i="15"/>
  <c r="L30" i="15"/>
  <c r="K11" i="15"/>
  <c r="L11" i="15"/>
  <c r="K22" i="15"/>
  <c r="L22" i="15"/>
  <c r="K10" i="15"/>
  <c r="L10" i="15"/>
  <c r="L14" i="15"/>
  <c r="K14" i="15"/>
  <c r="L29" i="15"/>
  <c r="L25" i="15"/>
  <c r="L21" i="15"/>
  <c r="E29" i="15"/>
  <c r="E43" i="15"/>
  <c r="E8" i="15"/>
  <c r="F9" i="15"/>
  <c r="E12" i="15"/>
  <c r="E16" i="15"/>
  <c r="F22" i="15"/>
  <c r="F26" i="15"/>
  <c r="E50" i="15"/>
  <c r="F18" i="15"/>
  <c r="L33" i="15"/>
  <c r="E45" i="15"/>
  <c r="E5" i="15"/>
  <c r="L17" i="15"/>
  <c r="E30" i="15"/>
  <c r="K9" i="15"/>
  <c r="K32" i="15"/>
  <c r="E19" i="15"/>
  <c r="L40" i="14"/>
  <c r="L41" i="14"/>
  <c r="L42" i="14"/>
  <c r="L43" i="14"/>
  <c r="L44" i="14"/>
  <c r="L45" i="14"/>
  <c r="L46" i="14"/>
  <c r="L47" i="14"/>
  <c r="L39" i="14"/>
  <c r="F40" i="14"/>
  <c r="F41" i="14"/>
  <c r="F42" i="14"/>
  <c r="F43" i="14"/>
  <c r="F44" i="14"/>
  <c r="F45" i="14"/>
  <c r="F46" i="14"/>
  <c r="F47" i="14"/>
  <c r="F39" i="14"/>
  <c r="L24" i="15" l="1"/>
  <c r="F40" i="15"/>
  <c r="K40" i="15"/>
  <c r="K33" i="15"/>
  <c r="E40" i="15"/>
  <c r="K13" i="15"/>
  <c r="E41" i="15"/>
  <c r="K41" i="15"/>
  <c r="K21" i="15"/>
  <c r="K28" i="15"/>
  <c r="K50" i="15"/>
  <c r="L50" i="15"/>
  <c r="K25" i="15"/>
  <c r="K29" i="15"/>
  <c r="E42" i="15"/>
  <c r="F42" i="15"/>
  <c r="F47" i="15"/>
  <c r="E47" i="15"/>
  <c r="F45" i="15"/>
  <c r="K19" i="15"/>
  <c r="L19" i="15"/>
  <c r="L12" i="15"/>
  <c r="K12" i="15"/>
  <c r="F39" i="15"/>
  <c r="E39" i="15"/>
  <c r="K5" i="15"/>
  <c r="L5" i="15"/>
  <c r="L16" i="15"/>
  <c r="K16" i="15"/>
  <c r="K8" i="15"/>
  <c r="L8" i="15"/>
  <c r="F44" i="15"/>
  <c r="E44" i="15"/>
  <c r="F43" i="15"/>
  <c r="F50" i="14"/>
  <c r="L50" i="14"/>
  <c r="E50" i="14"/>
  <c r="K50" i="14"/>
  <c r="L41" i="15" l="1"/>
  <c r="L43" i="15"/>
  <c r="K43" i="15"/>
  <c r="K44" i="15"/>
  <c r="L44" i="15"/>
  <c r="L39" i="15"/>
  <c r="K39" i="15"/>
  <c r="L45" i="15"/>
  <c r="K45" i="15"/>
  <c r="L47" i="15"/>
  <c r="K47" i="15"/>
  <c r="L42" i="15"/>
  <c r="K42" i="15"/>
  <c r="J48" i="14"/>
  <c r="D48" i="14"/>
  <c r="C34" i="14"/>
  <c r="D34" i="14"/>
  <c r="I34" i="14"/>
  <c r="K48" i="14" l="1"/>
  <c r="L48" i="14"/>
  <c r="E48" i="14"/>
  <c r="F48" i="14"/>
  <c r="L33" i="14"/>
  <c r="L32" i="14"/>
  <c r="L31" i="14"/>
  <c r="L30" i="14"/>
  <c r="L29" i="14"/>
  <c r="L28" i="14"/>
  <c r="L27" i="14"/>
  <c r="L26" i="14"/>
  <c r="L25" i="14"/>
  <c r="L24" i="14"/>
  <c r="L23" i="14"/>
  <c r="L22" i="14"/>
  <c r="L21" i="14"/>
  <c r="L20" i="14"/>
  <c r="L19" i="14"/>
  <c r="L18" i="14"/>
  <c r="L17" i="14"/>
  <c r="L16" i="14"/>
  <c r="L15" i="14"/>
  <c r="L14" i="14"/>
  <c r="L13" i="14"/>
  <c r="L12" i="14"/>
  <c r="L11" i="14"/>
  <c r="L10" i="14"/>
  <c r="L9" i="14"/>
  <c r="L8" i="14"/>
  <c r="L7" i="14"/>
  <c r="L6" i="14"/>
  <c r="L5" i="14"/>
  <c r="F34" i="14"/>
  <c r="F33" i="14"/>
  <c r="F32" i="14"/>
  <c r="F31" i="14"/>
  <c r="F30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F6" i="14"/>
  <c r="F5" i="14"/>
  <c r="K33" i="14"/>
  <c r="K32" i="14"/>
  <c r="K31" i="14"/>
  <c r="K30" i="14"/>
  <c r="K29" i="14"/>
  <c r="K28" i="14"/>
  <c r="K27" i="14"/>
  <c r="K26" i="14"/>
  <c r="K25" i="14"/>
  <c r="K24" i="14"/>
  <c r="K23" i="14"/>
  <c r="K22" i="14"/>
  <c r="K21" i="14"/>
  <c r="K20" i="14"/>
  <c r="K19" i="14"/>
  <c r="K18" i="14"/>
  <c r="K17" i="14"/>
  <c r="K16" i="14"/>
  <c r="K15" i="14"/>
  <c r="K14" i="14"/>
  <c r="K13" i="14"/>
  <c r="K12" i="14"/>
  <c r="K11" i="14"/>
  <c r="K10" i="14"/>
  <c r="K9" i="14"/>
  <c r="K8" i="14"/>
  <c r="K7" i="14"/>
  <c r="K6" i="14"/>
  <c r="K5" i="14"/>
  <c r="E6" i="14"/>
  <c r="E7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5" i="14"/>
  <c r="K34" i="14" l="1"/>
  <c r="E34" i="14"/>
  <c r="J34" i="14"/>
  <c r="L34" i="14" s="1"/>
  <c r="D34" i="13" l="1"/>
  <c r="F33" i="13" l="1"/>
  <c r="L50" i="13"/>
  <c r="K50" i="13"/>
  <c r="F50" i="13"/>
  <c r="E50" i="13"/>
  <c r="J48" i="13"/>
  <c r="I48" i="13"/>
  <c r="D48" i="13"/>
  <c r="C48" i="13"/>
  <c r="L47" i="13"/>
  <c r="K47" i="13"/>
  <c r="F47" i="13"/>
  <c r="E47" i="13"/>
  <c r="L46" i="13"/>
  <c r="K46" i="13"/>
  <c r="F46" i="13"/>
  <c r="E46" i="13"/>
  <c r="L45" i="13"/>
  <c r="K45" i="13"/>
  <c r="F45" i="13"/>
  <c r="E45" i="13"/>
  <c r="L44" i="13"/>
  <c r="K44" i="13"/>
  <c r="F44" i="13"/>
  <c r="E44" i="13"/>
  <c r="L43" i="13"/>
  <c r="K43" i="13"/>
  <c r="F43" i="13"/>
  <c r="E43" i="13"/>
  <c r="L42" i="13"/>
  <c r="K42" i="13"/>
  <c r="F42" i="13"/>
  <c r="E42" i="13"/>
  <c r="L41" i="13"/>
  <c r="K41" i="13"/>
  <c r="F41" i="13"/>
  <c r="E41" i="13"/>
  <c r="L40" i="13"/>
  <c r="K40" i="13"/>
  <c r="F40" i="13"/>
  <c r="E40" i="13"/>
  <c r="L39" i="13"/>
  <c r="K39" i="13"/>
  <c r="F39" i="13"/>
  <c r="E39" i="13"/>
  <c r="J34" i="13"/>
  <c r="I34" i="13"/>
  <c r="C34" i="13"/>
  <c r="L33" i="13"/>
  <c r="K33" i="13"/>
  <c r="E33" i="13"/>
  <c r="L32" i="13"/>
  <c r="K32" i="13"/>
  <c r="F32" i="13"/>
  <c r="E32" i="13"/>
  <c r="L31" i="13"/>
  <c r="K31" i="13"/>
  <c r="F31" i="13"/>
  <c r="E31" i="13"/>
  <c r="L30" i="13"/>
  <c r="K30" i="13"/>
  <c r="F30" i="13"/>
  <c r="E30" i="13"/>
  <c r="L29" i="13"/>
  <c r="K29" i="13"/>
  <c r="F29" i="13"/>
  <c r="E29" i="13"/>
  <c r="L28" i="13"/>
  <c r="K28" i="13"/>
  <c r="F28" i="13"/>
  <c r="E28" i="13"/>
  <c r="L27" i="13"/>
  <c r="K27" i="13"/>
  <c r="F27" i="13"/>
  <c r="E27" i="13"/>
  <c r="L26" i="13"/>
  <c r="K26" i="13"/>
  <c r="F26" i="13"/>
  <c r="E26" i="13"/>
  <c r="L25" i="13"/>
  <c r="K25" i="13"/>
  <c r="F25" i="13"/>
  <c r="E25" i="13"/>
  <c r="L24" i="13"/>
  <c r="K24" i="13"/>
  <c r="F24" i="13"/>
  <c r="E24" i="13"/>
  <c r="L23" i="13"/>
  <c r="K23" i="13"/>
  <c r="F23" i="13"/>
  <c r="E23" i="13"/>
  <c r="L22" i="13"/>
  <c r="K22" i="13"/>
  <c r="F22" i="13"/>
  <c r="E22" i="13"/>
  <c r="L21" i="13"/>
  <c r="K21" i="13"/>
  <c r="F21" i="13"/>
  <c r="E21" i="13"/>
  <c r="L20" i="13"/>
  <c r="K20" i="13"/>
  <c r="F20" i="13"/>
  <c r="E20" i="13"/>
  <c r="L19" i="13"/>
  <c r="K19" i="13"/>
  <c r="F19" i="13"/>
  <c r="E19" i="13"/>
  <c r="L18" i="13"/>
  <c r="K18" i="13"/>
  <c r="F18" i="13"/>
  <c r="E18" i="13"/>
  <c r="L17" i="13"/>
  <c r="K17" i="13"/>
  <c r="F17" i="13"/>
  <c r="E17" i="13"/>
  <c r="L16" i="13"/>
  <c r="K16" i="13"/>
  <c r="F16" i="13"/>
  <c r="E16" i="13"/>
  <c r="L15" i="13"/>
  <c r="K15" i="13"/>
  <c r="F15" i="13"/>
  <c r="E15" i="13"/>
  <c r="L14" i="13"/>
  <c r="K14" i="13"/>
  <c r="F14" i="13"/>
  <c r="E14" i="13"/>
  <c r="L13" i="13"/>
  <c r="K13" i="13"/>
  <c r="F13" i="13"/>
  <c r="E13" i="13"/>
  <c r="L12" i="13"/>
  <c r="K12" i="13"/>
  <c r="F12" i="13"/>
  <c r="E12" i="13"/>
  <c r="L11" i="13"/>
  <c r="K11" i="13"/>
  <c r="F11" i="13"/>
  <c r="E11" i="13"/>
  <c r="L10" i="13"/>
  <c r="K10" i="13"/>
  <c r="F10" i="13"/>
  <c r="E10" i="13"/>
  <c r="L9" i="13"/>
  <c r="K9" i="13"/>
  <c r="F9" i="13"/>
  <c r="E9" i="13"/>
  <c r="L8" i="13"/>
  <c r="K8" i="13"/>
  <c r="F8" i="13"/>
  <c r="E8" i="13"/>
  <c r="L7" i="13"/>
  <c r="K7" i="13"/>
  <c r="F7" i="13"/>
  <c r="E7" i="13"/>
  <c r="L6" i="13"/>
  <c r="K6" i="13"/>
  <c r="F6" i="13"/>
  <c r="E6" i="13"/>
  <c r="L5" i="13"/>
  <c r="K5" i="13"/>
  <c r="F5" i="13"/>
  <c r="E5" i="13"/>
  <c r="L34" i="13" l="1"/>
  <c r="L48" i="13"/>
  <c r="F48" i="13"/>
  <c r="K48" i="13"/>
  <c r="K34" i="13"/>
  <c r="E48" i="13"/>
  <c r="E34" i="13"/>
  <c r="F34" i="13"/>
  <c r="L50" i="12" l="1"/>
  <c r="K50" i="12"/>
  <c r="F50" i="12"/>
  <c r="E50" i="12"/>
  <c r="J48" i="12"/>
  <c r="I48" i="12"/>
  <c r="D48" i="12"/>
  <c r="C48" i="12"/>
  <c r="L47" i="12"/>
  <c r="K47" i="12"/>
  <c r="F47" i="12"/>
  <c r="E47" i="12"/>
  <c r="L46" i="12"/>
  <c r="K46" i="12"/>
  <c r="F46" i="12"/>
  <c r="E46" i="12"/>
  <c r="L45" i="12"/>
  <c r="K45" i="12"/>
  <c r="F45" i="12"/>
  <c r="E45" i="12"/>
  <c r="L44" i="12"/>
  <c r="K44" i="12"/>
  <c r="F44" i="12"/>
  <c r="E44" i="12"/>
  <c r="L43" i="12"/>
  <c r="K43" i="12"/>
  <c r="F43" i="12"/>
  <c r="E43" i="12"/>
  <c r="L42" i="12"/>
  <c r="K42" i="12"/>
  <c r="F42" i="12"/>
  <c r="E42" i="12"/>
  <c r="L41" i="12"/>
  <c r="K41" i="12"/>
  <c r="F41" i="12"/>
  <c r="E41" i="12"/>
  <c r="L40" i="12"/>
  <c r="K40" i="12"/>
  <c r="F40" i="12"/>
  <c r="E40" i="12"/>
  <c r="L39" i="12"/>
  <c r="K39" i="12"/>
  <c r="F39" i="12"/>
  <c r="E39" i="12"/>
  <c r="J34" i="12"/>
  <c r="I34" i="12"/>
  <c r="D34" i="12"/>
  <c r="C34" i="12"/>
  <c r="L33" i="12"/>
  <c r="K33" i="12"/>
  <c r="F33" i="12"/>
  <c r="E33" i="12"/>
  <c r="L32" i="12"/>
  <c r="K32" i="12"/>
  <c r="F32" i="12"/>
  <c r="E32" i="12"/>
  <c r="L31" i="12"/>
  <c r="K31" i="12"/>
  <c r="F31" i="12"/>
  <c r="E31" i="12"/>
  <c r="L30" i="12"/>
  <c r="K30" i="12"/>
  <c r="F30" i="12"/>
  <c r="E30" i="12"/>
  <c r="L29" i="12"/>
  <c r="K29" i="12"/>
  <c r="F29" i="12"/>
  <c r="E29" i="12"/>
  <c r="L28" i="12"/>
  <c r="K28" i="12"/>
  <c r="F28" i="12"/>
  <c r="E28" i="12"/>
  <c r="L27" i="12"/>
  <c r="K27" i="12"/>
  <c r="F27" i="12"/>
  <c r="E27" i="12"/>
  <c r="L26" i="12"/>
  <c r="K26" i="12"/>
  <c r="F26" i="12"/>
  <c r="E26" i="12"/>
  <c r="L25" i="12"/>
  <c r="K25" i="12"/>
  <c r="F25" i="12"/>
  <c r="E25" i="12"/>
  <c r="L24" i="12"/>
  <c r="K24" i="12"/>
  <c r="F24" i="12"/>
  <c r="E24" i="12"/>
  <c r="L23" i="12"/>
  <c r="K23" i="12"/>
  <c r="F23" i="12"/>
  <c r="E23" i="12"/>
  <c r="L22" i="12"/>
  <c r="K22" i="12"/>
  <c r="F22" i="12"/>
  <c r="E22" i="12"/>
  <c r="L21" i="12"/>
  <c r="K21" i="12"/>
  <c r="F21" i="12"/>
  <c r="E21" i="12"/>
  <c r="L20" i="12"/>
  <c r="K20" i="12"/>
  <c r="F20" i="12"/>
  <c r="E20" i="12"/>
  <c r="L19" i="12"/>
  <c r="K19" i="12"/>
  <c r="F19" i="12"/>
  <c r="E19" i="12"/>
  <c r="L18" i="12"/>
  <c r="K18" i="12"/>
  <c r="F18" i="12"/>
  <c r="E18" i="12"/>
  <c r="L17" i="12"/>
  <c r="K17" i="12"/>
  <c r="F17" i="12"/>
  <c r="E17" i="12"/>
  <c r="L16" i="12"/>
  <c r="K16" i="12"/>
  <c r="F16" i="12"/>
  <c r="E16" i="12"/>
  <c r="L15" i="12"/>
  <c r="K15" i="12"/>
  <c r="F15" i="12"/>
  <c r="E15" i="12"/>
  <c r="L14" i="12"/>
  <c r="K14" i="12"/>
  <c r="F14" i="12"/>
  <c r="E14" i="12"/>
  <c r="L13" i="12"/>
  <c r="K13" i="12"/>
  <c r="F13" i="12"/>
  <c r="E13" i="12"/>
  <c r="L12" i="12"/>
  <c r="K12" i="12"/>
  <c r="F12" i="12"/>
  <c r="E12" i="12"/>
  <c r="L11" i="12"/>
  <c r="K11" i="12"/>
  <c r="F11" i="12"/>
  <c r="E11" i="12"/>
  <c r="L10" i="12"/>
  <c r="K10" i="12"/>
  <c r="F10" i="12"/>
  <c r="E10" i="12"/>
  <c r="L9" i="12"/>
  <c r="K9" i="12"/>
  <c r="F9" i="12"/>
  <c r="E9" i="12"/>
  <c r="L8" i="12"/>
  <c r="K8" i="12"/>
  <c r="F8" i="12"/>
  <c r="E8" i="12"/>
  <c r="L7" i="12"/>
  <c r="K7" i="12"/>
  <c r="F7" i="12"/>
  <c r="E7" i="12"/>
  <c r="L6" i="12"/>
  <c r="K6" i="12"/>
  <c r="F6" i="12"/>
  <c r="E6" i="12"/>
  <c r="L5" i="12"/>
  <c r="K5" i="12"/>
  <c r="F5" i="12"/>
  <c r="E5" i="12"/>
  <c r="K34" i="12" l="1"/>
  <c r="L48" i="12"/>
  <c r="L34" i="12"/>
  <c r="F48" i="12"/>
  <c r="E34" i="12"/>
  <c r="F34" i="12"/>
  <c r="E48" i="12"/>
  <c r="K48" i="12"/>
  <c r="L30" i="11"/>
  <c r="L26" i="11"/>
  <c r="L22" i="11"/>
  <c r="L18" i="11"/>
  <c r="L14" i="11"/>
  <c r="L10" i="11"/>
  <c r="L6" i="11"/>
  <c r="L44" i="11"/>
  <c r="L42" i="11"/>
  <c r="L40" i="11"/>
  <c r="E43" i="11"/>
  <c r="D48" i="11"/>
  <c r="C48" i="11"/>
  <c r="L50" i="11"/>
  <c r="K50" i="11"/>
  <c r="F50" i="11"/>
  <c r="E50" i="11"/>
  <c r="J48" i="11"/>
  <c r="I48" i="11"/>
  <c r="L47" i="11"/>
  <c r="K47" i="11"/>
  <c r="F47" i="11"/>
  <c r="E47" i="11"/>
  <c r="K46" i="11"/>
  <c r="F46" i="11"/>
  <c r="E46" i="11"/>
  <c r="L45" i="11"/>
  <c r="K45" i="11"/>
  <c r="F45" i="11"/>
  <c r="E45" i="11"/>
  <c r="K44" i="11"/>
  <c r="F44" i="11"/>
  <c r="E44" i="11"/>
  <c r="L43" i="11"/>
  <c r="K43" i="11"/>
  <c r="F42" i="11"/>
  <c r="E42" i="11"/>
  <c r="L41" i="11"/>
  <c r="K41" i="11"/>
  <c r="F41" i="11"/>
  <c r="E41" i="11"/>
  <c r="F40" i="11"/>
  <c r="E40" i="11"/>
  <c r="L39" i="11"/>
  <c r="K39" i="11"/>
  <c r="F39" i="11"/>
  <c r="J34" i="11"/>
  <c r="I34" i="11"/>
  <c r="D34" i="11"/>
  <c r="C34" i="11"/>
  <c r="L33" i="11"/>
  <c r="K33" i="11"/>
  <c r="F33" i="11"/>
  <c r="E33" i="11"/>
  <c r="F32" i="11"/>
  <c r="E32" i="11"/>
  <c r="L31" i="11"/>
  <c r="K31" i="11"/>
  <c r="F31" i="11"/>
  <c r="E31" i="11"/>
  <c r="F30" i="11"/>
  <c r="E30" i="11"/>
  <c r="L29" i="11"/>
  <c r="K29" i="11"/>
  <c r="F29" i="11"/>
  <c r="E29" i="11"/>
  <c r="F28" i="11"/>
  <c r="E28" i="11"/>
  <c r="L27" i="11"/>
  <c r="K27" i="11"/>
  <c r="F27" i="11"/>
  <c r="E27" i="11"/>
  <c r="F26" i="11"/>
  <c r="E26" i="11"/>
  <c r="L25" i="11"/>
  <c r="K25" i="11"/>
  <c r="F25" i="11"/>
  <c r="E25" i="11"/>
  <c r="F24" i="11"/>
  <c r="E24" i="11"/>
  <c r="L23" i="11"/>
  <c r="K23" i="11"/>
  <c r="F23" i="11"/>
  <c r="E23" i="11"/>
  <c r="F22" i="11"/>
  <c r="E22" i="11"/>
  <c r="L21" i="11"/>
  <c r="K21" i="11"/>
  <c r="F21" i="11"/>
  <c r="E21" i="11"/>
  <c r="F20" i="11"/>
  <c r="E20" i="11"/>
  <c r="L19" i="11"/>
  <c r="K19" i="11"/>
  <c r="F19" i="11"/>
  <c r="E19" i="11"/>
  <c r="F18" i="11"/>
  <c r="E18" i="11"/>
  <c r="L17" i="11"/>
  <c r="K17" i="11"/>
  <c r="F17" i="11"/>
  <c r="E17" i="11"/>
  <c r="F16" i="11"/>
  <c r="E16" i="11"/>
  <c r="L15" i="11"/>
  <c r="K15" i="11"/>
  <c r="F15" i="11"/>
  <c r="E15" i="11"/>
  <c r="F14" i="11"/>
  <c r="E14" i="11"/>
  <c r="L13" i="11"/>
  <c r="K13" i="11"/>
  <c r="F13" i="11"/>
  <c r="E13" i="11"/>
  <c r="F12" i="11"/>
  <c r="E12" i="11"/>
  <c r="L11" i="11"/>
  <c r="K11" i="11"/>
  <c r="F11" i="11"/>
  <c r="E11" i="11"/>
  <c r="F10" i="11"/>
  <c r="E10" i="11"/>
  <c r="L9" i="11"/>
  <c r="K9" i="11"/>
  <c r="F9" i="11"/>
  <c r="E9" i="11"/>
  <c r="F8" i="11"/>
  <c r="E8" i="11"/>
  <c r="L7" i="11"/>
  <c r="K7" i="11"/>
  <c r="F7" i="11"/>
  <c r="E7" i="11"/>
  <c r="F6" i="11"/>
  <c r="E6" i="11"/>
  <c r="L5" i="11"/>
  <c r="K5" i="11"/>
  <c r="F5" i="11"/>
  <c r="E5" i="11"/>
  <c r="K6" i="11" l="1"/>
  <c r="K8" i="11"/>
  <c r="K10" i="11"/>
  <c r="K12" i="11"/>
  <c r="K16" i="11"/>
  <c r="K18" i="11"/>
  <c r="K26" i="11"/>
  <c r="K28" i="11"/>
  <c r="K30" i="11"/>
  <c r="K32" i="11"/>
  <c r="K14" i="11"/>
  <c r="K20" i="11"/>
  <c r="K22" i="11"/>
  <c r="K24" i="11"/>
  <c r="L8" i="11"/>
  <c r="L12" i="11"/>
  <c r="L16" i="11"/>
  <c r="L20" i="11"/>
  <c r="L24" i="11"/>
  <c r="L28" i="11"/>
  <c r="L32" i="11"/>
  <c r="L34" i="11"/>
  <c r="L48" i="11"/>
  <c r="L46" i="11"/>
  <c r="K40" i="11"/>
  <c r="K42" i="11"/>
  <c r="F43" i="11"/>
  <c r="E39" i="11"/>
  <c r="E34" i="11"/>
  <c r="F34" i="11"/>
  <c r="F48" i="11"/>
  <c r="E48" i="11"/>
  <c r="K48" i="11"/>
  <c r="L50" i="10"/>
  <c r="K50" i="10"/>
  <c r="F50" i="10"/>
  <c r="E50" i="10"/>
  <c r="J48" i="10"/>
  <c r="I48" i="10"/>
  <c r="D48" i="10"/>
  <c r="C48" i="10"/>
  <c r="L47" i="10"/>
  <c r="K47" i="10"/>
  <c r="F47" i="10"/>
  <c r="E47" i="10"/>
  <c r="L46" i="10"/>
  <c r="K46" i="10"/>
  <c r="F46" i="10"/>
  <c r="E46" i="10"/>
  <c r="L45" i="10"/>
  <c r="K45" i="10"/>
  <c r="F45" i="10"/>
  <c r="E45" i="10"/>
  <c r="L44" i="10"/>
  <c r="K44" i="10"/>
  <c r="F44" i="10"/>
  <c r="E44" i="10"/>
  <c r="L43" i="10"/>
  <c r="K43" i="10"/>
  <c r="F43" i="10"/>
  <c r="E43" i="10"/>
  <c r="L42" i="10"/>
  <c r="K42" i="10"/>
  <c r="F42" i="10"/>
  <c r="E42" i="10"/>
  <c r="L41" i="10"/>
  <c r="K41" i="10"/>
  <c r="F41" i="10"/>
  <c r="E41" i="10"/>
  <c r="L40" i="10"/>
  <c r="K40" i="10"/>
  <c r="F40" i="10"/>
  <c r="E40" i="10"/>
  <c r="L39" i="10"/>
  <c r="K39" i="10"/>
  <c r="F39" i="10"/>
  <c r="E39" i="10"/>
  <c r="J34" i="10"/>
  <c r="I34" i="10"/>
  <c r="D34" i="10"/>
  <c r="C34" i="10"/>
  <c r="L33" i="10"/>
  <c r="K33" i="10"/>
  <c r="F33" i="10"/>
  <c r="E33" i="10"/>
  <c r="L32" i="10"/>
  <c r="K32" i="10"/>
  <c r="F32" i="10"/>
  <c r="E32" i="10"/>
  <c r="L31" i="10"/>
  <c r="K31" i="10"/>
  <c r="F31" i="10"/>
  <c r="E31" i="10"/>
  <c r="L30" i="10"/>
  <c r="K30" i="10"/>
  <c r="F30" i="10"/>
  <c r="E30" i="10"/>
  <c r="L29" i="10"/>
  <c r="K29" i="10"/>
  <c r="F29" i="10"/>
  <c r="E29" i="10"/>
  <c r="L28" i="10"/>
  <c r="K28" i="10"/>
  <c r="F28" i="10"/>
  <c r="E28" i="10"/>
  <c r="L27" i="10"/>
  <c r="K27" i="10"/>
  <c r="F27" i="10"/>
  <c r="E27" i="10"/>
  <c r="L26" i="10"/>
  <c r="K26" i="10"/>
  <c r="F26" i="10"/>
  <c r="E26" i="10"/>
  <c r="L25" i="10"/>
  <c r="K25" i="10"/>
  <c r="F25" i="10"/>
  <c r="E25" i="10"/>
  <c r="L24" i="10"/>
  <c r="K24" i="10"/>
  <c r="F24" i="10"/>
  <c r="E24" i="10"/>
  <c r="L23" i="10"/>
  <c r="K23" i="10"/>
  <c r="F23" i="10"/>
  <c r="E23" i="10"/>
  <c r="L22" i="10"/>
  <c r="K22" i="10"/>
  <c r="F22" i="10"/>
  <c r="E22" i="10"/>
  <c r="L21" i="10"/>
  <c r="K21" i="10"/>
  <c r="F21" i="10"/>
  <c r="E21" i="10"/>
  <c r="L20" i="10"/>
  <c r="K20" i="10"/>
  <c r="F20" i="10"/>
  <c r="E20" i="10"/>
  <c r="L19" i="10"/>
  <c r="K19" i="10"/>
  <c r="F19" i="10"/>
  <c r="E19" i="10"/>
  <c r="L18" i="10"/>
  <c r="K18" i="10"/>
  <c r="F18" i="10"/>
  <c r="E18" i="10"/>
  <c r="L17" i="10"/>
  <c r="K17" i="10"/>
  <c r="F17" i="10"/>
  <c r="E17" i="10"/>
  <c r="L16" i="10"/>
  <c r="K16" i="10"/>
  <c r="F16" i="10"/>
  <c r="E16" i="10"/>
  <c r="L15" i="10"/>
  <c r="K15" i="10"/>
  <c r="F15" i="10"/>
  <c r="E15" i="10"/>
  <c r="L14" i="10"/>
  <c r="K14" i="10"/>
  <c r="F14" i="10"/>
  <c r="E14" i="10"/>
  <c r="L13" i="10"/>
  <c r="K13" i="10"/>
  <c r="F13" i="10"/>
  <c r="E13" i="10"/>
  <c r="L12" i="10"/>
  <c r="K12" i="10"/>
  <c r="F12" i="10"/>
  <c r="E12" i="10"/>
  <c r="L11" i="10"/>
  <c r="K11" i="10"/>
  <c r="F11" i="10"/>
  <c r="E11" i="10"/>
  <c r="L10" i="10"/>
  <c r="K10" i="10"/>
  <c r="F10" i="10"/>
  <c r="E10" i="10"/>
  <c r="L9" i="10"/>
  <c r="K9" i="10"/>
  <c r="F9" i="10"/>
  <c r="E9" i="10"/>
  <c r="L8" i="10"/>
  <c r="K8" i="10"/>
  <c r="F8" i="10"/>
  <c r="E8" i="10"/>
  <c r="L7" i="10"/>
  <c r="K7" i="10"/>
  <c r="F7" i="10"/>
  <c r="E7" i="10"/>
  <c r="L6" i="10"/>
  <c r="K6" i="10"/>
  <c r="F6" i="10"/>
  <c r="E6" i="10"/>
  <c r="L5" i="10"/>
  <c r="K5" i="10"/>
  <c r="F5" i="10"/>
  <c r="E5" i="10"/>
  <c r="K34" i="11" l="1"/>
  <c r="K34" i="10"/>
  <c r="L34" i="10"/>
  <c r="L48" i="10"/>
  <c r="F48" i="10"/>
  <c r="E34" i="10"/>
  <c r="F34" i="10"/>
  <c r="E48" i="10"/>
  <c r="K48" i="10"/>
  <c r="D48" i="9"/>
  <c r="L50" i="9"/>
  <c r="K50" i="9"/>
  <c r="F50" i="9"/>
  <c r="E50" i="9"/>
  <c r="J48" i="9"/>
  <c r="I48" i="9"/>
  <c r="C48" i="9"/>
  <c r="L47" i="9"/>
  <c r="K47" i="9"/>
  <c r="F47" i="9"/>
  <c r="E47" i="9"/>
  <c r="L46" i="9"/>
  <c r="K46" i="9"/>
  <c r="F46" i="9"/>
  <c r="E46" i="9"/>
  <c r="L45" i="9"/>
  <c r="K45" i="9"/>
  <c r="F45" i="9"/>
  <c r="E45" i="9"/>
  <c r="L44" i="9"/>
  <c r="K44" i="9"/>
  <c r="F44" i="9"/>
  <c r="E44" i="9"/>
  <c r="L43" i="9"/>
  <c r="K43" i="9"/>
  <c r="F43" i="9"/>
  <c r="E43" i="9"/>
  <c r="L42" i="9"/>
  <c r="K42" i="9"/>
  <c r="F42" i="9"/>
  <c r="E42" i="9"/>
  <c r="L41" i="9"/>
  <c r="K41" i="9"/>
  <c r="F41" i="9"/>
  <c r="E41" i="9"/>
  <c r="L40" i="9"/>
  <c r="K40" i="9"/>
  <c r="F40" i="9"/>
  <c r="E40" i="9"/>
  <c r="L39" i="9"/>
  <c r="K39" i="9"/>
  <c r="F39" i="9"/>
  <c r="E39" i="9"/>
  <c r="J34" i="9"/>
  <c r="I34" i="9"/>
  <c r="D34" i="9"/>
  <c r="C34" i="9"/>
  <c r="L33" i="9"/>
  <c r="K33" i="9"/>
  <c r="F33" i="9"/>
  <c r="E33" i="9"/>
  <c r="L32" i="9"/>
  <c r="K32" i="9"/>
  <c r="F32" i="9"/>
  <c r="E32" i="9"/>
  <c r="L31" i="9"/>
  <c r="K31" i="9"/>
  <c r="F31" i="9"/>
  <c r="E31" i="9"/>
  <c r="L30" i="9"/>
  <c r="K30" i="9"/>
  <c r="F30" i="9"/>
  <c r="E30" i="9"/>
  <c r="L29" i="9"/>
  <c r="K29" i="9"/>
  <c r="F29" i="9"/>
  <c r="E29" i="9"/>
  <c r="L28" i="9"/>
  <c r="K28" i="9"/>
  <c r="F28" i="9"/>
  <c r="E28" i="9"/>
  <c r="L27" i="9"/>
  <c r="K27" i="9"/>
  <c r="F27" i="9"/>
  <c r="E27" i="9"/>
  <c r="L26" i="9"/>
  <c r="K26" i="9"/>
  <c r="F26" i="9"/>
  <c r="E26" i="9"/>
  <c r="L25" i="9"/>
  <c r="K25" i="9"/>
  <c r="F25" i="9"/>
  <c r="E25" i="9"/>
  <c r="L24" i="9"/>
  <c r="K24" i="9"/>
  <c r="F24" i="9"/>
  <c r="E24" i="9"/>
  <c r="L23" i="9"/>
  <c r="K23" i="9"/>
  <c r="F23" i="9"/>
  <c r="E23" i="9"/>
  <c r="L22" i="9"/>
  <c r="K22" i="9"/>
  <c r="F22" i="9"/>
  <c r="E22" i="9"/>
  <c r="L21" i="9"/>
  <c r="K21" i="9"/>
  <c r="F21" i="9"/>
  <c r="E21" i="9"/>
  <c r="L20" i="9"/>
  <c r="K20" i="9"/>
  <c r="F20" i="9"/>
  <c r="E20" i="9"/>
  <c r="L19" i="9"/>
  <c r="K19" i="9"/>
  <c r="F19" i="9"/>
  <c r="E19" i="9"/>
  <c r="L18" i="9"/>
  <c r="K18" i="9"/>
  <c r="F18" i="9"/>
  <c r="E18" i="9"/>
  <c r="L17" i="9"/>
  <c r="K17" i="9"/>
  <c r="F17" i="9"/>
  <c r="E17" i="9"/>
  <c r="L16" i="9"/>
  <c r="K16" i="9"/>
  <c r="F16" i="9"/>
  <c r="E16" i="9"/>
  <c r="L15" i="9"/>
  <c r="K15" i="9"/>
  <c r="F15" i="9"/>
  <c r="E15" i="9"/>
  <c r="L14" i="9"/>
  <c r="K14" i="9"/>
  <c r="F14" i="9"/>
  <c r="E14" i="9"/>
  <c r="L13" i="9"/>
  <c r="K13" i="9"/>
  <c r="F13" i="9"/>
  <c r="E13" i="9"/>
  <c r="L12" i="9"/>
  <c r="K12" i="9"/>
  <c r="F12" i="9"/>
  <c r="E12" i="9"/>
  <c r="L11" i="9"/>
  <c r="K11" i="9"/>
  <c r="F11" i="9"/>
  <c r="E11" i="9"/>
  <c r="L10" i="9"/>
  <c r="K10" i="9"/>
  <c r="F10" i="9"/>
  <c r="E10" i="9"/>
  <c r="L9" i="9"/>
  <c r="K9" i="9"/>
  <c r="F9" i="9"/>
  <c r="E9" i="9"/>
  <c r="L8" i="9"/>
  <c r="K8" i="9"/>
  <c r="F8" i="9"/>
  <c r="E8" i="9"/>
  <c r="L7" i="9"/>
  <c r="K7" i="9"/>
  <c r="F7" i="9"/>
  <c r="E7" i="9"/>
  <c r="L6" i="9"/>
  <c r="K6" i="9"/>
  <c r="F6" i="9"/>
  <c r="E6" i="9"/>
  <c r="L5" i="9"/>
  <c r="K5" i="9"/>
  <c r="F5" i="9"/>
  <c r="E5" i="9"/>
  <c r="K34" i="9" l="1"/>
  <c r="L34" i="9"/>
  <c r="L48" i="9"/>
  <c r="F48" i="9"/>
  <c r="E34" i="9"/>
  <c r="F34" i="9"/>
  <c r="E48" i="9"/>
  <c r="K48" i="9"/>
  <c r="L50" i="8" l="1"/>
  <c r="K50" i="8"/>
  <c r="F50" i="8"/>
  <c r="E50" i="8"/>
  <c r="J48" i="8"/>
  <c r="I48" i="8"/>
  <c r="D48" i="8"/>
  <c r="C48" i="8"/>
  <c r="L47" i="8"/>
  <c r="K47" i="8"/>
  <c r="F47" i="8"/>
  <c r="E47" i="8"/>
  <c r="L46" i="8"/>
  <c r="K46" i="8"/>
  <c r="F46" i="8"/>
  <c r="E46" i="8"/>
  <c r="L45" i="8"/>
  <c r="K45" i="8"/>
  <c r="F45" i="8"/>
  <c r="E45" i="8"/>
  <c r="L44" i="8"/>
  <c r="K44" i="8"/>
  <c r="F44" i="8"/>
  <c r="E44" i="8"/>
  <c r="L43" i="8"/>
  <c r="K43" i="8"/>
  <c r="F43" i="8"/>
  <c r="E43" i="8"/>
  <c r="L42" i="8"/>
  <c r="K42" i="8"/>
  <c r="F42" i="8"/>
  <c r="E42" i="8"/>
  <c r="L41" i="8"/>
  <c r="K41" i="8"/>
  <c r="F41" i="8"/>
  <c r="E41" i="8"/>
  <c r="L40" i="8"/>
  <c r="K40" i="8"/>
  <c r="F40" i="8"/>
  <c r="E40" i="8"/>
  <c r="L39" i="8"/>
  <c r="K39" i="8"/>
  <c r="F39" i="8"/>
  <c r="E39" i="8"/>
  <c r="J34" i="8"/>
  <c r="I34" i="8"/>
  <c r="D34" i="8"/>
  <c r="C34" i="8"/>
  <c r="L33" i="8"/>
  <c r="K33" i="8"/>
  <c r="F33" i="8"/>
  <c r="E33" i="8"/>
  <c r="L32" i="8"/>
  <c r="K32" i="8"/>
  <c r="F32" i="8"/>
  <c r="E32" i="8"/>
  <c r="L31" i="8"/>
  <c r="K31" i="8"/>
  <c r="F31" i="8"/>
  <c r="E31" i="8"/>
  <c r="L30" i="8"/>
  <c r="K30" i="8"/>
  <c r="F30" i="8"/>
  <c r="E30" i="8"/>
  <c r="L29" i="8"/>
  <c r="K29" i="8"/>
  <c r="F29" i="8"/>
  <c r="E29" i="8"/>
  <c r="L28" i="8"/>
  <c r="K28" i="8"/>
  <c r="F28" i="8"/>
  <c r="E28" i="8"/>
  <c r="L27" i="8"/>
  <c r="K27" i="8"/>
  <c r="F27" i="8"/>
  <c r="E27" i="8"/>
  <c r="L26" i="8"/>
  <c r="K26" i="8"/>
  <c r="F26" i="8"/>
  <c r="E26" i="8"/>
  <c r="L25" i="8"/>
  <c r="K25" i="8"/>
  <c r="F25" i="8"/>
  <c r="E25" i="8"/>
  <c r="L24" i="8"/>
  <c r="K24" i="8"/>
  <c r="F24" i="8"/>
  <c r="E24" i="8"/>
  <c r="L23" i="8"/>
  <c r="K23" i="8"/>
  <c r="F23" i="8"/>
  <c r="E23" i="8"/>
  <c r="L22" i="8"/>
  <c r="K22" i="8"/>
  <c r="F22" i="8"/>
  <c r="E22" i="8"/>
  <c r="L21" i="8"/>
  <c r="K21" i="8"/>
  <c r="F21" i="8"/>
  <c r="E21" i="8"/>
  <c r="L20" i="8"/>
  <c r="K20" i="8"/>
  <c r="F20" i="8"/>
  <c r="E20" i="8"/>
  <c r="L19" i="8"/>
  <c r="K19" i="8"/>
  <c r="F19" i="8"/>
  <c r="E19" i="8"/>
  <c r="L18" i="8"/>
  <c r="K18" i="8"/>
  <c r="F18" i="8"/>
  <c r="E18" i="8"/>
  <c r="L17" i="8"/>
  <c r="K17" i="8"/>
  <c r="F17" i="8"/>
  <c r="E17" i="8"/>
  <c r="L16" i="8"/>
  <c r="K16" i="8"/>
  <c r="F16" i="8"/>
  <c r="E16" i="8"/>
  <c r="L15" i="8"/>
  <c r="K15" i="8"/>
  <c r="F15" i="8"/>
  <c r="E15" i="8"/>
  <c r="L14" i="8"/>
  <c r="K14" i="8"/>
  <c r="F14" i="8"/>
  <c r="E14" i="8"/>
  <c r="L13" i="8"/>
  <c r="K13" i="8"/>
  <c r="F13" i="8"/>
  <c r="E13" i="8"/>
  <c r="L12" i="8"/>
  <c r="K12" i="8"/>
  <c r="F12" i="8"/>
  <c r="E12" i="8"/>
  <c r="L11" i="8"/>
  <c r="K11" i="8"/>
  <c r="F11" i="8"/>
  <c r="E11" i="8"/>
  <c r="L10" i="8"/>
  <c r="K10" i="8"/>
  <c r="F10" i="8"/>
  <c r="E10" i="8"/>
  <c r="L9" i="8"/>
  <c r="K9" i="8"/>
  <c r="F9" i="8"/>
  <c r="E9" i="8"/>
  <c r="L8" i="8"/>
  <c r="K8" i="8"/>
  <c r="F8" i="8"/>
  <c r="E8" i="8"/>
  <c r="L7" i="8"/>
  <c r="K7" i="8"/>
  <c r="F7" i="8"/>
  <c r="E7" i="8"/>
  <c r="L6" i="8"/>
  <c r="K6" i="8"/>
  <c r="F6" i="8"/>
  <c r="E6" i="8"/>
  <c r="L5" i="8"/>
  <c r="K5" i="8"/>
  <c r="K34" i="8" s="1"/>
  <c r="F5" i="8"/>
  <c r="E5" i="8"/>
  <c r="L34" i="8" l="1"/>
  <c r="L48" i="8"/>
  <c r="F48" i="8"/>
  <c r="E34" i="8"/>
  <c r="F34" i="8"/>
  <c r="E48" i="8"/>
  <c r="K48" i="8"/>
  <c r="H25" i="6"/>
  <c r="H26" i="6"/>
  <c r="H27" i="6"/>
  <c r="H28" i="6"/>
  <c r="H33" i="6"/>
  <c r="H24" i="6"/>
  <c r="L50" i="7"/>
  <c r="K50" i="7"/>
  <c r="F50" i="7"/>
  <c r="E50" i="7"/>
  <c r="J48" i="7"/>
  <c r="I48" i="7"/>
  <c r="D48" i="7"/>
  <c r="C48" i="7"/>
  <c r="L47" i="7"/>
  <c r="K47" i="7"/>
  <c r="F47" i="7"/>
  <c r="E47" i="7"/>
  <c r="L46" i="7"/>
  <c r="K46" i="7"/>
  <c r="F46" i="7"/>
  <c r="E46" i="7"/>
  <c r="L45" i="7"/>
  <c r="K45" i="7"/>
  <c r="F45" i="7"/>
  <c r="E45" i="7"/>
  <c r="L44" i="7"/>
  <c r="K44" i="7"/>
  <c r="F44" i="7"/>
  <c r="E44" i="7"/>
  <c r="L43" i="7"/>
  <c r="K43" i="7"/>
  <c r="F43" i="7"/>
  <c r="E43" i="7"/>
  <c r="L42" i="7"/>
  <c r="K42" i="7"/>
  <c r="F42" i="7"/>
  <c r="E42" i="7"/>
  <c r="L41" i="7"/>
  <c r="K41" i="7"/>
  <c r="F41" i="7"/>
  <c r="E41" i="7"/>
  <c r="L40" i="7"/>
  <c r="K40" i="7"/>
  <c r="F40" i="7"/>
  <c r="E40" i="7"/>
  <c r="L39" i="7"/>
  <c r="K39" i="7"/>
  <c r="F39" i="7"/>
  <c r="E39" i="7"/>
  <c r="J34" i="7"/>
  <c r="I34" i="7"/>
  <c r="D34" i="7"/>
  <c r="C34" i="7"/>
  <c r="L33" i="7"/>
  <c r="K33" i="7"/>
  <c r="F33" i="7"/>
  <c r="E33" i="7"/>
  <c r="L32" i="7"/>
  <c r="K32" i="7"/>
  <c r="F32" i="7"/>
  <c r="E32" i="7"/>
  <c r="L31" i="7"/>
  <c r="K31" i="7"/>
  <c r="F31" i="7"/>
  <c r="E31" i="7"/>
  <c r="L30" i="7"/>
  <c r="K30" i="7"/>
  <c r="F30" i="7"/>
  <c r="E30" i="7"/>
  <c r="L29" i="7"/>
  <c r="K29" i="7"/>
  <c r="F29" i="7"/>
  <c r="E29" i="7"/>
  <c r="L28" i="7"/>
  <c r="K28" i="7"/>
  <c r="F28" i="7"/>
  <c r="E28" i="7"/>
  <c r="L27" i="7"/>
  <c r="K27" i="7"/>
  <c r="F27" i="7"/>
  <c r="E27" i="7"/>
  <c r="L26" i="7"/>
  <c r="K26" i="7"/>
  <c r="F26" i="7"/>
  <c r="E26" i="7"/>
  <c r="L25" i="7"/>
  <c r="K25" i="7"/>
  <c r="F25" i="7"/>
  <c r="E25" i="7"/>
  <c r="L24" i="7"/>
  <c r="K24" i="7"/>
  <c r="F24" i="7"/>
  <c r="E24" i="7"/>
  <c r="L23" i="7"/>
  <c r="K23" i="7"/>
  <c r="F23" i="7"/>
  <c r="E23" i="7"/>
  <c r="L22" i="7"/>
  <c r="K22" i="7"/>
  <c r="F22" i="7"/>
  <c r="E22" i="7"/>
  <c r="L21" i="7"/>
  <c r="K21" i="7"/>
  <c r="F21" i="7"/>
  <c r="E21" i="7"/>
  <c r="L20" i="7"/>
  <c r="K20" i="7"/>
  <c r="F20" i="7"/>
  <c r="E20" i="7"/>
  <c r="L19" i="7"/>
  <c r="K19" i="7"/>
  <c r="F19" i="7"/>
  <c r="E19" i="7"/>
  <c r="L18" i="7"/>
  <c r="K18" i="7"/>
  <c r="F18" i="7"/>
  <c r="E18" i="7"/>
  <c r="L17" i="7"/>
  <c r="K17" i="7"/>
  <c r="F17" i="7"/>
  <c r="E17" i="7"/>
  <c r="L16" i="7"/>
  <c r="K16" i="7"/>
  <c r="F16" i="7"/>
  <c r="E16" i="7"/>
  <c r="L15" i="7"/>
  <c r="K15" i="7"/>
  <c r="F15" i="7"/>
  <c r="E15" i="7"/>
  <c r="L14" i="7"/>
  <c r="K14" i="7"/>
  <c r="F14" i="7"/>
  <c r="E14" i="7"/>
  <c r="L13" i="7"/>
  <c r="K13" i="7"/>
  <c r="F13" i="7"/>
  <c r="E13" i="7"/>
  <c r="L12" i="7"/>
  <c r="K12" i="7"/>
  <c r="F12" i="7"/>
  <c r="E12" i="7"/>
  <c r="L11" i="7"/>
  <c r="K11" i="7"/>
  <c r="F11" i="7"/>
  <c r="E11" i="7"/>
  <c r="L10" i="7"/>
  <c r="K10" i="7"/>
  <c r="F10" i="7"/>
  <c r="E10" i="7"/>
  <c r="L9" i="7"/>
  <c r="K9" i="7"/>
  <c r="F9" i="7"/>
  <c r="E9" i="7"/>
  <c r="L8" i="7"/>
  <c r="K8" i="7"/>
  <c r="F8" i="7"/>
  <c r="E8" i="7"/>
  <c r="L7" i="7"/>
  <c r="K7" i="7"/>
  <c r="F7" i="7"/>
  <c r="E7" i="7"/>
  <c r="L6" i="7"/>
  <c r="K6" i="7"/>
  <c r="F6" i="7"/>
  <c r="E6" i="7"/>
  <c r="L5" i="7"/>
  <c r="K5" i="7"/>
  <c r="F5" i="7"/>
  <c r="E5" i="7"/>
  <c r="L48" i="7" l="1"/>
  <c r="K34" i="7"/>
  <c r="L34" i="7"/>
  <c r="F48" i="7"/>
  <c r="E34" i="7"/>
  <c r="F34" i="7"/>
  <c r="E48" i="7"/>
  <c r="K48" i="7"/>
  <c r="K50" i="3" l="1"/>
  <c r="C48" i="3" l="1"/>
  <c r="D48" i="3"/>
  <c r="L50" i="3"/>
  <c r="F50" i="3"/>
  <c r="E50" i="3"/>
  <c r="J48" i="3"/>
  <c r="I48" i="3"/>
  <c r="L47" i="3"/>
  <c r="K47" i="3"/>
  <c r="F47" i="3"/>
  <c r="E47" i="3"/>
  <c r="L46" i="3"/>
  <c r="K46" i="3"/>
  <c r="F46" i="3"/>
  <c r="E46" i="3"/>
  <c r="L45" i="3"/>
  <c r="K45" i="3"/>
  <c r="F45" i="3"/>
  <c r="E45" i="3"/>
  <c r="L44" i="3"/>
  <c r="K44" i="3"/>
  <c r="F44" i="3"/>
  <c r="E44" i="3"/>
  <c r="L43" i="3"/>
  <c r="K43" i="3"/>
  <c r="F43" i="3"/>
  <c r="E43" i="3"/>
  <c r="L42" i="3"/>
  <c r="K42" i="3"/>
  <c r="F42" i="3"/>
  <c r="E42" i="3"/>
  <c r="L41" i="3"/>
  <c r="K41" i="3"/>
  <c r="F41" i="3"/>
  <c r="E41" i="3"/>
  <c r="L40" i="3"/>
  <c r="K40" i="3"/>
  <c r="F40" i="3"/>
  <c r="E40" i="3"/>
  <c r="L39" i="3"/>
  <c r="K39" i="3"/>
  <c r="F39" i="3"/>
  <c r="E39" i="3"/>
  <c r="J34" i="3"/>
  <c r="I34" i="3"/>
  <c r="D34" i="3"/>
  <c r="C34" i="3"/>
  <c r="L33" i="3"/>
  <c r="K33" i="3"/>
  <c r="F33" i="3"/>
  <c r="E33" i="3"/>
  <c r="L32" i="3"/>
  <c r="K32" i="3"/>
  <c r="F32" i="3"/>
  <c r="E32" i="3"/>
  <c r="L31" i="3"/>
  <c r="K31" i="3"/>
  <c r="F31" i="3"/>
  <c r="E31" i="3"/>
  <c r="L30" i="3"/>
  <c r="K30" i="3"/>
  <c r="F30" i="3"/>
  <c r="E30" i="3"/>
  <c r="L29" i="3"/>
  <c r="K29" i="3"/>
  <c r="F29" i="3"/>
  <c r="E29" i="3"/>
  <c r="L28" i="3"/>
  <c r="K28" i="3"/>
  <c r="F28" i="3"/>
  <c r="E28" i="3"/>
  <c r="L27" i="3"/>
  <c r="K27" i="3"/>
  <c r="F27" i="3"/>
  <c r="E27" i="3"/>
  <c r="L26" i="3"/>
  <c r="K26" i="3"/>
  <c r="F26" i="3"/>
  <c r="E26" i="3"/>
  <c r="L25" i="3"/>
  <c r="K25" i="3"/>
  <c r="F25" i="3"/>
  <c r="E25" i="3"/>
  <c r="L24" i="3"/>
  <c r="K24" i="3"/>
  <c r="F24" i="3"/>
  <c r="E24" i="3"/>
  <c r="L23" i="3"/>
  <c r="K23" i="3"/>
  <c r="F23" i="3"/>
  <c r="E23" i="3"/>
  <c r="L22" i="3"/>
  <c r="K22" i="3"/>
  <c r="F22" i="3"/>
  <c r="E22" i="3"/>
  <c r="L21" i="3"/>
  <c r="K21" i="3"/>
  <c r="F21" i="3"/>
  <c r="E21" i="3"/>
  <c r="L20" i="3"/>
  <c r="K20" i="3"/>
  <c r="F20" i="3"/>
  <c r="E20" i="3"/>
  <c r="L19" i="3"/>
  <c r="K19" i="3"/>
  <c r="F19" i="3"/>
  <c r="E19" i="3"/>
  <c r="L18" i="3"/>
  <c r="K18" i="3"/>
  <c r="F18" i="3"/>
  <c r="E18" i="3"/>
  <c r="L17" i="3"/>
  <c r="K17" i="3"/>
  <c r="F17" i="3"/>
  <c r="E17" i="3"/>
  <c r="L16" i="3"/>
  <c r="K16" i="3"/>
  <c r="F16" i="3"/>
  <c r="E16" i="3"/>
  <c r="L15" i="3"/>
  <c r="K15" i="3"/>
  <c r="F15" i="3"/>
  <c r="E15" i="3"/>
  <c r="L14" i="3"/>
  <c r="K14" i="3"/>
  <c r="F14" i="3"/>
  <c r="E14" i="3"/>
  <c r="L13" i="3"/>
  <c r="K13" i="3"/>
  <c r="F13" i="3"/>
  <c r="E13" i="3"/>
  <c r="L12" i="3"/>
  <c r="K12" i="3"/>
  <c r="F12" i="3"/>
  <c r="E12" i="3"/>
  <c r="L11" i="3"/>
  <c r="K11" i="3"/>
  <c r="F11" i="3"/>
  <c r="E11" i="3"/>
  <c r="L10" i="3"/>
  <c r="K10" i="3"/>
  <c r="F10" i="3"/>
  <c r="E10" i="3"/>
  <c r="L9" i="3"/>
  <c r="K9" i="3"/>
  <c r="F9" i="3"/>
  <c r="E9" i="3"/>
  <c r="L8" i="3"/>
  <c r="K8" i="3"/>
  <c r="F8" i="3"/>
  <c r="E8" i="3"/>
  <c r="L7" i="3"/>
  <c r="K7" i="3"/>
  <c r="F7" i="3"/>
  <c r="E7" i="3"/>
  <c r="L6" i="3"/>
  <c r="K6" i="3"/>
  <c r="F6" i="3"/>
  <c r="E6" i="3"/>
  <c r="L5" i="3"/>
  <c r="K5" i="3"/>
  <c r="F5" i="3"/>
  <c r="E5" i="3"/>
  <c r="K48" i="3" l="1"/>
  <c r="K34" i="3"/>
  <c r="L34" i="3"/>
  <c r="L48" i="3"/>
  <c r="F48" i="3"/>
  <c r="E34" i="3"/>
  <c r="F34" i="3"/>
  <c r="E48" i="3"/>
  <c r="L50" i="2"/>
  <c r="K50" i="2"/>
  <c r="J48" i="2"/>
  <c r="I48" i="2"/>
  <c r="L47" i="2"/>
  <c r="K47" i="2"/>
  <c r="L46" i="2"/>
  <c r="K46" i="2"/>
  <c r="L45" i="2"/>
  <c r="K45" i="2"/>
  <c r="L44" i="2"/>
  <c r="K44" i="2"/>
  <c r="L43" i="2"/>
  <c r="K43" i="2"/>
  <c r="L42" i="2"/>
  <c r="K42" i="2"/>
  <c r="L41" i="2"/>
  <c r="K41" i="2"/>
  <c r="L40" i="2"/>
  <c r="K40" i="2"/>
  <c r="L39" i="2"/>
  <c r="K39" i="2"/>
  <c r="J34" i="2"/>
  <c r="I34" i="2"/>
  <c r="L33" i="2"/>
  <c r="K33" i="2"/>
  <c r="L32" i="2"/>
  <c r="K32" i="2"/>
  <c r="L31" i="2"/>
  <c r="K31" i="2"/>
  <c r="L30" i="2"/>
  <c r="K30" i="2"/>
  <c r="L29" i="2"/>
  <c r="K29" i="2"/>
  <c r="L28" i="2"/>
  <c r="K28" i="2"/>
  <c r="L27" i="2"/>
  <c r="K27" i="2"/>
  <c r="L26" i="2"/>
  <c r="K26" i="2"/>
  <c r="L25" i="2"/>
  <c r="K25" i="2"/>
  <c r="L24" i="2"/>
  <c r="K24" i="2"/>
  <c r="L23" i="2"/>
  <c r="K23" i="2"/>
  <c r="L22" i="2"/>
  <c r="K22" i="2"/>
  <c r="L21" i="2"/>
  <c r="K21" i="2"/>
  <c r="L20" i="2"/>
  <c r="K20" i="2"/>
  <c r="L19" i="2"/>
  <c r="K19" i="2"/>
  <c r="L18" i="2"/>
  <c r="K18" i="2"/>
  <c r="L17" i="2"/>
  <c r="K17" i="2"/>
  <c r="L16" i="2"/>
  <c r="K16" i="2"/>
  <c r="L15" i="2"/>
  <c r="K15" i="2"/>
  <c r="L14" i="2"/>
  <c r="K14" i="2"/>
  <c r="L13" i="2"/>
  <c r="K13" i="2"/>
  <c r="L12" i="2"/>
  <c r="K12" i="2"/>
  <c r="L11" i="2"/>
  <c r="K11" i="2"/>
  <c r="L10" i="2"/>
  <c r="K10" i="2"/>
  <c r="L9" i="2"/>
  <c r="K9" i="2"/>
  <c r="L8" i="2"/>
  <c r="K8" i="2"/>
  <c r="L7" i="2"/>
  <c r="K7" i="2"/>
  <c r="L6" i="2"/>
  <c r="K6" i="2"/>
  <c r="L5" i="2"/>
  <c r="K5" i="2"/>
  <c r="L34" i="2" l="1"/>
  <c r="L48" i="2"/>
  <c r="K34" i="2"/>
  <c r="K48" i="2"/>
  <c r="E9" i="2" l="1"/>
  <c r="F50" i="2"/>
  <c r="E50" i="2"/>
  <c r="D48" i="2"/>
  <c r="C48" i="2"/>
  <c r="F47" i="2"/>
  <c r="E47" i="2"/>
  <c r="F46" i="2"/>
  <c r="E46" i="2"/>
  <c r="F45" i="2"/>
  <c r="E45" i="2"/>
  <c r="F44" i="2"/>
  <c r="E44" i="2"/>
  <c r="F43" i="2"/>
  <c r="E43" i="2"/>
  <c r="F42" i="2"/>
  <c r="E42" i="2"/>
  <c r="F41" i="2"/>
  <c r="E41" i="2"/>
  <c r="F40" i="2"/>
  <c r="E40" i="2"/>
  <c r="F39" i="2"/>
  <c r="E39" i="2"/>
  <c r="D34" i="2"/>
  <c r="C34" i="2"/>
  <c r="F33" i="2"/>
  <c r="E33" i="2"/>
  <c r="F32" i="2"/>
  <c r="E32" i="2"/>
  <c r="F31" i="2"/>
  <c r="E31" i="2"/>
  <c r="F30" i="2"/>
  <c r="E30" i="2"/>
  <c r="F29" i="2"/>
  <c r="E29" i="2"/>
  <c r="F28" i="2"/>
  <c r="E28" i="2"/>
  <c r="F27" i="2"/>
  <c r="E27" i="2"/>
  <c r="F26" i="2"/>
  <c r="E26" i="2"/>
  <c r="F25" i="2"/>
  <c r="E25" i="2"/>
  <c r="F24" i="2"/>
  <c r="E24" i="2"/>
  <c r="F23" i="2"/>
  <c r="E23" i="2"/>
  <c r="F22" i="2"/>
  <c r="E22" i="2"/>
  <c r="F21" i="2"/>
  <c r="E21" i="2"/>
  <c r="F20" i="2"/>
  <c r="E20" i="2"/>
  <c r="F19" i="2"/>
  <c r="E19" i="2"/>
  <c r="F18" i="2"/>
  <c r="E18" i="2"/>
  <c r="F17" i="2"/>
  <c r="E17" i="2"/>
  <c r="F16" i="2"/>
  <c r="E16" i="2"/>
  <c r="F15" i="2"/>
  <c r="E15" i="2"/>
  <c r="F14" i="2"/>
  <c r="E14" i="2"/>
  <c r="F13" i="2"/>
  <c r="E13" i="2"/>
  <c r="F12" i="2"/>
  <c r="E12" i="2"/>
  <c r="F11" i="2"/>
  <c r="E11" i="2"/>
  <c r="F10" i="2"/>
  <c r="E10" i="2"/>
  <c r="F9" i="2"/>
  <c r="F8" i="2"/>
  <c r="E8" i="2"/>
  <c r="F7" i="2"/>
  <c r="E7" i="2"/>
  <c r="F6" i="2"/>
  <c r="E6" i="2"/>
  <c r="F5" i="2"/>
  <c r="E5" i="2"/>
  <c r="F48" i="2" l="1"/>
  <c r="E34" i="2"/>
  <c r="F34" i="2"/>
  <c r="E48" i="2"/>
  <c r="C34" i="1" l="1"/>
  <c r="D34" i="1"/>
  <c r="F50" i="1"/>
  <c r="E50" i="1"/>
  <c r="D48" i="1"/>
  <c r="C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E5" i="1"/>
  <c r="F48" i="1" l="1"/>
  <c r="E48" i="1"/>
  <c r="F34" i="1"/>
  <c r="E34" i="1"/>
  <c r="D48" i="15" l="1"/>
  <c r="F46" i="15"/>
  <c r="E46" i="15"/>
  <c r="F6" i="15"/>
  <c r="E6" i="15"/>
  <c r="E34" i="15" s="1"/>
  <c r="D34" i="15"/>
  <c r="F34" i="15" s="1"/>
  <c r="K6" i="15" l="1"/>
  <c r="K34" i="15" s="1"/>
  <c r="J34" i="15"/>
  <c r="L34" i="15" s="1"/>
  <c r="L6" i="15"/>
  <c r="K46" i="15"/>
  <c r="L46" i="15"/>
  <c r="J48" i="15"/>
  <c r="E48" i="15"/>
  <c r="F48" i="15"/>
  <c r="L48" i="15" l="1"/>
  <c r="K48" i="15"/>
</calcChain>
</file>

<file path=xl/sharedStrings.xml><?xml version="1.0" encoding="utf-8"?>
<sst xmlns="http://schemas.openxmlformats.org/spreadsheetml/2006/main" count="1386" uniqueCount="123">
  <si>
    <t>BROTTFARIR UM FLUGSTÖÐ LEIFS EIRÍKSSONAR</t>
  </si>
  <si>
    <t>Janúar eftir þjóðernum</t>
  </si>
  <si>
    <t>(%)</t>
  </si>
  <si>
    <t>Austurríki</t>
  </si>
  <si>
    <t>Ástralía/Nýja-Sjáland</t>
  </si>
  <si>
    <t>Bandaríkin</t>
  </si>
  <si>
    <t>Belgía</t>
  </si>
  <si>
    <t>Bretland</t>
  </si>
  <si>
    <t>Danmörk</t>
  </si>
  <si>
    <t>Eistland/Lettland/Litháen</t>
  </si>
  <si>
    <t>Finnland</t>
  </si>
  <si>
    <t>Frakkland</t>
  </si>
  <si>
    <t>Holland</t>
  </si>
  <si>
    <t>Hong Kong</t>
  </si>
  <si>
    <t>Indland</t>
  </si>
  <si>
    <t>Írland</t>
  </si>
  <si>
    <t>Ísrael</t>
  </si>
  <si>
    <t>Ítalía</t>
  </si>
  <si>
    <t>Japan</t>
  </si>
  <si>
    <t>Kanada</t>
  </si>
  <si>
    <t>Kína</t>
  </si>
  <si>
    <t>Noregur</t>
  </si>
  <si>
    <t>Pólland</t>
  </si>
  <si>
    <t>Rússland</t>
  </si>
  <si>
    <t>Singapúr</t>
  </si>
  <si>
    <t>Spánn</t>
  </si>
  <si>
    <t>Suður-Kórea</t>
  </si>
  <si>
    <t>Sviss</t>
  </si>
  <si>
    <t>Svíþjóð</t>
  </si>
  <si>
    <t>Taívan</t>
  </si>
  <si>
    <t>Þýskaland</t>
  </si>
  <si>
    <t>Annað</t>
  </si>
  <si>
    <t>Samtals</t>
  </si>
  <si>
    <t>Janúar eftir markaðssvæðum*</t>
  </si>
  <si>
    <t>Norðurlönd</t>
  </si>
  <si>
    <t>Bretlandseyjar</t>
  </si>
  <si>
    <t>Mið-Evrópa</t>
  </si>
  <si>
    <t>Suður-Evrópa</t>
  </si>
  <si>
    <t>Austur-Evrópa</t>
  </si>
  <si>
    <t>Norður-Ameríka</t>
  </si>
  <si>
    <t>Asía</t>
  </si>
  <si>
    <t>Heimild: Ferðamálastofa, Isavia. Brottfarartalningar í Flugstöð Leifs Eiríkssonar.</t>
  </si>
  <si>
    <t>Breyting milli ára</t>
  </si>
  <si>
    <t>Fjöldi</t>
  </si>
  <si>
    <t>Ísland</t>
  </si>
  <si>
    <r>
      <t>*-</t>
    </r>
    <r>
      <rPr>
        <u/>
        <sz val="8"/>
        <color theme="1"/>
        <rFont val="Calibri"/>
        <family val="2"/>
        <scheme val="minor"/>
      </rPr>
      <t>Norðurlönd</t>
    </r>
    <r>
      <rPr>
        <sz val="8"/>
        <color theme="1"/>
        <rFont val="Calibri"/>
        <family val="2"/>
        <scheme val="minor"/>
      </rPr>
      <t>: Noregur, Danmörk, Svíþjóð, Finnland, -</t>
    </r>
    <r>
      <rPr>
        <u/>
        <sz val="8"/>
        <color theme="1"/>
        <rFont val="Calibri"/>
        <family val="2"/>
        <scheme val="minor"/>
      </rPr>
      <t>Bretlandseyjar</t>
    </r>
    <r>
      <rPr>
        <sz val="8"/>
        <color theme="1"/>
        <rFont val="Calibri"/>
        <family val="2"/>
        <scheme val="minor"/>
      </rPr>
      <t>: Bretland, Írland, -</t>
    </r>
    <r>
      <rPr>
        <u/>
        <sz val="8"/>
        <color theme="1"/>
        <rFont val="Calibri"/>
        <family val="2"/>
        <scheme val="minor"/>
      </rPr>
      <t>Mið-Evrópa</t>
    </r>
    <r>
      <rPr>
        <sz val="8"/>
        <color theme="1"/>
        <rFont val="Calibri"/>
        <family val="2"/>
        <scheme val="minor"/>
      </rPr>
      <t>: Austurríki, Belgía, Frakkland, Holland, Sviss, Þýskaland, -</t>
    </r>
    <r>
      <rPr>
        <u/>
        <sz val="8"/>
        <color theme="1"/>
        <rFont val="Calibri"/>
        <family val="2"/>
        <scheme val="minor"/>
      </rPr>
      <t>Suður-Evrópa</t>
    </r>
    <r>
      <rPr>
        <sz val="8"/>
        <color theme="1"/>
        <rFont val="Calibri"/>
        <family val="2"/>
        <scheme val="minor"/>
      </rPr>
      <t>: Ítalía, Spánn,</t>
    </r>
    <r>
      <rPr>
        <u/>
        <sz val="8"/>
        <color theme="1"/>
        <rFont val="Calibri"/>
        <family val="2"/>
        <scheme val="minor"/>
      </rPr>
      <t xml:space="preserve"> Austur-Evrópa</t>
    </r>
    <r>
      <rPr>
        <sz val="8"/>
        <color theme="1"/>
        <rFont val="Calibri"/>
        <family val="2"/>
        <scheme val="minor"/>
      </rPr>
      <t>: Eistland/Lettland/Litháen, Pólland, Rússland, -</t>
    </r>
    <r>
      <rPr>
        <u/>
        <sz val="8"/>
        <color theme="1"/>
        <rFont val="Calibri"/>
        <family val="2"/>
        <scheme val="minor"/>
      </rPr>
      <t>Norður-Ameríka</t>
    </r>
    <r>
      <rPr>
        <sz val="8"/>
        <color theme="1"/>
        <rFont val="Calibri"/>
        <family val="2"/>
        <scheme val="minor"/>
      </rPr>
      <t>: Bandaríkin, Kanada, -</t>
    </r>
    <r>
      <rPr>
        <u/>
        <sz val="8"/>
        <color theme="1"/>
        <rFont val="Calibri"/>
        <family val="2"/>
        <scheme val="minor"/>
      </rPr>
      <t>Asía</t>
    </r>
    <r>
      <rPr>
        <sz val="8"/>
        <color theme="1"/>
        <rFont val="Calibri"/>
        <family val="2"/>
        <scheme val="minor"/>
      </rPr>
      <t xml:space="preserve">: Hong Kong, Indland, Ísrael, Japan, Kína, Singapúr, S-Kórea, Taívan, </t>
    </r>
    <r>
      <rPr>
        <u/>
        <sz val="8"/>
        <color theme="1"/>
        <rFont val="Calibri"/>
        <family val="2"/>
        <scheme val="minor"/>
      </rPr>
      <t xml:space="preserve"> Ástralía/Nýja-Sjáland</t>
    </r>
    <r>
      <rPr>
        <sz val="8"/>
        <color theme="1"/>
        <rFont val="Calibri"/>
        <family val="2"/>
        <scheme val="minor"/>
      </rPr>
      <t>, -</t>
    </r>
    <r>
      <rPr>
        <u/>
        <sz val="8"/>
        <color theme="1"/>
        <rFont val="Calibri"/>
        <family val="2"/>
        <scheme val="minor"/>
      </rPr>
      <t>Önnur þjóðerni</t>
    </r>
    <r>
      <rPr>
        <sz val="8"/>
        <color theme="1"/>
        <rFont val="Calibri"/>
        <family val="2"/>
        <scheme val="minor"/>
      </rPr>
      <t>.</t>
    </r>
  </si>
  <si>
    <r>
      <t>*</t>
    </r>
    <r>
      <rPr>
        <sz val="8"/>
        <color indexed="8"/>
        <rFont val="Calibri"/>
        <family val="2"/>
      </rPr>
      <t>-</t>
    </r>
    <r>
      <rPr>
        <u/>
        <sz val="8"/>
        <color indexed="8"/>
        <rFont val="Calibri"/>
        <family val="2"/>
      </rPr>
      <t xml:space="preserve">Norðurlönd: </t>
    </r>
    <r>
      <rPr>
        <sz val="8"/>
        <color indexed="8"/>
        <rFont val="Calibri"/>
        <family val="2"/>
      </rPr>
      <t>Noregur, Danmörk, Svíþjóð, Finnland, -</t>
    </r>
    <r>
      <rPr>
        <u/>
        <sz val="8"/>
        <color indexed="8"/>
        <rFont val="Calibri"/>
        <family val="2"/>
      </rPr>
      <t>Bretlandseyjar:</t>
    </r>
    <r>
      <rPr>
        <sz val="8"/>
        <color indexed="8"/>
        <rFont val="Calibri"/>
        <family val="2"/>
      </rPr>
      <t xml:space="preserve"> Bretland, Írland, -</t>
    </r>
    <r>
      <rPr>
        <u/>
        <sz val="8"/>
        <color indexed="8"/>
        <rFont val="Calibri"/>
        <family val="2"/>
      </rPr>
      <t>Mið-Evrópa</t>
    </r>
    <r>
      <rPr>
        <i/>
        <sz val="8"/>
        <color indexed="8"/>
        <rFont val="Calibri"/>
        <family val="2"/>
      </rPr>
      <t xml:space="preserve">: </t>
    </r>
    <r>
      <rPr>
        <sz val="8"/>
        <color indexed="8"/>
        <rFont val="Calibri"/>
        <family val="2"/>
      </rPr>
      <t>Austurríki, Belgía, Frakkland, Holland, Sviss, Þýskaland, -</t>
    </r>
    <r>
      <rPr>
        <u/>
        <sz val="8"/>
        <color indexed="8"/>
        <rFont val="Calibri"/>
        <family val="2"/>
      </rPr>
      <t>Suður-Evrópa</t>
    </r>
    <r>
      <rPr>
        <sz val="8"/>
        <color indexed="8"/>
        <rFont val="Calibri"/>
        <family val="2"/>
      </rPr>
      <t xml:space="preserve">: Ítalía, Spánn, </t>
    </r>
    <r>
      <rPr>
        <u/>
        <sz val="8"/>
        <color indexed="8"/>
        <rFont val="Calibri"/>
        <family val="2"/>
      </rPr>
      <t>Austur-Evrópa</t>
    </r>
    <r>
      <rPr>
        <i/>
        <sz val="8"/>
        <color indexed="8"/>
        <rFont val="Calibri"/>
        <family val="2"/>
      </rPr>
      <t xml:space="preserve">: </t>
    </r>
    <r>
      <rPr>
        <sz val="8"/>
        <color indexed="8"/>
        <rFont val="Calibri"/>
        <family val="2"/>
      </rPr>
      <t>Eistland/Lettland/Litháen, Pólland, Rússland, -</t>
    </r>
    <r>
      <rPr>
        <u/>
        <sz val="8"/>
        <color indexed="8"/>
        <rFont val="Calibri"/>
        <family val="2"/>
      </rPr>
      <t>Norður-Ameríka</t>
    </r>
    <r>
      <rPr>
        <i/>
        <sz val="8"/>
        <color indexed="8"/>
        <rFont val="Calibri"/>
        <family val="2"/>
      </rPr>
      <t xml:space="preserve">: </t>
    </r>
    <r>
      <rPr>
        <sz val="8"/>
        <color indexed="8"/>
        <rFont val="Calibri"/>
        <family val="2"/>
      </rPr>
      <t>Bandaríkin, Kanada,</t>
    </r>
    <r>
      <rPr>
        <i/>
        <sz val="8"/>
        <color indexed="8"/>
        <rFont val="Calibri"/>
        <family val="2"/>
      </rPr>
      <t xml:space="preserve"> -</t>
    </r>
    <r>
      <rPr>
        <u/>
        <sz val="8"/>
        <color indexed="8"/>
        <rFont val="Calibri"/>
        <family val="2"/>
      </rPr>
      <t>Asía</t>
    </r>
    <r>
      <rPr>
        <i/>
        <sz val="8"/>
        <color indexed="8"/>
        <rFont val="Calibri"/>
        <family val="2"/>
      </rPr>
      <t>:</t>
    </r>
    <r>
      <rPr>
        <sz val="8"/>
        <color indexed="8"/>
        <rFont val="Calibri"/>
        <family val="2"/>
      </rPr>
      <t xml:space="preserve"> Hong Kong, Indland, Ísrael, Japan, Kína, Singapúr, S-Kórea, Taívan, </t>
    </r>
    <r>
      <rPr>
        <u/>
        <sz val="8"/>
        <color indexed="8"/>
        <rFont val="Calibri"/>
        <family val="2"/>
      </rPr>
      <t xml:space="preserve"> Ástralía/Nýja-Sjáland</t>
    </r>
    <r>
      <rPr>
        <sz val="8"/>
        <color indexed="8"/>
        <rFont val="Calibri"/>
        <family val="2"/>
      </rPr>
      <t>, -</t>
    </r>
    <r>
      <rPr>
        <u/>
        <sz val="8"/>
        <color indexed="8"/>
        <rFont val="Calibri"/>
        <family val="2"/>
      </rPr>
      <t>Önnur þjóðerni</t>
    </r>
    <r>
      <rPr>
        <sz val="8"/>
        <color indexed="8"/>
        <rFont val="Calibri"/>
        <family val="2"/>
      </rPr>
      <t xml:space="preserve">. </t>
    </r>
  </si>
  <si>
    <t>Febrúar eftir markaðssvæðum*</t>
  </si>
  <si>
    <t>Febrúar eftir þjóðernum</t>
  </si>
  <si>
    <t>Janúar-febrúar</t>
  </si>
  <si>
    <t>Janúar-febrúar eftir markaðssvæðum*</t>
  </si>
  <si>
    <t>Mars eftir markaðssvæðum*</t>
  </si>
  <si>
    <t>Mars eftir þjóðernum</t>
  </si>
  <si>
    <t>Janúar-mars</t>
  </si>
  <si>
    <t>Janúar-mars eftir markaðssvæðum*</t>
  </si>
  <si>
    <t>10 stærstu þjóðernin</t>
  </si>
  <si>
    <t>Janúar</t>
  </si>
  <si>
    <t>Febrúar</t>
  </si>
  <si>
    <t>Mars</t>
  </si>
  <si>
    <t>Apríl eftir þjóðernum</t>
  </si>
  <si>
    <t>Janúar-apríl</t>
  </si>
  <si>
    <t>Apríl eftir markaðssvæðum*</t>
  </si>
  <si>
    <t>Janúar-apríl eftir markaðssvæðum*</t>
  </si>
  <si>
    <t>Apríl</t>
  </si>
  <si>
    <t xml:space="preserve">Heildarfjöldi </t>
  </si>
  <si>
    <t>Breyting frá fyrra ári</t>
  </si>
  <si>
    <t xml:space="preserve">Danmörk </t>
  </si>
  <si>
    <r>
      <t xml:space="preserve">Samanlagt voru 10 fjölmennustu þjóðernin í apríl </t>
    </r>
    <r>
      <rPr>
        <u/>
        <sz val="9"/>
        <color theme="1"/>
        <rFont val="Calibri"/>
        <family val="2"/>
        <scheme val="minor"/>
      </rPr>
      <t>67,7%</t>
    </r>
    <r>
      <rPr>
        <sz val="9"/>
        <color theme="1"/>
        <rFont val="Calibri"/>
        <family val="2"/>
        <scheme val="minor"/>
      </rPr>
      <t xml:space="preserve"> af heild.</t>
    </r>
  </si>
  <si>
    <r>
      <t xml:space="preserve">Samanlagt voru 10 fjölmennustu þjóðernin í mars </t>
    </r>
    <r>
      <rPr>
        <u/>
        <sz val="9"/>
        <color theme="1"/>
        <rFont val="Calibri"/>
        <family val="2"/>
        <scheme val="minor"/>
      </rPr>
      <t>70,9%</t>
    </r>
    <r>
      <rPr>
        <sz val="9"/>
        <color theme="1"/>
        <rFont val="Calibri"/>
        <family val="2"/>
        <scheme val="minor"/>
      </rPr>
      <t xml:space="preserve"> af heild.</t>
    </r>
  </si>
  <si>
    <t>% af brottförum</t>
  </si>
  <si>
    <r>
      <t xml:space="preserve">BROTTFARIR UM FLUGSTÖÐ LEIFS EIRÍKSSONAR - </t>
    </r>
    <r>
      <rPr>
        <b/>
        <u/>
        <sz val="11"/>
        <color theme="1"/>
        <rFont val="Calibri"/>
        <family val="2"/>
        <scheme val="minor"/>
      </rPr>
      <t xml:space="preserve">10 STÆRSTU ÞJÓÐERNIN </t>
    </r>
    <r>
      <rPr>
        <b/>
        <sz val="11"/>
        <color theme="1"/>
        <rFont val="Calibri"/>
        <family val="2"/>
        <scheme val="minor"/>
      </rPr>
      <t>EFTIR MÁNUÐUM 2019</t>
    </r>
  </si>
  <si>
    <t>Maí</t>
  </si>
  <si>
    <t>Maí eftir þjóðernum</t>
  </si>
  <si>
    <t>Maí eftir markaðssvæðum*</t>
  </si>
  <si>
    <t>Janúar-maí</t>
  </si>
  <si>
    <t>Janúar-maí eftir markaðssvæðum*</t>
  </si>
  <si>
    <r>
      <t xml:space="preserve">Samanlagt voru 10 fjölmennustu þjóðernin í maí </t>
    </r>
    <r>
      <rPr>
        <u/>
        <sz val="9"/>
        <color theme="1"/>
        <rFont val="Calibri"/>
        <family val="2"/>
        <scheme val="minor"/>
      </rPr>
      <t>68,2%</t>
    </r>
    <r>
      <rPr>
        <sz val="9"/>
        <color theme="1"/>
        <rFont val="Calibri"/>
        <family val="2"/>
        <scheme val="minor"/>
      </rPr>
      <t xml:space="preserve"> af heild.</t>
    </r>
  </si>
  <si>
    <r>
      <t xml:space="preserve">Samanlagt voru 10 fjölmennustu þjóðernin í febrúar </t>
    </r>
    <r>
      <rPr>
        <u/>
        <sz val="9"/>
        <color theme="1"/>
        <rFont val="Calibri"/>
        <family val="2"/>
        <scheme val="minor"/>
      </rPr>
      <t>74,5%</t>
    </r>
    <r>
      <rPr>
        <sz val="9"/>
        <color theme="1"/>
        <rFont val="Calibri"/>
        <family val="2"/>
        <scheme val="minor"/>
      </rPr>
      <t xml:space="preserve"> af heild.</t>
    </r>
  </si>
  <si>
    <r>
      <t xml:space="preserve">Samanlagt voru 10 fjölmennustu þjóðernin í janúar </t>
    </r>
    <r>
      <rPr>
        <u/>
        <sz val="9"/>
        <color theme="1"/>
        <rFont val="Calibri"/>
        <family val="2"/>
        <scheme val="minor"/>
      </rPr>
      <t>73,5%</t>
    </r>
    <r>
      <rPr>
        <sz val="9"/>
        <color theme="1"/>
        <rFont val="Calibri"/>
        <family val="2"/>
        <scheme val="minor"/>
      </rPr>
      <t xml:space="preserve"> af heild.</t>
    </r>
  </si>
  <si>
    <t>Júní eftir markaðssvæðum*</t>
  </si>
  <si>
    <t>Janúar-júní eftir markaðssvæðum*</t>
  </si>
  <si>
    <t>Júní eftir þjóðernum</t>
  </si>
  <si>
    <t>Janúar-júní</t>
  </si>
  <si>
    <t>Júní</t>
  </si>
  <si>
    <t>Júlí eftir þjóðernum</t>
  </si>
  <si>
    <t>Janúar-júlí</t>
  </si>
  <si>
    <t>Janúar-júlí eftir markaðssvæðum*</t>
  </si>
  <si>
    <t>Júlí eftir markaðssvæðum*</t>
  </si>
  <si>
    <t>Júlí</t>
  </si>
  <si>
    <t>Ágúst eftir þjóðernum</t>
  </si>
  <si>
    <t>Ágúst eftir markaðssvæðum*</t>
  </si>
  <si>
    <t>Janúar-ágúst eftir markaðssvæðum*</t>
  </si>
  <si>
    <t>Janúar-ágúst</t>
  </si>
  <si>
    <t>Ágúst</t>
  </si>
  <si>
    <r>
      <t xml:space="preserve">Samanlagt voru 10 fjölmennustu þjóðernin í júlí </t>
    </r>
    <r>
      <rPr>
        <u/>
        <sz val="9"/>
        <color theme="1"/>
        <rFont val="Calibri"/>
        <family val="2"/>
        <scheme val="minor"/>
      </rPr>
      <t>68,7%</t>
    </r>
    <r>
      <rPr>
        <sz val="9"/>
        <color theme="1"/>
        <rFont val="Calibri"/>
        <family val="2"/>
        <scheme val="minor"/>
      </rPr>
      <t xml:space="preserve"> af heild.</t>
    </r>
  </si>
  <si>
    <t>September eftir þjóðernum</t>
  </si>
  <si>
    <t>Janúar-september</t>
  </si>
  <si>
    <t>September eftir markaðssvæðum*</t>
  </si>
  <si>
    <t>Janúar-september eftir markaðssvæðum*</t>
  </si>
  <si>
    <r>
      <t xml:space="preserve">Samanlagt voru 10 fjölmennustu þjóðernin í júní </t>
    </r>
    <r>
      <rPr>
        <u/>
        <sz val="9"/>
        <color theme="1"/>
        <rFont val="Calibri"/>
        <family val="2"/>
        <scheme val="minor"/>
      </rPr>
      <t>70,8%</t>
    </r>
    <r>
      <rPr>
        <sz val="9"/>
        <color theme="1"/>
        <rFont val="Calibri"/>
        <family val="2"/>
        <scheme val="minor"/>
      </rPr>
      <t xml:space="preserve"> af heild.</t>
    </r>
  </si>
  <si>
    <r>
      <t xml:space="preserve">Samanlagt voru 10 fjölmennustu þjóðernin í ágúst </t>
    </r>
    <r>
      <rPr>
        <u/>
        <sz val="9"/>
        <color theme="1"/>
        <rFont val="Calibri"/>
        <family val="2"/>
        <scheme val="minor"/>
      </rPr>
      <t>71,5%</t>
    </r>
    <r>
      <rPr>
        <sz val="9"/>
        <color theme="1"/>
        <rFont val="Calibri"/>
        <family val="2"/>
        <scheme val="minor"/>
      </rPr>
      <t xml:space="preserve"> af heild.</t>
    </r>
  </si>
  <si>
    <t>Október eftir þjóðernum</t>
  </si>
  <si>
    <t>Janúar-október</t>
  </si>
  <si>
    <t>Október eftir markaðssvæðum*</t>
  </si>
  <si>
    <t>Janúar-október eftir markaðssvæðum*</t>
  </si>
  <si>
    <t>Október</t>
  </si>
  <si>
    <t>Heimild: Ferðamálastofa, Brottfarartalningar í Flugstöð Leifs Eiríkssonar.</t>
  </si>
  <si>
    <t>Nóvember eftir þjóðernum</t>
  </si>
  <si>
    <t>Janúar-nóvember</t>
  </si>
  <si>
    <t>Nóvember eftir markaðssvæðum*</t>
  </si>
  <si>
    <t>Janúar-nóvember eftir markaðssvæðum*</t>
  </si>
  <si>
    <t>Nóvember</t>
  </si>
  <si>
    <r>
      <t>Samanlagt eru 10 fjölmennustu þjóðernin 69,3</t>
    </r>
    <r>
      <rPr>
        <u/>
        <sz val="9"/>
        <color theme="1"/>
        <rFont val="Calibri"/>
        <family val="2"/>
        <scheme val="minor"/>
      </rPr>
      <t>%</t>
    </r>
    <r>
      <rPr>
        <sz val="9"/>
        <color theme="1"/>
        <rFont val="Calibri"/>
        <family val="2"/>
        <scheme val="minor"/>
      </rPr>
      <t xml:space="preserve"> af heild.</t>
    </r>
  </si>
  <si>
    <t>Janúar-desember</t>
  </si>
  <si>
    <t>Desember eftir þjóðernum</t>
  </si>
  <si>
    <t>Desember eftir markaðssvæðum*</t>
  </si>
  <si>
    <t>Janúar-Desember eftir markaðssvæðum*</t>
  </si>
  <si>
    <t>Desember</t>
  </si>
  <si>
    <t>September</t>
  </si>
  <si>
    <r>
      <t xml:space="preserve">Samanlagt voru 10 fjölmennustu þjóðernin í október </t>
    </r>
    <r>
      <rPr>
        <u/>
        <sz val="9"/>
        <color theme="1"/>
        <rFont val="Calibri"/>
        <family val="2"/>
        <scheme val="minor"/>
      </rPr>
      <t>69,9%</t>
    </r>
    <r>
      <rPr>
        <sz val="9"/>
        <color theme="1"/>
        <rFont val="Calibri"/>
        <family val="2"/>
        <scheme val="minor"/>
      </rPr>
      <t xml:space="preserve"> af heild.</t>
    </r>
  </si>
  <si>
    <r>
      <t xml:space="preserve">Samanlagt voru 10 fjölmennustu þjóðernin í september </t>
    </r>
    <r>
      <rPr>
        <u/>
        <sz val="9"/>
        <color theme="1"/>
        <rFont val="Calibri"/>
        <family val="2"/>
        <scheme val="minor"/>
      </rPr>
      <t>65,7%</t>
    </r>
    <r>
      <rPr>
        <sz val="9"/>
        <color theme="1"/>
        <rFont val="Calibri"/>
        <family val="2"/>
        <scheme val="minor"/>
      </rPr>
      <t xml:space="preserve"> af heild.</t>
    </r>
  </si>
  <si>
    <r>
      <t>Samanlagt voru 10 fjölmennustu þjóðernin í nóvember 69,9</t>
    </r>
    <r>
      <rPr>
        <u/>
        <sz val="9"/>
        <color theme="1"/>
        <rFont val="Calibri"/>
        <family val="2"/>
        <scheme val="minor"/>
      </rPr>
      <t>%</t>
    </r>
    <r>
      <rPr>
        <sz val="9"/>
        <color theme="1"/>
        <rFont val="Calibri"/>
        <family val="2"/>
        <scheme val="minor"/>
      </rPr>
      <t xml:space="preserve"> af heild.</t>
    </r>
  </si>
  <si>
    <r>
      <t>Samanlagt voru 10 fjölmennustu þjóðernin í desember 71,0</t>
    </r>
    <r>
      <rPr>
        <u/>
        <sz val="9"/>
        <color theme="1"/>
        <rFont val="Calibri"/>
        <family val="2"/>
        <scheme val="minor"/>
      </rPr>
      <t>%</t>
    </r>
    <r>
      <rPr>
        <sz val="9"/>
        <color theme="1"/>
        <rFont val="Calibri"/>
        <family val="2"/>
        <scheme val="minor"/>
      </rPr>
      <t xml:space="preserve"> af heild.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</si>
</sst>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0.0%"/>
    <numFmt numFmtId="165" formatCode="0.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u/>
      <sz val="8"/>
      <color theme="1"/>
      <name val="Calibri"/>
      <family val="2"/>
      <scheme val="minor"/>
    </font>
    <font>
      <sz val="8"/>
      <color indexed="8"/>
      <name val="Calibri"/>
      <family val="2"/>
    </font>
    <font>
      <u/>
      <sz val="8"/>
      <color indexed="8"/>
      <name val="Calibri"/>
      <family val="2"/>
    </font>
    <font>
      <i/>
      <sz val="8"/>
      <color indexed="8"/>
      <name val="Calibri"/>
      <family val="2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D5D5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rgb="FFD5D5DD"/>
      </left>
      <right style="thin">
        <color rgb="FFD5D5DD"/>
      </right>
      <top/>
      <bottom/>
      <diagonal/>
    </border>
    <border>
      <left/>
      <right/>
      <top style="medium">
        <color theme="3"/>
      </top>
      <bottom style="double">
        <color theme="3"/>
      </bottom>
      <diagonal/>
    </border>
    <border>
      <left style="thin">
        <color rgb="FFD5D5DD"/>
      </left>
      <right style="thin">
        <color rgb="FFD5D5DD"/>
      </right>
      <top style="medium">
        <color theme="3"/>
      </top>
      <bottom style="double">
        <color theme="3"/>
      </bottom>
      <diagonal/>
    </border>
    <border>
      <left/>
      <right/>
      <top style="double">
        <color indexed="64"/>
      </top>
      <bottom/>
      <diagonal/>
    </border>
    <border>
      <left style="thin">
        <color rgb="FFD5D5DD"/>
      </left>
      <right style="thin">
        <color rgb="FFD5D5DD"/>
      </right>
      <top style="double">
        <color theme="3"/>
      </top>
      <bottom/>
      <diagonal/>
    </border>
    <border>
      <left/>
      <right style="thin">
        <color theme="3"/>
      </right>
      <top style="double">
        <color theme="3"/>
      </top>
      <bottom/>
      <diagonal/>
    </border>
    <border>
      <left style="thin">
        <color theme="3"/>
      </left>
      <right/>
      <top style="double">
        <color theme="3"/>
      </top>
      <bottom style="thin">
        <color theme="3"/>
      </bottom>
      <diagonal/>
    </border>
    <border>
      <left/>
      <right/>
      <top style="double">
        <color theme="3"/>
      </top>
      <bottom style="thin">
        <color theme="3"/>
      </bottom>
      <diagonal/>
    </border>
    <border>
      <left/>
      <right/>
      <top/>
      <bottom style="medium">
        <color theme="3"/>
      </bottom>
      <diagonal/>
    </border>
    <border>
      <left style="thin">
        <color rgb="FFD5D5DD"/>
      </left>
      <right style="thin">
        <color rgb="FFD5D5DD"/>
      </right>
      <top/>
      <bottom style="medium">
        <color theme="3"/>
      </bottom>
      <diagonal/>
    </border>
    <border>
      <left/>
      <right style="thin">
        <color theme="3"/>
      </right>
      <top/>
      <bottom style="medium">
        <color theme="3"/>
      </bottom>
      <diagonal/>
    </border>
    <border>
      <left style="thin">
        <color theme="3"/>
      </left>
      <right/>
      <top/>
      <bottom style="medium">
        <color theme="3"/>
      </bottom>
      <diagonal/>
    </border>
    <border>
      <left style="thin">
        <color theme="3"/>
      </left>
      <right/>
      <top/>
      <bottom/>
      <diagonal/>
    </border>
    <border>
      <left style="thin">
        <color rgb="FFD5D5DD"/>
      </left>
      <right/>
      <top/>
      <bottom/>
      <diagonal/>
    </border>
    <border>
      <left style="thin">
        <color theme="3"/>
      </left>
      <right/>
      <top style="medium">
        <color theme="3"/>
      </top>
      <bottom style="double">
        <color theme="3"/>
      </bottom>
      <diagonal/>
    </border>
    <border>
      <left style="thin">
        <color theme="3"/>
      </left>
      <right/>
      <top style="double">
        <color theme="3"/>
      </top>
      <bottom/>
      <diagonal/>
    </border>
    <border>
      <left/>
      <right/>
      <top style="double">
        <color theme="3"/>
      </top>
      <bottom/>
      <diagonal/>
    </border>
    <border>
      <left style="thin">
        <color theme="3"/>
      </left>
      <right/>
      <top style="thin">
        <color theme="3"/>
      </top>
      <bottom style="medium">
        <color theme="3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 style="thin">
        <color rgb="FFD5D5DD"/>
      </left>
      <right style="thin">
        <color theme="1"/>
      </right>
      <top/>
      <bottom/>
      <diagonal/>
    </border>
    <border>
      <left/>
      <right/>
      <top/>
      <bottom style="thin">
        <color rgb="FFD5D5DD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rgb="FFD5D5DD"/>
      </left>
      <right style="thin">
        <color rgb="FFD5D5DD"/>
      </right>
      <top/>
      <bottom style="thin">
        <color theme="0" tint="-0.24994659260841701"/>
      </bottom>
      <diagonal/>
    </border>
    <border>
      <left style="thin">
        <color rgb="FFD5D5DD"/>
      </left>
      <right style="thin">
        <color rgb="FFD5D5DD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D5D5DD"/>
      </left>
      <right style="thin">
        <color rgb="FFD5D5DD"/>
      </right>
      <top style="thin">
        <color theme="0" tint="-0.24994659260841701"/>
      </top>
      <bottom style="medium">
        <color theme="3"/>
      </bottom>
      <diagonal/>
    </border>
    <border>
      <left/>
      <right style="thin">
        <color rgb="FFD5D5DD"/>
      </right>
      <top style="double">
        <color indexed="64"/>
      </top>
      <bottom/>
      <diagonal/>
    </border>
    <border>
      <left/>
      <right style="thin">
        <color rgb="FFD5D5DD"/>
      </right>
      <top/>
      <bottom style="medium">
        <color theme="3"/>
      </bottom>
      <diagonal/>
    </border>
    <border>
      <left style="thin">
        <color rgb="FFD5D5DD"/>
      </left>
      <right style="thin">
        <color theme="3"/>
      </right>
      <top style="double">
        <color theme="3"/>
      </top>
      <bottom/>
      <diagonal/>
    </border>
    <border>
      <left style="thin">
        <color rgb="FFD5D5DD"/>
      </left>
      <right style="thin">
        <color theme="3"/>
      </right>
      <top/>
      <bottom style="medium">
        <color theme="3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5" fillId="0" borderId="0"/>
    <xf numFmtId="0" fontId="5" fillId="0" borderId="0"/>
    <xf numFmtId="41" fontId="20" fillId="0" borderId="0" applyFont="0" applyFill="0" applyBorder="0" applyAlignment="0" applyProtection="0"/>
  </cellStyleXfs>
  <cellXfs count="138">
    <xf numFmtId="0" fontId="0" fillId="0" borderId="0" xfId="0"/>
    <xf numFmtId="0" fontId="1" fillId="0" borderId="0" xfId="0" applyFont="1"/>
    <xf numFmtId="0" fontId="0" fillId="0" borderId="0" xfId="0" applyFont="1"/>
    <xf numFmtId="0" fontId="4" fillId="3" borderId="0" xfId="0" applyFont="1" applyFill="1"/>
    <xf numFmtId="0" fontId="6" fillId="3" borderId="0" xfId="2" applyFont="1" applyFill="1" applyBorder="1" applyAlignment="1">
      <alignment horizontal="left"/>
    </xf>
    <xf numFmtId="3" fontId="0" fillId="3" borderId="1" xfId="0" applyNumberFormat="1" applyFont="1" applyFill="1" applyBorder="1"/>
    <xf numFmtId="0" fontId="3" fillId="0" borderId="2" xfId="2" applyFont="1" applyFill="1" applyBorder="1" applyAlignment="1">
      <alignment horizontal="left"/>
    </xf>
    <xf numFmtId="3" fontId="1" fillId="0" borderId="3" xfId="0" applyNumberFormat="1" applyFont="1" applyFill="1" applyBorder="1"/>
    <xf numFmtId="0" fontId="3" fillId="0" borderId="0" xfId="2" applyFont="1" applyFill="1" applyBorder="1" applyAlignment="1">
      <alignment horizontal="left"/>
    </xf>
    <xf numFmtId="3" fontId="1" fillId="0" borderId="0" xfId="0" applyNumberFormat="1" applyFont="1" applyFill="1" applyBorder="1"/>
    <xf numFmtId="165" fontId="1" fillId="0" borderId="0" xfId="0" applyNumberFormat="1" applyFont="1" applyFill="1" applyBorder="1"/>
    <xf numFmtId="0" fontId="1" fillId="0" borderId="0" xfId="0" applyFont="1" applyAlignment="1">
      <alignment horizontal="left"/>
    </xf>
    <xf numFmtId="0" fontId="0" fillId="3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3" borderId="0" xfId="0" applyFill="1"/>
    <xf numFmtId="3" fontId="0" fillId="3" borderId="1" xfId="0" applyNumberFormat="1" applyFill="1" applyBorder="1"/>
    <xf numFmtId="0" fontId="6" fillId="0" borderId="0" xfId="2" applyFont="1" applyFill="1" applyBorder="1" applyAlignment="1">
      <alignment horizontal="left"/>
    </xf>
    <xf numFmtId="164" fontId="1" fillId="0" borderId="2" xfId="0" applyNumberFormat="1" applyFont="1" applyFill="1" applyBorder="1"/>
    <xf numFmtId="0" fontId="8" fillId="0" borderId="0" xfId="0" applyFont="1"/>
    <xf numFmtId="0" fontId="9" fillId="0" borderId="0" xfId="0" applyFont="1"/>
    <xf numFmtId="0" fontId="3" fillId="0" borderId="12" xfId="1" applyFont="1" applyFill="1" applyBorder="1" applyAlignment="1">
      <alignment horizontal="right"/>
    </xf>
    <xf numFmtId="0" fontId="3" fillId="0" borderId="9" xfId="1" applyFont="1" applyFill="1" applyBorder="1" applyAlignment="1">
      <alignment horizontal="right"/>
    </xf>
    <xf numFmtId="3" fontId="4" fillId="3" borderId="1" xfId="0" applyNumberFormat="1" applyFont="1" applyFill="1" applyBorder="1"/>
    <xf numFmtId="3" fontId="4" fillId="3" borderId="0" xfId="0" applyNumberFormat="1" applyFont="1" applyFill="1"/>
    <xf numFmtId="3" fontId="6" fillId="3" borderId="13" xfId="1" applyNumberFormat="1" applyFont="1" applyFill="1" applyBorder="1" applyAlignment="1">
      <alignment horizontal="right"/>
    </xf>
    <xf numFmtId="164" fontId="6" fillId="3" borderId="0" xfId="1" applyNumberFormat="1" applyFont="1" applyFill="1" applyBorder="1" applyAlignment="1">
      <alignment horizontal="right"/>
    </xf>
    <xf numFmtId="0" fontId="4" fillId="0" borderId="0" xfId="0" applyFont="1" applyFill="1"/>
    <xf numFmtId="3" fontId="4" fillId="0" borderId="1" xfId="0" applyNumberFormat="1" applyFont="1" applyFill="1" applyBorder="1"/>
    <xf numFmtId="3" fontId="4" fillId="0" borderId="0" xfId="0" applyNumberFormat="1" applyFont="1" applyFill="1"/>
    <xf numFmtId="3" fontId="6" fillId="0" borderId="13" xfId="1" applyNumberFormat="1" applyFont="1" applyFill="1" applyBorder="1" applyAlignment="1">
      <alignment horizontal="right"/>
    </xf>
    <xf numFmtId="164" fontId="6" fillId="0" borderId="0" xfId="1" applyNumberFormat="1" applyFont="1" applyFill="1" applyBorder="1" applyAlignment="1">
      <alignment horizontal="right"/>
    </xf>
    <xf numFmtId="3" fontId="0" fillId="3" borderId="13" xfId="0" applyNumberFormat="1" applyFont="1" applyFill="1" applyBorder="1"/>
    <xf numFmtId="164" fontId="0" fillId="3" borderId="0" xfId="0" applyNumberFormat="1" applyFont="1" applyFill="1" applyBorder="1"/>
    <xf numFmtId="0" fontId="6" fillId="0" borderId="0" xfId="1" applyFont="1" applyFill="1" applyBorder="1"/>
    <xf numFmtId="3" fontId="0" fillId="0" borderId="13" xfId="0" applyNumberFormat="1" applyFont="1" applyFill="1" applyBorder="1"/>
    <xf numFmtId="164" fontId="0" fillId="0" borderId="0" xfId="0" applyNumberFormat="1" applyFont="1" applyFill="1" applyBorder="1"/>
    <xf numFmtId="3" fontId="0" fillId="0" borderId="14" xfId="0" applyNumberFormat="1" applyFont="1" applyFill="1" applyBorder="1"/>
    <xf numFmtId="3" fontId="1" fillId="0" borderId="2" xfId="0" applyNumberFormat="1" applyFont="1" applyFill="1" applyBorder="1"/>
    <xf numFmtId="3" fontId="1" fillId="0" borderId="15" xfId="0" applyNumberFormat="1" applyFont="1" applyFill="1" applyBorder="1"/>
    <xf numFmtId="0" fontId="3" fillId="0" borderId="18" xfId="1" applyFont="1" applyFill="1" applyBorder="1" applyAlignment="1">
      <alignment horizontal="right"/>
    </xf>
    <xf numFmtId="0" fontId="3" fillId="0" borderId="19" xfId="1" applyFont="1" applyFill="1" applyBorder="1" applyAlignment="1">
      <alignment horizontal="right"/>
    </xf>
    <xf numFmtId="3" fontId="0" fillId="3" borderId="0" xfId="0" applyNumberFormat="1" applyFont="1" applyFill="1"/>
    <xf numFmtId="3" fontId="0" fillId="0" borderId="1" xfId="0" applyNumberFormat="1" applyFont="1" applyFill="1" applyBorder="1"/>
    <xf numFmtId="3" fontId="0" fillId="0" borderId="0" xfId="0" applyNumberFormat="1" applyFont="1" applyFill="1"/>
    <xf numFmtId="3" fontId="0" fillId="3" borderId="0" xfId="0" applyNumberFormat="1" applyFill="1"/>
    <xf numFmtId="3" fontId="0" fillId="3" borderId="13" xfId="0" applyNumberFormat="1" applyFill="1" applyBorder="1"/>
    <xf numFmtId="164" fontId="0" fillId="3" borderId="0" xfId="0" applyNumberFormat="1" applyFill="1" applyBorder="1"/>
    <xf numFmtId="3" fontId="0" fillId="0" borderId="13" xfId="0" applyNumberFormat="1" applyBorder="1"/>
    <xf numFmtId="3" fontId="0" fillId="0" borderId="0" xfId="0" applyNumberFormat="1"/>
    <xf numFmtId="0" fontId="10" fillId="0" borderId="0" xfId="0" applyFont="1" applyAlignment="1">
      <alignment horizontal="left"/>
    </xf>
    <xf numFmtId="3" fontId="10" fillId="0" borderId="0" xfId="0" applyNumberFormat="1" applyFont="1"/>
    <xf numFmtId="164" fontId="10" fillId="0" borderId="0" xfId="0" applyNumberFormat="1" applyFont="1"/>
    <xf numFmtId="3" fontId="0" fillId="0" borderId="0" xfId="0" applyNumberFormat="1" applyFont="1"/>
    <xf numFmtId="3" fontId="0" fillId="0" borderId="0" xfId="0" applyNumberFormat="1" applyFont="1" applyFill="1" applyBorder="1"/>
    <xf numFmtId="0" fontId="15" fillId="0" borderId="0" xfId="0" applyFont="1"/>
    <xf numFmtId="3" fontId="4" fillId="0" borderId="20" xfId="0" applyNumberFormat="1" applyFont="1" applyFill="1" applyBorder="1"/>
    <xf numFmtId="0" fontId="6" fillId="4" borderId="0" xfId="2" applyFont="1" applyFill="1" applyBorder="1" applyAlignment="1">
      <alignment horizontal="left"/>
    </xf>
    <xf numFmtId="164" fontId="0" fillId="0" borderId="0" xfId="0" applyNumberFormat="1"/>
    <xf numFmtId="0" fontId="6" fillId="3" borderId="21" xfId="2" applyFont="1" applyFill="1" applyBorder="1" applyAlignment="1">
      <alignment horizontal="left"/>
    </xf>
    <xf numFmtId="0" fontId="4" fillId="3" borderId="21" xfId="0" applyFont="1" applyFill="1" applyBorder="1"/>
    <xf numFmtId="0" fontId="1" fillId="5" borderId="0" xfId="0" applyFont="1" applyFill="1"/>
    <xf numFmtId="3" fontId="1" fillId="5" borderId="0" xfId="0" applyNumberFormat="1" applyFont="1" applyFill="1"/>
    <xf numFmtId="164" fontId="1" fillId="5" borderId="0" xfId="0" applyNumberFormat="1" applyFont="1" applyFill="1"/>
    <xf numFmtId="164" fontId="0" fillId="3" borderId="0" xfId="0" applyNumberFormat="1" applyFill="1"/>
    <xf numFmtId="0" fontId="6" fillId="4" borderId="23" xfId="2" applyFont="1" applyFill="1" applyBorder="1" applyAlignment="1">
      <alignment horizontal="left"/>
    </xf>
    <xf numFmtId="164" fontId="0" fillId="0" borderId="23" xfId="0" applyNumberFormat="1" applyBorder="1"/>
    <xf numFmtId="3" fontId="0" fillId="0" borderId="25" xfId="0" applyNumberFormat="1" applyBorder="1"/>
    <xf numFmtId="3" fontId="0" fillId="0" borderId="24" xfId="0" applyNumberFormat="1" applyBorder="1"/>
    <xf numFmtId="17" fontId="1" fillId="0" borderId="0" xfId="0" applyNumberFormat="1" applyFont="1"/>
    <xf numFmtId="0" fontId="8" fillId="0" borderId="0" xfId="0" applyFont="1" applyBorder="1" applyAlignment="1">
      <alignment wrapText="1"/>
    </xf>
    <xf numFmtId="0" fontId="17" fillId="0" borderId="0" xfId="0" applyFont="1" applyAlignment="1"/>
    <xf numFmtId="0" fontId="0" fillId="0" borderId="0" xfId="0" applyBorder="1" applyAlignment="1">
      <alignment wrapText="1"/>
    </xf>
    <xf numFmtId="0" fontId="0" fillId="0" borderId="0" xfId="0" applyAlignment="1"/>
    <xf numFmtId="164" fontId="0" fillId="3" borderId="0" xfId="0" applyNumberFormat="1" applyFill="1" applyAlignment="1">
      <alignment horizontal="right"/>
    </xf>
    <xf numFmtId="164" fontId="0" fillId="0" borderId="23" xfId="0" applyNumberFormat="1" applyBorder="1" applyAlignment="1">
      <alignment horizontal="right"/>
    </xf>
    <xf numFmtId="3" fontId="0" fillId="4" borderId="1" xfId="0" applyNumberFormat="1" applyFont="1" applyFill="1" applyBorder="1"/>
    <xf numFmtId="3" fontId="0" fillId="0" borderId="1" xfId="0" applyNumberFormat="1" applyBorder="1"/>
    <xf numFmtId="3" fontId="20" fillId="4" borderId="1" xfId="0" applyNumberFormat="1" applyFont="1" applyFill="1" applyBorder="1"/>
    <xf numFmtId="3" fontId="20" fillId="3" borderId="10" xfId="0" applyNumberFormat="1" applyFont="1" applyFill="1" applyBorder="1"/>
    <xf numFmtId="3" fontId="20" fillId="3" borderId="26" xfId="0" applyNumberFormat="1" applyFont="1" applyFill="1" applyBorder="1"/>
    <xf numFmtId="3" fontId="20" fillId="4" borderId="27" xfId="0" applyNumberFormat="1" applyFont="1" applyFill="1" applyBorder="1"/>
    <xf numFmtId="3" fontId="20" fillId="3" borderId="27" xfId="0" applyNumberFormat="1" applyFont="1" applyFill="1" applyBorder="1"/>
    <xf numFmtId="3" fontId="20" fillId="0" borderId="27" xfId="0" applyNumberFormat="1" applyFont="1" applyFill="1" applyBorder="1"/>
    <xf numFmtId="3" fontId="20" fillId="3" borderId="28" xfId="0" applyNumberFormat="1" applyFont="1" applyFill="1" applyBorder="1"/>
    <xf numFmtId="41" fontId="0" fillId="0" borderId="0" xfId="4" applyFont="1"/>
    <xf numFmtId="3" fontId="4" fillId="3" borderId="0" xfId="0" applyNumberFormat="1" applyFont="1" applyFill="1"/>
    <xf numFmtId="3" fontId="4" fillId="0" borderId="0" xfId="0" applyNumberFormat="1" applyFont="1" applyFill="1"/>
    <xf numFmtId="3" fontId="20" fillId="4" borderId="27" xfId="0" applyNumberFormat="1" applyFont="1" applyFill="1" applyBorder="1"/>
    <xf numFmtId="3" fontId="20" fillId="3" borderId="26" xfId="0" applyNumberFormat="1" applyFont="1" applyFill="1" applyBorder="1"/>
    <xf numFmtId="3" fontId="20" fillId="3" borderId="27" xfId="0" applyNumberFormat="1" applyFont="1" applyFill="1" applyBorder="1"/>
    <xf numFmtId="3" fontId="20" fillId="0" borderId="27" xfId="0" applyNumberFormat="1" applyFont="1" applyFill="1" applyBorder="1"/>
    <xf numFmtId="3" fontId="20" fillId="3" borderId="28" xfId="0" applyNumberFormat="1" applyFont="1" applyFill="1" applyBorder="1"/>
    <xf numFmtId="3" fontId="0" fillId="3" borderId="0" xfId="0" applyNumberFormat="1" applyFont="1" applyFill="1"/>
    <xf numFmtId="3" fontId="0" fillId="0" borderId="0" xfId="0" applyNumberFormat="1" applyFont="1" applyFill="1"/>
    <xf numFmtId="3" fontId="4" fillId="3" borderId="0" xfId="0" applyNumberFormat="1" applyFont="1" applyFill="1"/>
    <xf numFmtId="3" fontId="4" fillId="0" borderId="0" xfId="0" applyNumberFormat="1" applyFont="1" applyFill="1"/>
    <xf numFmtId="3" fontId="0" fillId="3" borderId="0" xfId="0" applyNumberFormat="1" applyFill="1"/>
    <xf numFmtId="3" fontId="0" fillId="4" borderId="1" xfId="0" applyNumberFormat="1" applyFont="1" applyFill="1" applyBorder="1"/>
    <xf numFmtId="3" fontId="0" fillId="3" borderId="1" xfId="0" applyNumberFormat="1" applyFill="1" applyBorder="1"/>
    <xf numFmtId="3" fontId="0" fillId="0" borderId="1" xfId="0" applyNumberFormat="1" applyBorder="1"/>
    <xf numFmtId="3" fontId="0" fillId="3" borderId="1" xfId="0" applyNumberFormat="1" applyFont="1" applyFill="1" applyBorder="1"/>
    <xf numFmtId="3" fontId="0" fillId="0" borderId="1" xfId="0" applyNumberFormat="1" applyFont="1" applyFill="1" applyBorder="1"/>
    <xf numFmtId="3" fontId="20" fillId="4" borderId="1" xfId="0" applyNumberFormat="1" applyFont="1" applyFill="1" applyBorder="1"/>
    <xf numFmtId="3" fontId="20" fillId="3" borderId="10" xfId="0" applyNumberFormat="1" applyFont="1" applyFill="1" applyBorder="1"/>
    <xf numFmtId="3" fontId="10" fillId="0" borderId="0" xfId="0" applyNumberFormat="1" applyFont="1"/>
    <xf numFmtId="3" fontId="10" fillId="0" borderId="0" xfId="0" applyNumberFormat="1" applyFont="1"/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/>
    <xf numFmtId="0" fontId="0" fillId="0" borderId="9" xfId="0" applyBorder="1" applyAlignment="1"/>
    <xf numFmtId="0" fontId="3" fillId="0" borderId="5" xfId="1" applyFont="1" applyFill="1" applyBorder="1" applyAlignment="1"/>
    <xf numFmtId="0" fontId="0" fillId="0" borderId="10" xfId="0" applyBorder="1" applyAlignment="1"/>
    <xf numFmtId="0" fontId="3" fillId="0" borderId="6" xfId="1" applyFont="1" applyFill="1" applyBorder="1" applyAlignment="1"/>
    <xf numFmtId="0" fontId="0" fillId="0" borderId="11" xfId="0" applyBorder="1" applyAlignment="1"/>
    <xf numFmtId="0" fontId="3" fillId="0" borderId="7" xfId="1" applyFont="1" applyFill="1" applyBorder="1" applyAlignment="1">
      <alignment horizontal="center" wrapText="1" shrinkToFit="1"/>
    </xf>
    <xf numFmtId="0" fontId="3" fillId="0" borderId="8" xfId="1" applyFont="1" applyFill="1" applyBorder="1" applyAlignment="1">
      <alignment horizontal="center" wrapText="1" shrinkToFit="1"/>
    </xf>
    <xf numFmtId="0" fontId="3" fillId="0" borderId="16" xfId="1" applyFont="1" applyFill="1" applyBorder="1" applyAlignment="1">
      <alignment horizontal="center" wrapText="1" shrinkToFit="1"/>
    </xf>
    <xf numFmtId="0" fontId="3" fillId="0" borderId="17" xfId="1" applyFont="1" applyFill="1" applyBorder="1" applyAlignment="1">
      <alignment horizontal="center" wrapText="1" shrinkToFit="1"/>
    </xf>
    <xf numFmtId="0" fontId="7" fillId="0" borderId="0" xfId="0" applyFont="1" applyBorder="1" applyAlignment="1">
      <alignment wrapText="1"/>
    </xf>
    <xf numFmtId="0" fontId="0" fillId="0" borderId="0" xfId="0" applyAlignment="1"/>
    <xf numFmtId="0" fontId="3" fillId="0" borderId="10" xfId="1" applyFont="1" applyFill="1" applyBorder="1" applyAlignment="1"/>
    <xf numFmtId="0" fontId="3" fillId="0" borderId="31" xfId="1" applyFont="1" applyFill="1" applyBorder="1" applyAlignment="1"/>
    <xf numFmtId="0" fontId="3" fillId="0" borderId="32" xfId="1" applyFont="1" applyFill="1" applyBorder="1" applyAlignment="1"/>
    <xf numFmtId="0" fontId="0" fillId="0" borderId="29" xfId="0" applyBorder="1" applyAlignment="1"/>
    <xf numFmtId="0" fontId="0" fillId="0" borderId="30" xfId="0" applyBorder="1" applyAlignment="1"/>
    <xf numFmtId="0" fontId="0" fillId="0" borderId="22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0" fillId="0" borderId="22" xfId="0" applyBorder="1" applyAlignment="1">
      <alignment horizontal="right" wrapText="1"/>
    </xf>
    <xf numFmtId="0" fontId="0" fillId="0" borderId="23" xfId="0" applyBorder="1" applyAlignment="1">
      <alignment horizontal="right" wrapText="1"/>
    </xf>
    <xf numFmtId="0" fontId="18" fillId="0" borderId="0" xfId="0" applyFont="1" applyAlignment="1"/>
    <xf numFmtId="0" fontId="16" fillId="0" borderId="0" xfId="0" applyFont="1" applyAlignment="1"/>
    <xf numFmtId="0" fontId="8" fillId="0" borderId="22" xfId="0" applyFont="1" applyBorder="1" applyAlignment="1">
      <alignment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wrapText="1"/>
    </xf>
    <xf numFmtId="0" fontId="16" fillId="0" borderId="22" xfId="0" applyFont="1" applyBorder="1" applyAlignment="1">
      <alignment horizontal="center" wrapText="1"/>
    </xf>
    <xf numFmtId="0" fontId="0" fillId="0" borderId="23" xfId="0" applyBorder="1" applyAlignment="1"/>
    <xf numFmtId="0" fontId="16" fillId="0" borderId="22" xfId="0" applyFont="1" applyBorder="1" applyAlignment="1">
      <alignment horizontal="right" wrapText="1"/>
    </xf>
    <xf numFmtId="0" fontId="16" fillId="0" borderId="22" xfId="0" applyFont="1" applyBorder="1" applyAlignment="1">
      <alignment horizontal="right"/>
    </xf>
  </cellXfs>
  <cellStyles count="5">
    <cellStyle name="Accent1" xfId="1" builtinId="29"/>
    <cellStyle name="Comma [0]" xfId="4" builtinId="6"/>
    <cellStyle name="Normal" xfId="0" builtinId="0"/>
    <cellStyle name="Normal 12" xfId="3"/>
    <cellStyle name="Normal 3" xfId="2"/>
  </cellStyles>
  <dxfs count="0"/>
  <tableStyles count="0" defaultTableStyle="TableStyleMedium2" defaultPivotStyle="PivotStyleLight16"/>
  <colors>
    <mruColors>
      <color rgb="FFD5D5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38</xdr:row>
      <xdr:rowOff>0</xdr:rowOff>
    </xdr:from>
    <xdr:ext cx="171450" cy="123825"/>
    <xdr:sp macro="" textlink="">
      <xdr:nvSpPr>
        <xdr:cNvPr id="2" name="AutoShape 9"/>
        <xdr:cNvSpPr>
          <a:spLocks noChangeAspect="1" noChangeArrowheads="1"/>
        </xdr:cNvSpPr>
      </xdr:nvSpPr>
      <xdr:spPr bwMode="auto">
        <a:xfrm>
          <a:off x="516255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42</xdr:row>
      <xdr:rowOff>0</xdr:rowOff>
    </xdr:from>
    <xdr:to>
      <xdr:col>7</xdr:col>
      <xdr:colOff>171450</xdr:colOff>
      <xdr:row>42</xdr:row>
      <xdr:rowOff>123825</xdr:rowOff>
    </xdr:to>
    <xdr:sp macro="" textlink="">
      <xdr:nvSpPr>
        <xdr:cNvPr id="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516255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171450</xdr:colOff>
      <xdr:row>43</xdr:row>
      <xdr:rowOff>123825</xdr:rowOff>
    </xdr:to>
    <xdr:sp macro="" textlink="">
      <xdr:nvSpPr>
        <xdr:cNvPr id="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5162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171450</xdr:colOff>
      <xdr:row>47</xdr:row>
      <xdr:rowOff>123825</xdr:rowOff>
    </xdr:to>
    <xdr:sp macro="" textlink="">
      <xdr:nvSpPr>
        <xdr:cNvPr id="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5162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171450</xdr:colOff>
      <xdr:row>43</xdr:row>
      <xdr:rowOff>123825</xdr:rowOff>
    </xdr:to>
    <xdr:sp macro="" textlink="">
      <xdr:nvSpPr>
        <xdr:cNvPr id="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5162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7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516255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516255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171450</xdr:colOff>
      <xdr:row>47</xdr:row>
      <xdr:rowOff>123825</xdr:rowOff>
    </xdr:to>
    <xdr:sp macro="" textlink="">
      <xdr:nvSpPr>
        <xdr:cNvPr id="1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5162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171450</xdr:colOff>
      <xdr:row>39</xdr:row>
      <xdr:rowOff>123825</xdr:rowOff>
    </xdr:to>
    <xdr:sp macro="" textlink="">
      <xdr:nvSpPr>
        <xdr:cNvPr id="11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516255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171450</xdr:colOff>
      <xdr:row>42</xdr:row>
      <xdr:rowOff>123825</xdr:rowOff>
    </xdr:to>
    <xdr:sp macro="" textlink="">
      <xdr:nvSpPr>
        <xdr:cNvPr id="12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516255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13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516255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14" name="AutoShape 9"/>
        <xdr:cNvSpPr>
          <a:spLocks noChangeAspect="1" noChangeArrowheads="1"/>
        </xdr:cNvSpPr>
      </xdr:nvSpPr>
      <xdr:spPr bwMode="auto">
        <a:xfrm>
          <a:off x="516255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15" name="AutoShape 9"/>
        <xdr:cNvSpPr>
          <a:spLocks noChangeAspect="1" noChangeArrowheads="1"/>
        </xdr:cNvSpPr>
      </xdr:nvSpPr>
      <xdr:spPr bwMode="auto">
        <a:xfrm>
          <a:off x="516255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16" name="AutoShape 9"/>
        <xdr:cNvSpPr>
          <a:spLocks noChangeAspect="1" noChangeArrowheads="1"/>
        </xdr:cNvSpPr>
      </xdr:nvSpPr>
      <xdr:spPr bwMode="auto">
        <a:xfrm>
          <a:off x="516255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17" name="AutoShape 9"/>
        <xdr:cNvSpPr>
          <a:spLocks noChangeAspect="1" noChangeArrowheads="1"/>
        </xdr:cNvSpPr>
      </xdr:nvSpPr>
      <xdr:spPr bwMode="auto">
        <a:xfrm>
          <a:off x="5162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18" name="AutoShape 9"/>
        <xdr:cNvSpPr>
          <a:spLocks noChangeAspect="1" noChangeArrowheads="1"/>
        </xdr:cNvSpPr>
      </xdr:nvSpPr>
      <xdr:spPr bwMode="auto">
        <a:xfrm>
          <a:off x="516255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19" name="AutoShape 9"/>
        <xdr:cNvSpPr>
          <a:spLocks noChangeAspect="1" noChangeArrowheads="1"/>
        </xdr:cNvSpPr>
      </xdr:nvSpPr>
      <xdr:spPr bwMode="auto">
        <a:xfrm>
          <a:off x="516255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20" name="AutoShape 9"/>
        <xdr:cNvSpPr>
          <a:spLocks noChangeAspect="1" noChangeArrowheads="1"/>
        </xdr:cNvSpPr>
      </xdr:nvSpPr>
      <xdr:spPr bwMode="auto">
        <a:xfrm>
          <a:off x="5162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331258</xdr:colOff>
      <xdr:row>39</xdr:row>
      <xdr:rowOff>28575</xdr:rowOff>
    </xdr:from>
    <xdr:ext cx="171450" cy="123825"/>
    <xdr:sp macro="" textlink="">
      <xdr:nvSpPr>
        <xdr:cNvPr id="21" name="AutoShape 9"/>
        <xdr:cNvSpPr>
          <a:spLocks noChangeAspect="1" noChangeArrowheads="1"/>
        </xdr:cNvSpPr>
      </xdr:nvSpPr>
      <xdr:spPr bwMode="auto">
        <a:xfrm>
          <a:off x="5017558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22" name="AutoShape 9"/>
        <xdr:cNvSpPr>
          <a:spLocks noChangeAspect="1" noChangeArrowheads="1"/>
        </xdr:cNvSpPr>
      </xdr:nvSpPr>
      <xdr:spPr bwMode="auto">
        <a:xfrm>
          <a:off x="516255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23" name="AutoShape 9"/>
        <xdr:cNvSpPr>
          <a:spLocks noChangeAspect="1" noChangeArrowheads="1"/>
        </xdr:cNvSpPr>
      </xdr:nvSpPr>
      <xdr:spPr bwMode="auto">
        <a:xfrm>
          <a:off x="516255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24" name="AutoShape 9"/>
        <xdr:cNvSpPr>
          <a:spLocks noChangeAspect="1" noChangeArrowheads="1"/>
        </xdr:cNvSpPr>
      </xdr:nvSpPr>
      <xdr:spPr bwMode="auto">
        <a:xfrm>
          <a:off x="5162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25" name="AutoShape 9"/>
        <xdr:cNvSpPr>
          <a:spLocks noChangeAspect="1" noChangeArrowheads="1"/>
        </xdr:cNvSpPr>
      </xdr:nvSpPr>
      <xdr:spPr bwMode="auto">
        <a:xfrm>
          <a:off x="516255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26" name="AutoShape 9"/>
        <xdr:cNvSpPr>
          <a:spLocks noChangeAspect="1" noChangeArrowheads="1"/>
        </xdr:cNvSpPr>
      </xdr:nvSpPr>
      <xdr:spPr bwMode="auto">
        <a:xfrm>
          <a:off x="516255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27" name="AutoShape 9"/>
        <xdr:cNvSpPr>
          <a:spLocks noChangeAspect="1" noChangeArrowheads="1"/>
        </xdr:cNvSpPr>
      </xdr:nvSpPr>
      <xdr:spPr bwMode="auto">
        <a:xfrm>
          <a:off x="5162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304800</xdr:rowOff>
    </xdr:from>
    <xdr:ext cx="171450" cy="123825"/>
    <xdr:sp macro="" textlink="">
      <xdr:nvSpPr>
        <xdr:cNvPr id="28" name="AutoShape 9"/>
        <xdr:cNvSpPr>
          <a:spLocks noChangeAspect="1" noChangeArrowheads="1"/>
        </xdr:cNvSpPr>
      </xdr:nvSpPr>
      <xdr:spPr bwMode="auto">
        <a:xfrm>
          <a:off x="516255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142875</xdr:rowOff>
    </xdr:from>
    <xdr:ext cx="171450" cy="123825"/>
    <xdr:sp macro="" textlink="">
      <xdr:nvSpPr>
        <xdr:cNvPr id="29" name="AutoShape 30"/>
        <xdr:cNvSpPr>
          <a:spLocks noChangeAspect="1" noChangeArrowheads="1"/>
        </xdr:cNvSpPr>
      </xdr:nvSpPr>
      <xdr:spPr bwMode="auto">
        <a:xfrm>
          <a:off x="516255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171450" cy="123825"/>
    <xdr:sp macro="" textlink="">
      <xdr:nvSpPr>
        <xdr:cNvPr id="30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516255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171450" cy="123825"/>
    <xdr:sp macro="" textlink="">
      <xdr:nvSpPr>
        <xdr:cNvPr id="3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516255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466725</xdr:colOff>
      <xdr:row>36</xdr:row>
      <xdr:rowOff>28575</xdr:rowOff>
    </xdr:from>
    <xdr:ext cx="171450" cy="123825"/>
    <xdr:sp macro="" textlink="">
      <xdr:nvSpPr>
        <xdr:cNvPr id="3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5153025" y="658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3" name="AutoShape 16"/>
        <xdr:cNvSpPr>
          <a:spLocks noChangeAspect="1" noChangeArrowheads="1"/>
        </xdr:cNvSpPr>
      </xdr:nvSpPr>
      <xdr:spPr bwMode="auto">
        <a:xfrm>
          <a:off x="88868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44</xdr:row>
      <xdr:rowOff>0</xdr:rowOff>
    </xdr:from>
    <xdr:to>
      <xdr:col>11</xdr:col>
      <xdr:colOff>171450</xdr:colOff>
      <xdr:row>44</xdr:row>
      <xdr:rowOff>123825</xdr:rowOff>
    </xdr:to>
    <xdr:sp macro="" textlink="">
      <xdr:nvSpPr>
        <xdr:cNvPr id="3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886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171450</xdr:colOff>
      <xdr:row>50</xdr:row>
      <xdr:rowOff>123825</xdr:rowOff>
    </xdr:to>
    <xdr:sp macro="" textlink="">
      <xdr:nvSpPr>
        <xdr:cNvPr id="3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8868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171450</xdr:colOff>
      <xdr:row>68</xdr:row>
      <xdr:rowOff>123825</xdr:rowOff>
    </xdr:to>
    <xdr:sp macro="" textlink="">
      <xdr:nvSpPr>
        <xdr:cNvPr id="3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886825" y="1303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171450</xdr:colOff>
      <xdr:row>50</xdr:row>
      <xdr:rowOff>123825</xdr:rowOff>
    </xdr:to>
    <xdr:sp macro="" textlink="">
      <xdr:nvSpPr>
        <xdr:cNvPr id="3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8868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8868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8868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8868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8868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2" name="AutoShape 30"/>
        <xdr:cNvSpPr>
          <a:spLocks noChangeAspect="1" noChangeArrowheads="1"/>
        </xdr:cNvSpPr>
      </xdr:nvSpPr>
      <xdr:spPr bwMode="auto">
        <a:xfrm>
          <a:off x="88868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171450" cy="123825"/>
    <xdr:sp macro="" textlink="">
      <xdr:nvSpPr>
        <xdr:cNvPr id="4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88682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4" name="AutoShape 16"/>
        <xdr:cNvSpPr>
          <a:spLocks noChangeAspect="1" noChangeArrowheads="1"/>
        </xdr:cNvSpPr>
      </xdr:nvSpPr>
      <xdr:spPr bwMode="auto">
        <a:xfrm>
          <a:off x="88868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4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886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6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8868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171450" cy="123825"/>
    <xdr:sp macro="" textlink="">
      <xdr:nvSpPr>
        <xdr:cNvPr id="4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886825" y="1303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8868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8868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5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8868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5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8868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5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8868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53" name="AutoShape 30"/>
        <xdr:cNvSpPr>
          <a:spLocks noChangeAspect="1" noChangeArrowheads="1"/>
        </xdr:cNvSpPr>
      </xdr:nvSpPr>
      <xdr:spPr bwMode="auto">
        <a:xfrm>
          <a:off x="88868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171450" cy="123825"/>
    <xdr:sp macro="" textlink="">
      <xdr:nvSpPr>
        <xdr:cNvPr id="54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88682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5" name="AutoShape 16"/>
        <xdr:cNvSpPr>
          <a:spLocks noChangeAspect="1" noChangeArrowheads="1"/>
        </xdr:cNvSpPr>
      </xdr:nvSpPr>
      <xdr:spPr bwMode="auto">
        <a:xfrm>
          <a:off x="5162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49</xdr:row>
      <xdr:rowOff>0</xdr:rowOff>
    </xdr:from>
    <xdr:to>
      <xdr:col>7</xdr:col>
      <xdr:colOff>171450</xdr:colOff>
      <xdr:row>49</xdr:row>
      <xdr:rowOff>123825</xdr:rowOff>
    </xdr:to>
    <xdr:sp macro="" textlink="">
      <xdr:nvSpPr>
        <xdr:cNvPr id="56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5162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171450</xdr:colOff>
      <xdr:row>49</xdr:row>
      <xdr:rowOff>123825</xdr:rowOff>
    </xdr:to>
    <xdr:sp macro="" textlink="">
      <xdr:nvSpPr>
        <xdr:cNvPr id="5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5162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5162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5162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5162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5162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2" name="AutoShape 30"/>
        <xdr:cNvSpPr>
          <a:spLocks noChangeAspect="1" noChangeArrowheads="1"/>
        </xdr:cNvSpPr>
      </xdr:nvSpPr>
      <xdr:spPr bwMode="auto">
        <a:xfrm>
          <a:off x="5162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3" name="AutoShape 16"/>
        <xdr:cNvSpPr>
          <a:spLocks noChangeAspect="1" noChangeArrowheads="1"/>
        </xdr:cNvSpPr>
      </xdr:nvSpPr>
      <xdr:spPr bwMode="auto">
        <a:xfrm>
          <a:off x="5162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5162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5162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5162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7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5162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5162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5162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70" name="AutoShape 9"/>
        <xdr:cNvSpPr>
          <a:spLocks noChangeAspect="1" noChangeArrowheads="1"/>
        </xdr:cNvSpPr>
      </xdr:nvSpPr>
      <xdr:spPr bwMode="auto">
        <a:xfrm>
          <a:off x="88868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71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8868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72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8868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7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886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74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8868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5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8868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171450" cy="123825"/>
    <xdr:sp macro="" textlink="">
      <xdr:nvSpPr>
        <xdr:cNvPr id="7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886825" y="1303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8868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7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886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79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8868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80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8868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81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8868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82" name="AutoShape 9"/>
        <xdr:cNvSpPr>
          <a:spLocks noChangeAspect="1" noChangeArrowheads="1"/>
        </xdr:cNvSpPr>
      </xdr:nvSpPr>
      <xdr:spPr bwMode="auto">
        <a:xfrm>
          <a:off x="88868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83" name="AutoShape 9"/>
        <xdr:cNvSpPr>
          <a:spLocks noChangeAspect="1" noChangeArrowheads="1"/>
        </xdr:cNvSpPr>
      </xdr:nvSpPr>
      <xdr:spPr bwMode="auto">
        <a:xfrm>
          <a:off x="88868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84" name="AutoShape 9"/>
        <xdr:cNvSpPr>
          <a:spLocks noChangeAspect="1" noChangeArrowheads="1"/>
        </xdr:cNvSpPr>
      </xdr:nvSpPr>
      <xdr:spPr bwMode="auto">
        <a:xfrm>
          <a:off x="88868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85" name="AutoShape 9"/>
        <xdr:cNvSpPr>
          <a:spLocks noChangeAspect="1" noChangeArrowheads="1"/>
        </xdr:cNvSpPr>
      </xdr:nvSpPr>
      <xdr:spPr bwMode="auto">
        <a:xfrm>
          <a:off x="88868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86" name="AutoShape 9"/>
        <xdr:cNvSpPr>
          <a:spLocks noChangeAspect="1" noChangeArrowheads="1"/>
        </xdr:cNvSpPr>
      </xdr:nvSpPr>
      <xdr:spPr bwMode="auto">
        <a:xfrm>
          <a:off x="88868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87" name="AutoShape 9"/>
        <xdr:cNvSpPr>
          <a:spLocks noChangeAspect="1" noChangeArrowheads="1"/>
        </xdr:cNvSpPr>
      </xdr:nvSpPr>
      <xdr:spPr bwMode="auto">
        <a:xfrm>
          <a:off x="88868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88" name="AutoShape 9"/>
        <xdr:cNvSpPr>
          <a:spLocks noChangeAspect="1" noChangeArrowheads="1"/>
        </xdr:cNvSpPr>
      </xdr:nvSpPr>
      <xdr:spPr bwMode="auto">
        <a:xfrm>
          <a:off x="8886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89" name="AutoShape 9"/>
        <xdr:cNvSpPr>
          <a:spLocks noChangeAspect="1" noChangeArrowheads="1"/>
        </xdr:cNvSpPr>
      </xdr:nvSpPr>
      <xdr:spPr bwMode="auto">
        <a:xfrm>
          <a:off x="88868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90" name="AutoShape 9"/>
        <xdr:cNvSpPr>
          <a:spLocks noChangeAspect="1" noChangeArrowheads="1"/>
        </xdr:cNvSpPr>
      </xdr:nvSpPr>
      <xdr:spPr bwMode="auto">
        <a:xfrm>
          <a:off x="88868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91" name="AutoShape 9"/>
        <xdr:cNvSpPr>
          <a:spLocks noChangeAspect="1" noChangeArrowheads="1"/>
        </xdr:cNvSpPr>
      </xdr:nvSpPr>
      <xdr:spPr bwMode="auto">
        <a:xfrm>
          <a:off x="88868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92" name="AutoShape 9"/>
        <xdr:cNvSpPr>
          <a:spLocks noChangeAspect="1" noChangeArrowheads="1"/>
        </xdr:cNvSpPr>
      </xdr:nvSpPr>
      <xdr:spPr bwMode="auto">
        <a:xfrm>
          <a:off x="88868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93" name="AutoShape 9"/>
        <xdr:cNvSpPr>
          <a:spLocks noChangeAspect="1" noChangeArrowheads="1"/>
        </xdr:cNvSpPr>
      </xdr:nvSpPr>
      <xdr:spPr bwMode="auto">
        <a:xfrm>
          <a:off x="88868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94" name="AutoShape 9"/>
        <xdr:cNvSpPr>
          <a:spLocks noChangeAspect="1" noChangeArrowheads="1"/>
        </xdr:cNvSpPr>
      </xdr:nvSpPr>
      <xdr:spPr bwMode="auto">
        <a:xfrm>
          <a:off x="8886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95" name="AutoShape 9"/>
        <xdr:cNvSpPr>
          <a:spLocks noChangeAspect="1" noChangeArrowheads="1"/>
        </xdr:cNvSpPr>
      </xdr:nvSpPr>
      <xdr:spPr bwMode="auto">
        <a:xfrm>
          <a:off x="88868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96" name="AutoShape 30"/>
        <xdr:cNvSpPr>
          <a:spLocks noChangeAspect="1" noChangeArrowheads="1"/>
        </xdr:cNvSpPr>
      </xdr:nvSpPr>
      <xdr:spPr bwMode="auto">
        <a:xfrm>
          <a:off x="88868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97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8868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9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8868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68</xdr:row>
      <xdr:rowOff>123825</xdr:rowOff>
    </xdr:from>
    <xdr:ext cx="171450" cy="123825"/>
    <xdr:sp macro="" textlink="">
      <xdr:nvSpPr>
        <xdr:cNvPr id="9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886825" y="1316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0" name="AutoShape 16"/>
        <xdr:cNvSpPr>
          <a:spLocks noChangeAspect="1" noChangeArrowheads="1"/>
        </xdr:cNvSpPr>
      </xdr:nvSpPr>
      <xdr:spPr bwMode="auto">
        <a:xfrm>
          <a:off x="8886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886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886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886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886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886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886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7" name="AutoShape 30"/>
        <xdr:cNvSpPr>
          <a:spLocks noChangeAspect="1" noChangeArrowheads="1"/>
        </xdr:cNvSpPr>
      </xdr:nvSpPr>
      <xdr:spPr bwMode="auto">
        <a:xfrm>
          <a:off x="8886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8" name="AutoShape 16"/>
        <xdr:cNvSpPr>
          <a:spLocks noChangeAspect="1" noChangeArrowheads="1"/>
        </xdr:cNvSpPr>
      </xdr:nvSpPr>
      <xdr:spPr bwMode="auto">
        <a:xfrm>
          <a:off x="8886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886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1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886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1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886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1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886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51955</xdr:rowOff>
    </xdr:from>
    <xdr:ext cx="171450" cy="123825"/>
    <xdr:sp macro="" textlink="">
      <xdr:nvSpPr>
        <xdr:cNvPr id="11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886825" y="739573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65809</xdr:rowOff>
    </xdr:from>
    <xdr:ext cx="171450" cy="123825"/>
    <xdr:sp macro="" textlink="">
      <xdr:nvSpPr>
        <xdr:cNvPr id="114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8886825" y="66190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164523</xdr:rowOff>
    </xdr:from>
    <xdr:ext cx="171450" cy="123825"/>
    <xdr:sp macro="" textlink="">
      <xdr:nvSpPr>
        <xdr:cNvPr id="115" name="AutoShape 74" descr="http://nationality.ferdamalastofa.is/images/flags/IE.jpg"/>
        <xdr:cNvSpPr>
          <a:spLocks noChangeAspect="1" noChangeArrowheads="1"/>
        </xdr:cNvSpPr>
      </xdr:nvSpPr>
      <xdr:spPr bwMode="auto">
        <a:xfrm>
          <a:off x="8886825" y="827029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95250</xdr:rowOff>
    </xdr:from>
    <xdr:ext cx="171450" cy="123825"/>
    <xdr:sp macro="" textlink="">
      <xdr:nvSpPr>
        <xdr:cNvPr id="116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8886825" y="839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9525</xdr:rowOff>
    </xdr:from>
    <xdr:ext cx="171450" cy="123825"/>
    <xdr:sp macro="" textlink="">
      <xdr:nvSpPr>
        <xdr:cNvPr id="117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8886825" y="656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118" name="AutoShape 80" descr="http://nationality.ferdamalastofa.is/images/flags/KR.jpg"/>
        <xdr:cNvSpPr>
          <a:spLocks noChangeAspect="1" noChangeArrowheads="1"/>
        </xdr:cNvSpPr>
      </xdr:nvSpPr>
      <xdr:spPr bwMode="auto">
        <a:xfrm>
          <a:off x="88868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19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88868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120" name="AutoShape 88" descr="http://nationality.ferdamalastofa.is/images/flags/TW.jpg"/>
        <xdr:cNvSpPr>
          <a:spLocks noChangeAspect="1" noChangeArrowheads="1"/>
        </xdr:cNvSpPr>
      </xdr:nvSpPr>
      <xdr:spPr bwMode="auto">
        <a:xfrm>
          <a:off x="88868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47</xdr:row>
      <xdr:rowOff>142875</xdr:rowOff>
    </xdr:from>
    <xdr:ext cx="171450" cy="123825"/>
    <xdr:sp macro="" textlink="">
      <xdr:nvSpPr>
        <xdr:cNvPr id="121" name="AutoShape 90" descr="http://nationality.ferdamalastofa.is/images/flags/.jpg"/>
        <xdr:cNvSpPr>
          <a:spLocks noChangeAspect="1" noChangeArrowheads="1"/>
        </xdr:cNvSpPr>
      </xdr:nvSpPr>
      <xdr:spPr bwMode="auto">
        <a:xfrm>
          <a:off x="8886825" y="8829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2" name="AutoShape 16"/>
        <xdr:cNvSpPr>
          <a:spLocks noChangeAspect="1" noChangeArrowheads="1"/>
        </xdr:cNvSpPr>
      </xdr:nvSpPr>
      <xdr:spPr bwMode="auto">
        <a:xfrm>
          <a:off x="8886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886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886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886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886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886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886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9" name="AutoShape 30"/>
        <xdr:cNvSpPr>
          <a:spLocks noChangeAspect="1" noChangeArrowheads="1"/>
        </xdr:cNvSpPr>
      </xdr:nvSpPr>
      <xdr:spPr bwMode="auto">
        <a:xfrm>
          <a:off x="8886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0" name="AutoShape 16"/>
        <xdr:cNvSpPr>
          <a:spLocks noChangeAspect="1" noChangeArrowheads="1"/>
        </xdr:cNvSpPr>
      </xdr:nvSpPr>
      <xdr:spPr bwMode="auto">
        <a:xfrm>
          <a:off x="8886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886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886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886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886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95250</xdr:rowOff>
    </xdr:from>
    <xdr:ext cx="171450" cy="123825"/>
    <xdr:sp macro="" textlink="">
      <xdr:nvSpPr>
        <xdr:cNvPr id="135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8886825" y="8010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8868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7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8868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8" name="AutoShape 9"/>
        <xdr:cNvSpPr>
          <a:spLocks noChangeAspect="1" noChangeArrowheads="1"/>
        </xdr:cNvSpPr>
      </xdr:nvSpPr>
      <xdr:spPr bwMode="auto">
        <a:xfrm>
          <a:off x="88868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9" name="AutoShape 9"/>
        <xdr:cNvSpPr>
          <a:spLocks noChangeAspect="1" noChangeArrowheads="1"/>
        </xdr:cNvSpPr>
      </xdr:nvSpPr>
      <xdr:spPr bwMode="auto">
        <a:xfrm>
          <a:off x="88868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140" name="AutoShape 9"/>
        <xdr:cNvSpPr>
          <a:spLocks noChangeAspect="1" noChangeArrowheads="1"/>
        </xdr:cNvSpPr>
      </xdr:nvSpPr>
      <xdr:spPr bwMode="auto">
        <a:xfrm>
          <a:off x="88868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41</xdr:row>
      <xdr:rowOff>0</xdr:rowOff>
    </xdr:from>
    <xdr:to>
      <xdr:col>11</xdr:col>
      <xdr:colOff>171450</xdr:colOff>
      <xdr:row>41</xdr:row>
      <xdr:rowOff>123825</xdr:rowOff>
    </xdr:to>
    <xdr:sp macro="" textlink="">
      <xdr:nvSpPr>
        <xdr:cNvPr id="141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8868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171450</xdr:colOff>
      <xdr:row>42</xdr:row>
      <xdr:rowOff>123825</xdr:rowOff>
    </xdr:to>
    <xdr:sp macro="" textlink="">
      <xdr:nvSpPr>
        <xdr:cNvPr id="142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8868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171450</xdr:colOff>
      <xdr:row>46</xdr:row>
      <xdr:rowOff>123825</xdr:rowOff>
    </xdr:to>
    <xdr:sp macro="" textlink="">
      <xdr:nvSpPr>
        <xdr:cNvPr id="14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886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171450</xdr:colOff>
      <xdr:row>42</xdr:row>
      <xdr:rowOff>123825</xdr:rowOff>
    </xdr:to>
    <xdr:sp macro="" textlink="">
      <xdr:nvSpPr>
        <xdr:cNvPr id="144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8868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45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8868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34</xdr:row>
      <xdr:rowOff>0</xdr:rowOff>
    </xdr:from>
    <xdr:to>
      <xdr:col>11</xdr:col>
      <xdr:colOff>171450</xdr:colOff>
      <xdr:row>34</xdr:row>
      <xdr:rowOff>123825</xdr:rowOff>
    </xdr:to>
    <xdr:sp macro="" textlink="">
      <xdr:nvSpPr>
        <xdr:cNvPr id="14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88682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4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8868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171450</xdr:colOff>
      <xdr:row>46</xdr:row>
      <xdr:rowOff>123825</xdr:rowOff>
    </xdr:to>
    <xdr:sp macro="" textlink="">
      <xdr:nvSpPr>
        <xdr:cNvPr id="14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886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171450</xdr:colOff>
      <xdr:row>38</xdr:row>
      <xdr:rowOff>123825</xdr:rowOff>
    </xdr:to>
    <xdr:sp macro="" textlink="">
      <xdr:nvSpPr>
        <xdr:cNvPr id="149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8868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41</xdr:row>
      <xdr:rowOff>0</xdr:rowOff>
    </xdr:from>
    <xdr:to>
      <xdr:col>11</xdr:col>
      <xdr:colOff>171450</xdr:colOff>
      <xdr:row>41</xdr:row>
      <xdr:rowOff>123825</xdr:rowOff>
    </xdr:to>
    <xdr:sp macro="" textlink="">
      <xdr:nvSpPr>
        <xdr:cNvPr id="150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8868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51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8868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52" name="AutoShape 9"/>
        <xdr:cNvSpPr>
          <a:spLocks noChangeAspect="1" noChangeArrowheads="1"/>
        </xdr:cNvSpPr>
      </xdr:nvSpPr>
      <xdr:spPr bwMode="auto">
        <a:xfrm>
          <a:off x="88868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3" name="AutoShape 9"/>
        <xdr:cNvSpPr>
          <a:spLocks noChangeAspect="1" noChangeArrowheads="1"/>
        </xdr:cNvSpPr>
      </xdr:nvSpPr>
      <xdr:spPr bwMode="auto">
        <a:xfrm>
          <a:off x="88868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4" name="AutoShape 9"/>
        <xdr:cNvSpPr>
          <a:spLocks noChangeAspect="1" noChangeArrowheads="1"/>
        </xdr:cNvSpPr>
      </xdr:nvSpPr>
      <xdr:spPr bwMode="auto">
        <a:xfrm>
          <a:off x="88868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55" name="AutoShape 9"/>
        <xdr:cNvSpPr>
          <a:spLocks noChangeAspect="1" noChangeArrowheads="1"/>
        </xdr:cNvSpPr>
      </xdr:nvSpPr>
      <xdr:spPr bwMode="auto">
        <a:xfrm>
          <a:off x="88868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156" name="AutoShape 9"/>
        <xdr:cNvSpPr>
          <a:spLocks noChangeAspect="1" noChangeArrowheads="1"/>
        </xdr:cNvSpPr>
      </xdr:nvSpPr>
      <xdr:spPr bwMode="auto">
        <a:xfrm>
          <a:off x="88868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57" name="AutoShape 9"/>
        <xdr:cNvSpPr>
          <a:spLocks noChangeAspect="1" noChangeArrowheads="1"/>
        </xdr:cNvSpPr>
      </xdr:nvSpPr>
      <xdr:spPr bwMode="auto">
        <a:xfrm>
          <a:off x="88868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58" name="AutoShape 9"/>
        <xdr:cNvSpPr>
          <a:spLocks noChangeAspect="1" noChangeArrowheads="1"/>
        </xdr:cNvSpPr>
      </xdr:nvSpPr>
      <xdr:spPr bwMode="auto">
        <a:xfrm>
          <a:off x="8886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104775</xdr:rowOff>
    </xdr:from>
    <xdr:ext cx="171450" cy="123825"/>
    <xdr:sp macro="" textlink="">
      <xdr:nvSpPr>
        <xdr:cNvPr id="159" name="AutoShape 9"/>
        <xdr:cNvSpPr>
          <a:spLocks noChangeAspect="1" noChangeArrowheads="1"/>
        </xdr:cNvSpPr>
      </xdr:nvSpPr>
      <xdr:spPr bwMode="auto">
        <a:xfrm>
          <a:off x="8886825" y="6657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60" name="AutoShape 9"/>
        <xdr:cNvSpPr>
          <a:spLocks noChangeAspect="1" noChangeArrowheads="1"/>
        </xdr:cNvSpPr>
      </xdr:nvSpPr>
      <xdr:spPr bwMode="auto">
        <a:xfrm>
          <a:off x="88868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61" name="AutoShape 9"/>
        <xdr:cNvSpPr>
          <a:spLocks noChangeAspect="1" noChangeArrowheads="1"/>
        </xdr:cNvSpPr>
      </xdr:nvSpPr>
      <xdr:spPr bwMode="auto">
        <a:xfrm>
          <a:off x="88868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62" name="AutoShape 9"/>
        <xdr:cNvSpPr>
          <a:spLocks noChangeAspect="1" noChangeArrowheads="1"/>
        </xdr:cNvSpPr>
      </xdr:nvSpPr>
      <xdr:spPr bwMode="auto">
        <a:xfrm>
          <a:off x="88868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163" name="AutoShape 9"/>
        <xdr:cNvSpPr>
          <a:spLocks noChangeAspect="1" noChangeArrowheads="1"/>
        </xdr:cNvSpPr>
      </xdr:nvSpPr>
      <xdr:spPr bwMode="auto">
        <a:xfrm>
          <a:off x="88868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64" name="AutoShape 9"/>
        <xdr:cNvSpPr>
          <a:spLocks noChangeAspect="1" noChangeArrowheads="1"/>
        </xdr:cNvSpPr>
      </xdr:nvSpPr>
      <xdr:spPr bwMode="auto">
        <a:xfrm>
          <a:off x="88868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65" name="AutoShape 9"/>
        <xdr:cNvSpPr>
          <a:spLocks noChangeAspect="1" noChangeArrowheads="1"/>
        </xdr:cNvSpPr>
      </xdr:nvSpPr>
      <xdr:spPr bwMode="auto">
        <a:xfrm>
          <a:off x="8886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166" name="AutoShape 9"/>
        <xdr:cNvSpPr>
          <a:spLocks noChangeAspect="1" noChangeArrowheads="1"/>
        </xdr:cNvSpPr>
      </xdr:nvSpPr>
      <xdr:spPr bwMode="auto">
        <a:xfrm>
          <a:off x="88868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167" name="AutoShape 30"/>
        <xdr:cNvSpPr>
          <a:spLocks noChangeAspect="1" noChangeArrowheads="1"/>
        </xdr:cNvSpPr>
      </xdr:nvSpPr>
      <xdr:spPr bwMode="auto">
        <a:xfrm>
          <a:off x="88868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168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8868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16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8868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28575</xdr:rowOff>
    </xdr:from>
    <xdr:ext cx="171450" cy="123825"/>
    <xdr:sp macro="" textlink="">
      <xdr:nvSpPr>
        <xdr:cNvPr id="17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886825" y="6372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1" name="AutoShape 16"/>
        <xdr:cNvSpPr>
          <a:spLocks noChangeAspect="1" noChangeArrowheads="1"/>
        </xdr:cNvSpPr>
      </xdr:nvSpPr>
      <xdr:spPr bwMode="auto">
        <a:xfrm>
          <a:off x="8886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48</xdr:row>
      <xdr:rowOff>0</xdr:rowOff>
    </xdr:from>
    <xdr:to>
      <xdr:col>11</xdr:col>
      <xdr:colOff>171450</xdr:colOff>
      <xdr:row>48</xdr:row>
      <xdr:rowOff>123825</xdr:rowOff>
    </xdr:to>
    <xdr:sp macro="" textlink="">
      <xdr:nvSpPr>
        <xdr:cNvPr id="17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886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171450</xdr:colOff>
      <xdr:row>48</xdr:row>
      <xdr:rowOff>123825</xdr:rowOff>
    </xdr:to>
    <xdr:sp macro="" textlink="">
      <xdr:nvSpPr>
        <xdr:cNvPr id="17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886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886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886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886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886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8" name="AutoShape 30"/>
        <xdr:cNvSpPr>
          <a:spLocks noChangeAspect="1" noChangeArrowheads="1"/>
        </xdr:cNvSpPr>
      </xdr:nvSpPr>
      <xdr:spPr bwMode="auto">
        <a:xfrm>
          <a:off x="8886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9" name="AutoShape 16"/>
        <xdr:cNvSpPr>
          <a:spLocks noChangeAspect="1" noChangeArrowheads="1"/>
        </xdr:cNvSpPr>
      </xdr:nvSpPr>
      <xdr:spPr bwMode="auto">
        <a:xfrm>
          <a:off x="8886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886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886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886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886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886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886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6" name="AutoShape 30"/>
        <xdr:cNvSpPr>
          <a:spLocks noChangeAspect="1" noChangeArrowheads="1"/>
        </xdr:cNvSpPr>
      </xdr:nvSpPr>
      <xdr:spPr bwMode="auto">
        <a:xfrm>
          <a:off x="8886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187" name="AutoShape 9"/>
        <xdr:cNvSpPr>
          <a:spLocks noChangeAspect="1" noChangeArrowheads="1"/>
        </xdr:cNvSpPr>
      </xdr:nvSpPr>
      <xdr:spPr bwMode="auto">
        <a:xfrm>
          <a:off x="88868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8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8868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8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8868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9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886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91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8868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2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8868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34</xdr:row>
      <xdr:rowOff>0</xdr:rowOff>
    </xdr:from>
    <xdr:ext cx="171450" cy="123825"/>
    <xdr:sp macro="" textlink="">
      <xdr:nvSpPr>
        <xdr:cNvPr id="19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88682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4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8868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95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886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96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8868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97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8868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8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8868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99" name="AutoShape 9"/>
        <xdr:cNvSpPr>
          <a:spLocks noChangeAspect="1" noChangeArrowheads="1"/>
        </xdr:cNvSpPr>
      </xdr:nvSpPr>
      <xdr:spPr bwMode="auto">
        <a:xfrm>
          <a:off x="88868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0" name="AutoShape 9"/>
        <xdr:cNvSpPr>
          <a:spLocks noChangeAspect="1" noChangeArrowheads="1"/>
        </xdr:cNvSpPr>
      </xdr:nvSpPr>
      <xdr:spPr bwMode="auto">
        <a:xfrm>
          <a:off x="88868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1" name="AutoShape 9"/>
        <xdr:cNvSpPr>
          <a:spLocks noChangeAspect="1" noChangeArrowheads="1"/>
        </xdr:cNvSpPr>
      </xdr:nvSpPr>
      <xdr:spPr bwMode="auto">
        <a:xfrm>
          <a:off x="88868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202" name="AutoShape 9"/>
        <xdr:cNvSpPr>
          <a:spLocks noChangeAspect="1" noChangeArrowheads="1"/>
        </xdr:cNvSpPr>
      </xdr:nvSpPr>
      <xdr:spPr bwMode="auto">
        <a:xfrm>
          <a:off x="88868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203" name="AutoShape 9"/>
        <xdr:cNvSpPr>
          <a:spLocks noChangeAspect="1" noChangeArrowheads="1"/>
        </xdr:cNvSpPr>
      </xdr:nvSpPr>
      <xdr:spPr bwMode="auto">
        <a:xfrm>
          <a:off x="88868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204" name="AutoShape 9"/>
        <xdr:cNvSpPr>
          <a:spLocks noChangeAspect="1" noChangeArrowheads="1"/>
        </xdr:cNvSpPr>
      </xdr:nvSpPr>
      <xdr:spPr bwMode="auto">
        <a:xfrm>
          <a:off x="88868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05" name="AutoShape 9"/>
        <xdr:cNvSpPr>
          <a:spLocks noChangeAspect="1" noChangeArrowheads="1"/>
        </xdr:cNvSpPr>
      </xdr:nvSpPr>
      <xdr:spPr bwMode="auto">
        <a:xfrm>
          <a:off x="8886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6" name="AutoShape 9"/>
        <xdr:cNvSpPr>
          <a:spLocks noChangeAspect="1" noChangeArrowheads="1"/>
        </xdr:cNvSpPr>
      </xdr:nvSpPr>
      <xdr:spPr bwMode="auto">
        <a:xfrm>
          <a:off x="88868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7" name="AutoShape 9"/>
        <xdr:cNvSpPr>
          <a:spLocks noChangeAspect="1" noChangeArrowheads="1"/>
        </xdr:cNvSpPr>
      </xdr:nvSpPr>
      <xdr:spPr bwMode="auto">
        <a:xfrm>
          <a:off x="88868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208" name="AutoShape 9"/>
        <xdr:cNvSpPr>
          <a:spLocks noChangeAspect="1" noChangeArrowheads="1"/>
        </xdr:cNvSpPr>
      </xdr:nvSpPr>
      <xdr:spPr bwMode="auto">
        <a:xfrm>
          <a:off x="88868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209" name="AutoShape 9"/>
        <xdr:cNvSpPr>
          <a:spLocks noChangeAspect="1" noChangeArrowheads="1"/>
        </xdr:cNvSpPr>
      </xdr:nvSpPr>
      <xdr:spPr bwMode="auto">
        <a:xfrm>
          <a:off x="88868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210" name="AutoShape 9"/>
        <xdr:cNvSpPr>
          <a:spLocks noChangeAspect="1" noChangeArrowheads="1"/>
        </xdr:cNvSpPr>
      </xdr:nvSpPr>
      <xdr:spPr bwMode="auto">
        <a:xfrm>
          <a:off x="88868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11" name="AutoShape 9"/>
        <xdr:cNvSpPr>
          <a:spLocks noChangeAspect="1" noChangeArrowheads="1"/>
        </xdr:cNvSpPr>
      </xdr:nvSpPr>
      <xdr:spPr bwMode="auto">
        <a:xfrm>
          <a:off x="8886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212" name="AutoShape 9"/>
        <xdr:cNvSpPr>
          <a:spLocks noChangeAspect="1" noChangeArrowheads="1"/>
        </xdr:cNvSpPr>
      </xdr:nvSpPr>
      <xdr:spPr bwMode="auto">
        <a:xfrm>
          <a:off x="88868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213" name="AutoShape 30"/>
        <xdr:cNvSpPr>
          <a:spLocks noChangeAspect="1" noChangeArrowheads="1"/>
        </xdr:cNvSpPr>
      </xdr:nvSpPr>
      <xdr:spPr bwMode="auto">
        <a:xfrm>
          <a:off x="88868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214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8868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133350</xdr:rowOff>
    </xdr:from>
    <xdr:ext cx="171450" cy="123825"/>
    <xdr:sp macro="" textlink="">
      <xdr:nvSpPr>
        <xdr:cNvPr id="216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886825" y="7858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7" name="AutoShape 16"/>
        <xdr:cNvSpPr>
          <a:spLocks noChangeAspect="1" noChangeArrowheads="1"/>
        </xdr:cNvSpPr>
      </xdr:nvSpPr>
      <xdr:spPr bwMode="auto">
        <a:xfrm>
          <a:off x="8886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886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886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886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886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886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886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4" name="AutoShape 30"/>
        <xdr:cNvSpPr>
          <a:spLocks noChangeAspect="1" noChangeArrowheads="1"/>
        </xdr:cNvSpPr>
      </xdr:nvSpPr>
      <xdr:spPr bwMode="auto">
        <a:xfrm>
          <a:off x="8886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5" name="AutoShape 16"/>
        <xdr:cNvSpPr>
          <a:spLocks noChangeAspect="1" noChangeArrowheads="1"/>
        </xdr:cNvSpPr>
      </xdr:nvSpPr>
      <xdr:spPr bwMode="auto">
        <a:xfrm>
          <a:off x="8886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6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886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886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886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886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3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886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3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886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38</xdr:row>
      <xdr:rowOff>0</xdr:rowOff>
    </xdr:from>
    <xdr:ext cx="171450" cy="123825"/>
    <xdr:sp macro="" textlink="">
      <xdr:nvSpPr>
        <xdr:cNvPr id="2" name="AutoShape 9"/>
        <xdr:cNvSpPr>
          <a:spLocks noChangeAspect="1" noChangeArrowheads="1"/>
        </xdr:cNvSpPr>
      </xdr:nvSpPr>
      <xdr:spPr bwMode="auto">
        <a:xfrm>
          <a:off x="432435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42</xdr:row>
      <xdr:rowOff>0</xdr:rowOff>
    </xdr:from>
    <xdr:to>
      <xdr:col>7</xdr:col>
      <xdr:colOff>171450</xdr:colOff>
      <xdr:row>42</xdr:row>
      <xdr:rowOff>123825</xdr:rowOff>
    </xdr:to>
    <xdr:sp macro="" textlink="">
      <xdr:nvSpPr>
        <xdr:cNvPr id="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32435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171450</xdr:colOff>
      <xdr:row>43</xdr:row>
      <xdr:rowOff>123825</xdr:rowOff>
    </xdr:to>
    <xdr:sp macro="" textlink="">
      <xdr:nvSpPr>
        <xdr:cNvPr id="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3243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171450</xdr:colOff>
      <xdr:row>47</xdr:row>
      <xdr:rowOff>123825</xdr:rowOff>
    </xdr:to>
    <xdr:sp macro="" textlink="">
      <xdr:nvSpPr>
        <xdr:cNvPr id="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3243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171450</xdr:colOff>
      <xdr:row>43</xdr:row>
      <xdr:rowOff>123825</xdr:rowOff>
    </xdr:to>
    <xdr:sp macro="" textlink="">
      <xdr:nvSpPr>
        <xdr:cNvPr id="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43243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7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432435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32435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171450</xdr:colOff>
      <xdr:row>47</xdr:row>
      <xdr:rowOff>123825</xdr:rowOff>
    </xdr:to>
    <xdr:sp macro="" textlink="">
      <xdr:nvSpPr>
        <xdr:cNvPr id="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3243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171450</xdr:colOff>
      <xdr:row>39</xdr:row>
      <xdr:rowOff>123825</xdr:rowOff>
    </xdr:to>
    <xdr:sp macro="" textlink="">
      <xdr:nvSpPr>
        <xdr:cNvPr id="10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32435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171450</xdr:colOff>
      <xdr:row>42</xdr:row>
      <xdr:rowOff>123825</xdr:rowOff>
    </xdr:to>
    <xdr:sp macro="" textlink="">
      <xdr:nvSpPr>
        <xdr:cNvPr id="11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32435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12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432435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13" name="AutoShape 9"/>
        <xdr:cNvSpPr>
          <a:spLocks noChangeAspect="1" noChangeArrowheads="1"/>
        </xdr:cNvSpPr>
      </xdr:nvSpPr>
      <xdr:spPr bwMode="auto">
        <a:xfrm>
          <a:off x="432435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14" name="AutoShape 9"/>
        <xdr:cNvSpPr>
          <a:spLocks noChangeAspect="1" noChangeArrowheads="1"/>
        </xdr:cNvSpPr>
      </xdr:nvSpPr>
      <xdr:spPr bwMode="auto">
        <a:xfrm>
          <a:off x="432435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15" name="AutoShape 9"/>
        <xdr:cNvSpPr>
          <a:spLocks noChangeAspect="1" noChangeArrowheads="1"/>
        </xdr:cNvSpPr>
      </xdr:nvSpPr>
      <xdr:spPr bwMode="auto">
        <a:xfrm>
          <a:off x="432435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16" name="AutoShape 9"/>
        <xdr:cNvSpPr>
          <a:spLocks noChangeAspect="1" noChangeArrowheads="1"/>
        </xdr:cNvSpPr>
      </xdr:nvSpPr>
      <xdr:spPr bwMode="auto">
        <a:xfrm>
          <a:off x="43243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17" name="AutoShape 9"/>
        <xdr:cNvSpPr>
          <a:spLocks noChangeAspect="1" noChangeArrowheads="1"/>
        </xdr:cNvSpPr>
      </xdr:nvSpPr>
      <xdr:spPr bwMode="auto">
        <a:xfrm>
          <a:off x="432435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18" name="AutoShape 9"/>
        <xdr:cNvSpPr>
          <a:spLocks noChangeAspect="1" noChangeArrowheads="1"/>
        </xdr:cNvSpPr>
      </xdr:nvSpPr>
      <xdr:spPr bwMode="auto">
        <a:xfrm>
          <a:off x="432435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19" name="AutoShape 9"/>
        <xdr:cNvSpPr>
          <a:spLocks noChangeAspect="1" noChangeArrowheads="1"/>
        </xdr:cNvSpPr>
      </xdr:nvSpPr>
      <xdr:spPr bwMode="auto">
        <a:xfrm>
          <a:off x="43243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331258</xdr:colOff>
      <xdr:row>39</xdr:row>
      <xdr:rowOff>28575</xdr:rowOff>
    </xdr:from>
    <xdr:ext cx="171450" cy="123825"/>
    <xdr:sp macro="" textlink="">
      <xdr:nvSpPr>
        <xdr:cNvPr id="20" name="AutoShape 9"/>
        <xdr:cNvSpPr>
          <a:spLocks noChangeAspect="1" noChangeArrowheads="1"/>
        </xdr:cNvSpPr>
      </xdr:nvSpPr>
      <xdr:spPr bwMode="auto">
        <a:xfrm>
          <a:off x="4322233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21" name="AutoShape 9"/>
        <xdr:cNvSpPr>
          <a:spLocks noChangeAspect="1" noChangeArrowheads="1"/>
        </xdr:cNvSpPr>
      </xdr:nvSpPr>
      <xdr:spPr bwMode="auto">
        <a:xfrm>
          <a:off x="432435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22" name="AutoShape 9"/>
        <xdr:cNvSpPr>
          <a:spLocks noChangeAspect="1" noChangeArrowheads="1"/>
        </xdr:cNvSpPr>
      </xdr:nvSpPr>
      <xdr:spPr bwMode="auto">
        <a:xfrm>
          <a:off x="432435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23" name="AutoShape 9"/>
        <xdr:cNvSpPr>
          <a:spLocks noChangeAspect="1" noChangeArrowheads="1"/>
        </xdr:cNvSpPr>
      </xdr:nvSpPr>
      <xdr:spPr bwMode="auto">
        <a:xfrm>
          <a:off x="43243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24" name="AutoShape 9"/>
        <xdr:cNvSpPr>
          <a:spLocks noChangeAspect="1" noChangeArrowheads="1"/>
        </xdr:cNvSpPr>
      </xdr:nvSpPr>
      <xdr:spPr bwMode="auto">
        <a:xfrm>
          <a:off x="432435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25" name="AutoShape 9"/>
        <xdr:cNvSpPr>
          <a:spLocks noChangeAspect="1" noChangeArrowheads="1"/>
        </xdr:cNvSpPr>
      </xdr:nvSpPr>
      <xdr:spPr bwMode="auto">
        <a:xfrm>
          <a:off x="432435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26" name="AutoShape 9"/>
        <xdr:cNvSpPr>
          <a:spLocks noChangeAspect="1" noChangeArrowheads="1"/>
        </xdr:cNvSpPr>
      </xdr:nvSpPr>
      <xdr:spPr bwMode="auto">
        <a:xfrm>
          <a:off x="43243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304800</xdr:rowOff>
    </xdr:from>
    <xdr:ext cx="171450" cy="123825"/>
    <xdr:sp macro="" textlink="">
      <xdr:nvSpPr>
        <xdr:cNvPr id="27" name="AutoShape 9"/>
        <xdr:cNvSpPr>
          <a:spLocks noChangeAspect="1" noChangeArrowheads="1"/>
        </xdr:cNvSpPr>
      </xdr:nvSpPr>
      <xdr:spPr bwMode="auto">
        <a:xfrm>
          <a:off x="432435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142875</xdr:rowOff>
    </xdr:from>
    <xdr:ext cx="171450" cy="123825"/>
    <xdr:sp macro="" textlink="">
      <xdr:nvSpPr>
        <xdr:cNvPr id="28" name="AutoShape 30"/>
        <xdr:cNvSpPr>
          <a:spLocks noChangeAspect="1" noChangeArrowheads="1"/>
        </xdr:cNvSpPr>
      </xdr:nvSpPr>
      <xdr:spPr bwMode="auto">
        <a:xfrm>
          <a:off x="432435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171450" cy="123825"/>
    <xdr:sp macro="" textlink="">
      <xdr:nvSpPr>
        <xdr:cNvPr id="29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432435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171450" cy="123825"/>
    <xdr:sp macro="" textlink="">
      <xdr:nvSpPr>
        <xdr:cNvPr id="3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32435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466725</xdr:colOff>
      <xdr:row>36</xdr:row>
      <xdr:rowOff>28575</xdr:rowOff>
    </xdr:from>
    <xdr:ext cx="171450" cy="123825"/>
    <xdr:sp macro="" textlink="">
      <xdr:nvSpPr>
        <xdr:cNvPr id="3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324350" y="658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2" name="AutoShape 16"/>
        <xdr:cNvSpPr>
          <a:spLocks noChangeAspect="1" noChangeArrowheads="1"/>
        </xdr:cNvSpPr>
      </xdr:nvSpPr>
      <xdr:spPr bwMode="auto">
        <a:xfrm>
          <a:off x="77438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44</xdr:row>
      <xdr:rowOff>0</xdr:rowOff>
    </xdr:from>
    <xdr:to>
      <xdr:col>11</xdr:col>
      <xdr:colOff>171450</xdr:colOff>
      <xdr:row>44</xdr:row>
      <xdr:rowOff>123825</xdr:rowOff>
    </xdr:to>
    <xdr:sp macro="" textlink="">
      <xdr:nvSpPr>
        <xdr:cNvPr id="3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743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171450</xdr:colOff>
      <xdr:row>50</xdr:row>
      <xdr:rowOff>123825</xdr:rowOff>
    </xdr:to>
    <xdr:sp macro="" textlink="">
      <xdr:nvSpPr>
        <xdr:cNvPr id="3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7438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171450</xdr:colOff>
      <xdr:row>68</xdr:row>
      <xdr:rowOff>123825</xdr:rowOff>
    </xdr:to>
    <xdr:sp macro="" textlink="">
      <xdr:nvSpPr>
        <xdr:cNvPr id="3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743825" y="13011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171450</xdr:colOff>
      <xdr:row>50</xdr:row>
      <xdr:rowOff>123825</xdr:rowOff>
    </xdr:to>
    <xdr:sp macro="" textlink="">
      <xdr:nvSpPr>
        <xdr:cNvPr id="3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7438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7438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7438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7438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7438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1" name="AutoShape 30"/>
        <xdr:cNvSpPr>
          <a:spLocks noChangeAspect="1" noChangeArrowheads="1"/>
        </xdr:cNvSpPr>
      </xdr:nvSpPr>
      <xdr:spPr bwMode="auto">
        <a:xfrm>
          <a:off x="77438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171450" cy="123825"/>
    <xdr:sp macro="" textlink="">
      <xdr:nvSpPr>
        <xdr:cNvPr id="4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774382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3" name="AutoShape 16"/>
        <xdr:cNvSpPr>
          <a:spLocks noChangeAspect="1" noChangeArrowheads="1"/>
        </xdr:cNvSpPr>
      </xdr:nvSpPr>
      <xdr:spPr bwMode="auto">
        <a:xfrm>
          <a:off x="77438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4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743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7438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171450" cy="123825"/>
    <xdr:sp macro="" textlink="">
      <xdr:nvSpPr>
        <xdr:cNvPr id="4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743825" y="13011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7438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7438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7438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590550</xdr:colOff>
      <xdr:row>50</xdr:row>
      <xdr:rowOff>28575</xdr:rowOff>
    </xdr:from>
    <xdr:ext cx="171450" cy="123825"/>
    <xdr:sp macro="" textlink="">
      <xdr:nvSpPr>
        <xdr:cNvPr id="5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820025" y="9305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24848</xdr:rowOff>
    </xdr:from>
    <xdr:ext cx="171450" cy="123825"/>
    <xdr:sp macro="" textlink="">
      <xdr:nvSpPr>
        <xdr:cNvPr id="5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915400" y="8911673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171450" cy="123825"/>
    <xdr:sp macro="" textlink="">
      <xdr:nvSpPr>
        <xdr:cNvPr id="5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774382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3" name="AutoShape 16"/>
        <xdr:cNvSpPr>
          <a:spLocks noChangeAspect="1" noChangeArrowheads="1"/>
        </xdr:cNvSpPr>
      </xdr:nvSpPr>
      <xdr:spPr bwMode="auto">
        <a:xfrm>
          <a:off x="43243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49</xdr:row>
      <xdr:rowOff>0</xdr:rowOff>
    </xdr:from>
    <xdr:to>
      <xdr:col>7</xdr:col>
      <xdr:colOff>171450</xdr:colOff>
      <xdr:row>49</xdr:row>
      <xdr:rowOff>123825</xdr:rowOff>
    </xdr:to>
    <xdr:sp macro="" textlink="">
      <xdr:nvSpPr>
        <xdr:cNvPr id="5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3243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171450</xdr:colOff>
      <xdr:row>49</xdr:row>
      <xdr:rowOff>123825</xdr:rowOff>
    </xdr:to>
    <xdr:sp macro="" textlink="">
      <xdr:nvSpPr>
        <xdr:cNvPr id="5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3243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3243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7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3243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3243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3243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0" name="AutoShape 30"/>
        <xdr:cNvSpPr>
          <a:spLocks noChangeAspect="1" noChangeArrowheads="1"/>
        </xdr:cNvSpPr>
      </xdr:nvSpPr>
      <xdr:spPr bwMode="auto">
        <a:xfrm>
          <a:off x="43243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1" name="AutoShape 16"/>
        <xdr:cNvSpPr>
          <a:spLocks noChangeAspect="1" noChangeArrowheads="1"/>
        </xdr:cNvSpPr>
      </xdr:nvSpPr>
      <xdr:spPr bwMode="auto">
        <a:xfrm>
          <a:off x="43243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3243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3243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3243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3243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3243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3243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68" name="AutoShape 9"/>
        <xdr:cNvSpPr>
          <a:spLocks noChangeAspect="1" noChangeArrowheads="1"/>
        </xdr:cNvSpPr>
      </xdr:nvSpPr>
      <xdr:spPr bwMode="auto">
        <a:xfrm>
          <a:off x="77438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6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77438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7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77438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7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743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72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77438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3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77438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171450" cy="123825"/>
    <xdr:sp macro="" textlink="">
      <xdr:nvSpPr>
        <xdr:cNvPr id="7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743825" y="13011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77438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7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7743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77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7438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78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77438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9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77438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80" name="AutoShape 9"/>
        <xdr:cNvSpPr>
          <a:spLocks noChangeAspect="1" noChangeArrowheads="1"/>
        </xdr:cNvSpPr>
      </xdr:nvSpPr>
      <xdr:spPr bwMode="auto">
        <a:xfrm>
          <a:off x="77438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81" name="AutoShape 9"/>
        <xdr:cNvSpPr>
          <a:spLocks noChangeAspect="1" noChangeArrowheads="1"/>
        </xdr:cNvSpPr>
      </xdr:nvSpPr>
      <xdr:spPr bwMode="auto">
        <a:xfrm>
          <a:off x="77438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82" name="AutoShape 9"/>
        <xdr:cNvSpPr>
          <a:spLocks noChangeAspect="1" noChangeArrowheads="1"/>
        </xdr:cNvSpPr>
      </xdr:nvSpPr>
      <xdr:spPr bwMode="auto">
        <a:xfrm>
          <a:off x="77438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83" name="AutoShape 9"/>
        <xdr:cNvSpPr>
          <a:spLocks noChangeAspect="1" noChangeArrowheads="1"/>
        </xdr:cNvSpPr>
      </xdr:nvSpPr>
      <xdr:spPr bwMode="auto">
        <a:xfrm>
          <a:off x="77438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84" name="AutoShape 9"/>
        <xdr:cNvSpPr>
          <a:spLocks noChangeAspect="1" noChangeArrowheads="1"/>
        </xdr:cNvSpPr>
      </xdr:nvSpPr>
      <xdr:spPr bwMode="auto">
        <a:xfrm>
          <a:off x="77438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85" name="AutoShape 9"/>
        <xdr:cNvSpPr>
          <a:spLocks noChangeAspect="1" noChangeArrowheads="1"/>
        </xdr:cNvSpPr>
      </xdr:nvSpPr>
      <xdr:spPr bwMode="auto">
        <a:xfrm>
          <a:off x="77438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86" name="AutoShape 9"/>
        <xdr:cNvSpPr>
          <a:spLocks noChangeAspect="1" noChangeArrowheads="1"/>
        </xdr:cNvSpPr>
      </xdr:nvSpPr>
      <xdr:spPr bwMode="auto">
        <a:xfrm>
          <a:off x="7743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87" name="AutoShape 9"/>
        <xdr:cNvSpPr>
          <a:spLocks noChangeAspect="1" noChangeArrowheads="1"/>
        </xdr:cNvSpPr>
      </xdr:nvSpPr>
      <xdr:spPr bwMode="auto">
        <a:xfrm>
          <a:off x="77438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88" name="AutoShape 9"/>
        <xdr:cNvSpPr>
          <a:spLocks noChangeAspect="1" noChangeArrowheads="1"/>
        </xdr:cNvSpPr>
      </xdr:nvSpPr>
      <xdr:spPr bwMode="auto">
        <a:xfrm>
          <a:off x="77438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89" name="AutoShape 9"/>
        <xdr:cNvSpPr>
          <a:spLocks noChangeAspect="1" noChangeArrowheads="1"/>
        </xdr:cNvSpPr>
      </xdr:nvSpPr>
      <xdr:spPr bwMode="auto">
        <a:xfrm>
          <a:off x="77438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90" name="AutoShape 9"/>
        <xdr:cNvSpPr>
          <a:spLocks noChangeAspect="1" noChangeArrowheads="1"/>
        </xdr:cNvSpPr>
      </xdr:nvSpPr>
      <xdr:spPr bwMode="auto">
        <a:xfrm>
          <a:off x="77438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91" name="AutoShape 9"/>
        <xdr:cNvSpPr>
          <a:spLocks noChangeAspect="1" noChangeArrowheads="1"/>
        </xdr:cNvSpPr>
      </xdr:nvSpPr>
      <xdr:spPr bwMode="auto">
        <a:xfrm>
          <a:off x="77438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92" name="AutoShape 9"/>
        <xdr:cNvSpPr>
          <a:spLocks noChangeAspect="1" noChangeArrowheads="1"/>
        </xdr:cNvSpPr>
      </xdr:nvSpPr>
      <xdr:spPr bwMode="auto">
        <a:xfrm>
          <a:off x="7743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93" name="AutoShape 9"/>
        <xdr:cNvSpPr>
          <a:spLocks noChangeAspect="1" noChangeArrowheads="1"/>
        </xdr:cNvSpPr>
      </xdr:nvSpPr>
      <xdr:spPr bwMode="auto">
        <a:xfrm>
          <a:off x="77438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94" name="AutoShape 30"/>
        <xdr:cNvSpPr>
          <a:spLocks noChangeAspect="1" noChangeArrowheads="1"/>
        </xdr:cNvSpPr>
      </xdr:nvSpPr>
      <xdr:spPr bwMode="auto">
        <a:xfrm>
          <a:off x="77438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95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77438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96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77438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68</xdr:row>
      <xdr:rowOff>123825</xdr:rowOff>
    </xdr:from>
    <xdr:ext cx="171450" cy="123825"/>
    <xdr:sp macro="" textlink="">
      <xdr:nvSpPr>
        <xdr:cNvPr id="9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7743825" y="1313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98" name="AutoShape 16"/>
        <xdr:cNvSpPr>
          <a:spLocks noChangeAspect="1" noChangeArrowheads="1"/>
        </xdr:cNvSpPr>
      </xdr:nvSpPr>
      <xdr:spPr bwMode="auto">
        <a:xfrm>
          <a:off x="7743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9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743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743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743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743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743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743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5" name="AutoShape 30"/>
        <xdr:cNvSpPr>
          <a:spLocks noChangeAspect="1" noChangeArrowheads="1"/>
        </xdr:cNvSpPr>
      </xdr:nvSpPr>
      <xdr:spPr bwMode="auto">
        <a:xfrm>
          <a:off x="7743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6" name="AutoShape 16"/>
        <xdr:cNvSpPr>
          <a:spLocks noChangeAspect="1" noChangeArrowheads="1"/>
        </xdr:cNvSpPr>
      </xdr:nvSpPr>
      <xdr:spPr bwMode="auto">
        <a:xfrm>
          <a:off x="7743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743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743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743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1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743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51955</xdr:rowOff>
    </xdr:from>
    <xdr:ext cx="171450" cy="123825"/>
    <xdr:sp macro="" textlink="">
      <xdr:nvSpPr>
        <xdr:cNvPr id="11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743825" y="739573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65809</xdr:rowOff>
    </xdr:from>
    <xdr:ext cx="171450" cy="123825"/>
    <xdr:sp macro="" textlink="">
      <xdr:nvSpPr>
        <xdr:cNvPr id="112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7743825" y="66190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164523</xdr:rowOff>
    </xdr:from>
    <xdr:ext cx="171450" cy="123825"/>
    <xdr:sp macro="" textlink="">
      <xdr:nvSpPr>
        <xdr:cNvPr id="113" name="AutoShape 74" descr="http://nationality.ferdamalastofa.is/images/flags/IE.jpg"/>
        <xdr:cNvSpPr>
          <a:spLocks noChangeAspect="1" noChangeArrowheads="1"/>
        </xdr:cNvSpPr>
      </xdr:nvSpPr>
      <xdr:spPr bwMode="auto">
        <a:xfrm>
          <a:off x="7743825" y="827029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95250</xdr:rowOff>
    </xdr:from>
    <xdr:ext cx="171450" cy="123825"/>
    <xdr:sp macro="" textlink="">
      <xdr:nvSpPr>
        <xdr:cNvPr id="114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7743825" y="839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9525</xdr:rowOff>
    </xdr:from>
    <xdr:ext cx="171450" cy="123825"/>
    <xdr:sp macro="" textlink="">
      <xdr:nvSpPr>
        <xdr:cNvPr id="115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7743825" y="656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116" name="AutoShape 80" descr="http://nationality.ferdamalastofa.is/images/flags/KR.jpg"/>
        <xdr:cNvSpPr>
          <a:spLocks noChangeAspect="1" noChangeArrowheads="1"/>
        </xdr:cNvSpPr>
      </xdr:nvSpPr>
      <xdr:spPr bwMode="auto">
        <a:xfrm>
          <a:off x="77438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17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77438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118" name="AutoShape 88" descr="http://nationality.ferdamalastofa.is/images/flags/TW.jpg"/>
        <xdr:cNvSpPr>
          <a:spLocks noChangeAspect="1" noChangeArrowheads="1"/>
        </xdr:cNvSpPr>
      </xdr:nvSpPr>
      <xdr:spPr bwMode="auto">
        <a:xfrm>
          <a:off x="77438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47</xdr:row>
      <xdr:rowOff>142875</xdr:rowOff>
    </xdr:from>
    <xdr:ext cx="171450" cy="123825"/>
    <xdr:sp macro="" textlink="">
      <xdr:nvSpPr>
        <xdr:cNvPr id="119" name="AutoShape 90" descr="http://nationality.ferdamalastofa.is/images/flags/.jpg"/>
        <xdr:cNvSpPr>
          <a:spLocks noChangeAspect="1" noChangeArrowheads="1"/>
        </xdr:cNvSpPr>
      </xdr:nvSpPr>
      <xdr:spPr bwMode="auto">
        <a:xfrm>
          <a:off x="7743825" y="8829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0" name="AutoShape 16"/>
        <xdr:cNvSpPr>
          <a:spLocks noChangeAspect="1" noChangeArrowheads="1"/>
        </xdr:cNvSpPr>
      </xdr:nvSpPr>
      <xdr:spPr bwMode="auto">
        <a:xfrm>
          <a:off x="7743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743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743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743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743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743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743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7" name="AutoShape 30"/>
        <xdr:cNvSpPr>
          <a:spLocks noChangeAspect="1" noChangeArrowheads="1"/>
        </xdr:cNvSpPr>
      </xdr:nvSpPr>
      <xdr:spPr bwMode="auto">
        <a:xfrm>
          <a:off x="7743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8" name="AutoShape 16"/>
        <xdr:cNvSpPr>
          <a:spLocks noChangeAspect="1" noChangeArrowheads="1"/>
        </xdr:cNvSpPr>
      </xdr:nvSpPr>
      <xdr:spPr bwMode="auto">
        <a:xfrm>
          <a:off x="7743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743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743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743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743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95250</xdr:rowOff>
    </xdr:from>
    <xdr:ext cx="171450" cy="123825"/>
    <xdr:sp macro="" textlink="">
      <xdr:nvSpPr>
        <xdr:cNvPr id="133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7743825" y="8010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7743825" y="10344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5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7743825" y="10344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6" name="AutoShape 9"/>
        <xdr:cNvSpPr>
          <a:spLocks noChangeAspect="1" noChangeArrowheads="1"/>
        </xdr:cNvSpPr>
      </xdr:nvSpPr>
      <xdr:spPr bwMode="auto">
        <a:xfrm>
          <a:off x="7743825" y="10344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137" name="AutoShape 9"/>
        <xdr:cNvSpPr>
          <a:spLocks noChangeAspect="1" noChangeArrowheads="1"/>
        </xdr:cNvSpPr>
      </xdr:nvSpPr>
      <xdr:spPr bwMode="auto">
        <a:xfrm>
          <a:off x="77438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41</xdr:row>
      <xdr:rowOff>0</xdr:rowOff>
    </xdr:from>
    <xdr:to>
      <xdr:col>11</xdr:col>
      <xdr:colOff>171450</xdr:colOff>
      <xdr:row>41</xdr:row>
      <xdr:rowOff>123825</xdr:rowOff>
    </xdr:to>
    <xdr:sp macro="" textlink="">
      <xdr:nvSpPr>
        <xdr:cNvPr id="13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77438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171450</xdr:colOff>
      <xdr:row>42</xdr:row>
      <xdr:rowOff>123825</xdr:rowOff>
    </xdr:to>
    <xdr:sp macro="" textlink="">
      <xdr:nvSpPr>
        <xdr:cNvPr id="13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77438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171450</xdr:colOff>
      <xdr:row>46</xdr:row>
      <xdr:rowOff>123825</xdr:rowOff>
    </xdr:to>
    <xdr:sp macro="" textlink="">
      <xdr:nvSpPr>
        <xdr:cNvPr id="14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743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171450</xdr:colOff>
      <xdr:row>42</xdr:row>
      <xdr:rowOff>123825</xdr:rowOff>
    </xdr:to>
    <xdr:sp macro="" textlink="">
      <xdr:nvSpPr>
        <xdr:cNvPr id="141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77438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42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77438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34</xdr:row>
      <xdr:rowOff>0</xdr:rowOff>
    </xdr:from>
    <xdr:to>
      <xdr:col>11</xdr:col>
      <xdr:colOff>171450</xdr:colOff>
      <xdr:row>34</xdr:row>
      <xdr:rowOff>123825</xdr:rowOff>
    </xdr:to>
    <xdr:sp macro="" textlink="">
      <xdr:nvSpPr>
        <xdr:cNvPr id="14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74382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44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77438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171450</xdr:colOff>
      <xdr:row>46</xdr:row>
      <xdr:rowOff>123825</xdr:rowOff>
    </xdr:to>
    <xdr:sp macro="" textlink="">
      <xdr:nvSpPr>
        <xdr:cNvPr id="145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7743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171450</xdr:colOff>
      <xdr:row>38</xdr:row>
      <xdr:rowOff>123825</xdr:rowOff>
    </xdr:to>
    <xdr:sp macro="" textlink="">
      <xdr:nvSpPr>
        <xdr:cNvPr id="146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7438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41</xdr:row>
      <xdr:rowOff>0</xdr:rowOff>
    </xdr:from>
    <xdr:to>
      <xdr:col>11</xdr:col>
      <xdr:colOff>171450</xdr:colOff>
      <xdr:row>41</xdr:row>
      <xdr:rowOff>123825</xdr:rowOff>
    </xdr:to>
    <xdr:sp macro="" textlink="">
      <xdr:nvSpPr>
        <xdr:cNvPr id="147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77438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48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77438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49" name="AutoShape 9"/>
        <xdr:cNvSpPr>
          <a:spLocks noChangeAspect="1" noChangeArrowheads="1"/>
        </xdr:cNvSpPr>
      </xdr:nvSpPr>
      <xdr:spPr bwMode="auto">
        <a:xfrm>
          <a:off x="77438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0" name="AutoShape 9"/>
        <xdr:cNvSpPr>
          <a:spLocks noChangeAspect="1" noChangeArrowheads="1"/>
        </xdr:cNvSpPr>
      </xdr:nvSpPr>
      <xdr:spPr bwMode="auto">
        <a:xfrm>
          <a:off x="77438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1" name="AutoShape 9"/>
        <xdr:cNvSpPr>
          <a:spLocks noChangeAspect="1" noChangeArrowheads="1"/>
        </xdr:cNvSpPr>
      </xdr:nvSpPr>
      <xdr:spPr bwMode="auto">
        <a:xfrm>
          <a:off x="77438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52" name="AutoShape 9"/>
        <xdr:cNvSpPr>
          <a:spLocks noChangeAspect="1" noChangeArrowheads="1"/>
        </xdr:cNvSpPr>
      </xdr:nvSpPr>
      <xdr:spPr bwMode="auto">
        <a:xfrm>
          <a:off x="77438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153" name="AutoShape 9"/>
        <xdr:cNvSpPr>
          <a:spLocks noChangeAspect="1" noChangeArrowheads="1"/>
        </xdr:cNvSpPr>
      </xdr:nvSpPr>
      <xdr:spPr bwMode="auto">
        <a:xfrm>
          <a:off x="77438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54" name="AutoShape 9"/>
        <xdr:cNvSpPr>
          <a:spLocks noChangeAspect="1" noChangeArrowheads="1"/>
        </xdr:cNvSpPr>
      </xdr:nvSpPr>
      <xdr:spPr bwMode="auto">
        <a:xfrm>
          <a:off x="77438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55" name="AutoShape 9"/>
        <xdr:cNvSpPr>
          <a:spLocks noChangeAspect="1" noChangeArrowheads="1"/>
        </xdr:cNvSpPr>
      </xdr:nvSpPr>
      <xdr:spPr bwMode="auto">
        <a:xfrm>
          <a:off x="7743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104775</xdr:rowOff>
    </xdr:from>
    <xdr:ext cx="171450" cy="123825"/>
    <xdr:sp macro="" textlink="">
      <xdr:nvSpPr>
        <xdr:cNvPr id="156" name="AutoShape 9"/>
        <xdr:cNvSpPr>
          <a:spLocks noChangeAspect="1" noChangeArrowheads="1"/>
        </xdr:cNvSpPr>
      </xdr:nvSpPr>
      <xdr:spPr bwMode="auto">
        <a:xfrm>
          <a:off x="7743825" y="6657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7" name="AutoShape 9"/>
        <xdr:cNvSpPr>
          <a:spLocks noChangeAspect="1" noChangeArrowheads="1"/>
        </xdr:cNvSpPr>
      </xdr:nvSpPr>
      <xdr:spPr bwMode="auto">
        <a:xfrm>
          <a:off x="77438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8" name="AutoShape 9"/>
        <xdr:cNvSpPr>
          <a:spLocks noChangeAspect="1" noChangeArrowheads="1"/>
        </xdr:cNvSpPr>
      </xdr:nvSpPr>
      <xdr:spPr bwMode="auto">
        <a:xfrm>
          <a:off x="77438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59" name="AutoShape 9"/>
        <xdr:cNvSpPr>
          <a:spLocks noChangeAspect="1" noChangeArrowheads="1"/>
        </xdr:cNvSpPr>
      </xdr:nvSpPr>
      <xdr:spPr bwMode="auto">
        <a:xfrm>
          <a:off x="77438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160" name="AutoShape 9"/>
        <xdr:cNvSpPr>
          <a:spLocks noChangeAspect="1" noChangeArrowheads="1"/>
        </xdr:cNvSpPr>
      </xdr:nvSpPr>
      <xdr:spPr bwMode="auto">
        <a:xfrm>
          <a:off x="77438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61" name="AutoShape 9"/>
        <xdr:cNvSpPr>
          <a:spLocks noChangeAspect="1" noChangeArrowheads="1"/>
        </xdr:cNvSpPr>
      </xdr:nvSpPr>
      <xdr:spPr bwMode="auto">
        <a:xfrm>
          <a:off x="77438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62" name="AutoShape 9"/>
        <xdr:cNvSpPr>
          <a:spLocks noChangeAspect="1" noChangeArrowheads="1"/>
        </xdr:cNvSpPr>
      </xdr:nvSpPr>
      <xdr:spPr bwMode="auto">
        <a:xfrm>
          <a:off x="7743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163" name="AutoShape 9"/>
        <xdr:cNvSpPr>
          <a:spLocks noChangeAspect="1" noChangeArrowheads="1"/>
        </xdr:cNvSpPr>
      </xdr:nvSpPr>
      <xdr:spPr bwMode="auto">
        <a:xfrm>
          <a:off x="77438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164" name="AutoShape 30"/>
        <xdr:cNvSpPr>
          <a:spLocks noChangeAspect="1" noChangeArrowheads="1"/>
        </xdr:cNvSpPr>
      </xdr:nvSpPr>
      <xdr:spPr bwMode="auto">
        <a:xfrm>
          <a:off x="77438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165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77438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166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77438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28575</xdr:rowOff>
    </xdr:from>
    <xdr:ext cx="171450" cy="123825"/>
    <xdr:sp macro="" textlink="">
      <xdr:nvSpPr>
        <xdr:cNvPr id="16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7743825" y="6372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68" name="AutoShape 16"/>
        <xdr:cNvSpPr>
          <a:spLocks noChangeAspect="1" noChangeArrowheads="1"/>
        </xdr:cNvSpPr>
      </xdr:nvSpPr>
      <xdr:spPr bwMode="auto">
        <a:xfrm>
          <a:off x="7743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48</xdr:row>
      <xdr:rowOff>0</xdr:rowOff>
    </xdr:from>
    <xdr:to>
      <xdr:col>11</xdr:col>
      <xdr:colOff>171450</xdr:colOff>
      <xdr:row>48</xdr:row>
      <xdr:rowOff>123825</xdr:rowOff>
    </xdr:to>
    <xdr:sp macro="" textlink="">
      <xdr:nvSpPr>
        <xdr:cNvPr id="16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743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171450</xdr:colOff>
      <xdr:row>48</xdr:row>
      <xdr:rowOff>123825</xdr:rowOff>
    </xdr:to>
    <xdr:sp macro="" textlink="">
      <xdr:nvSpPr>
        <xdr:cNvPr id="17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743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743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743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743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743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5" name="AutoShape 30"/>
        <xdr:cNvSpPr>
          <a:spLocks noChangeAspect="1" noChangeArrowheads="1"/>
        </xdr:cNvSpPr>
      </xdr:nvSpPr>
      <xdr:spPr bwMode="auto">
        <a:xfrm>
          <a:off x="7743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6" name="AutoShape 16"/>
        <xdr:cNvSpPr>
          <a:spLocks noChangeAspect="1" noChangeArrowheads="1"/>
        </xdr:cNvSpPr>
      </xdr:nvSpPr>
      <xdr:spPr bwMode="auto">
        <a:xfrm>
          <a:off x="7743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743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743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743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743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743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743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3" name="AutoShape 30"/>
        <xdr:cNvSpPr>
          <a:spLocks noChangeAspect="1" noChangeArrowheads="1"/>
        </xdr:cNvSpPr>
      </xdr:nvSpPr>
      <xdr:spPr bwMode="auto">
        <a:xfrm>
          <a:off x="7743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184" name="AutoShape 9"/>
        <xdr:cNvSpPr>
          <a:spLocks noChangeAspect="1" noChangeArrowheads="1"/>
        </xdr:cNvSpPr>
      </xdr:nvSpPr>
      <xdr:spPr bwMode="auto">
        <a:xfrm>
          <a:off x="77438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8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77438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8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77438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8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743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88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77438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89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77438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34</xdr:row>
      <xdr:rowOff>0</xdr:rowOff>
    </xdr:from>
    <xdr:ext cx="171450" cy="123825"/>
    <xdr:sp macro="" textlink="">
      <xdr:nvSpPr>
        <xdr:cNvPr id="19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74382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1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77438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92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7743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93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7438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94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77438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5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77438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96" name="AutoShape 9"/>
        <xdr:cNvSpPr>
          <a:spLocks noChangeAspect="1" noChangeArrowheads="1"/>
        </xdr:cNvSpPr>
      </xdr:nvSpPr>
      <xdr:spPr bwMode="auto">
        <a:xfrm>
          <a:off x="77438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97" name="AutoShape 9"/>
        <xdr:cNvSpPr>
          <a:spLocks noChangeAspect="1" noChangeArrowheads="1"/>
        </xdr:cNvSpPr>
      </xdr:nvSpPr>
      <xdr:spPr bwMode="auto">
        <a:xfrm>
          <a:off x="77438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98" name="AutoShape 9"/>
        <xdr:cNvSpPr>
          <a:spLocks noChangeAspect="1" noChangeArrowheads="1"/>
        </xdr:cNvSpPr>
      </xdr:nvSpPr>
      <xdr:spPr bwMode="auto">
        <a:xfrm>
          <a:off x="77438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99" name="AutoShape 9"/>
        <xdr:cNvSpPr>
          <a:spLocks noChangeAspect="1" noChangeArrowheads="1"/>
        </xdr:cNvSpPr>
      </xdr:nvSpPr>
      <xdr:spPr bwMode="auto">
        <a:xfrm>
          <a:off x="77438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200" name="AutoShape 9"/>
        <xdr:cNvSpPr>
          <a:spLocks noChangeAspect="1" noChangeArrowheads="1"/>
        </xdr:cNvSpPr>
      </xdr:nvSpPr>
      <xdr:spPr bwMode="auto">
        <a:xfrm>
          <a:off x="77438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201" name="AutoShape 9"/>
        <xdr:cNvSpPr>
          <a:spLocks noChangeAspect="1" noChangeArrowheads="1"/>
        </xdr:cNvSpPr>
      </xdr:nvSpPr>
      <xdr:spPr bwMode="auto">
        <a:xfrm>
          <a:off x="77438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02" name="AutoShape 9"/>
        <xdr:cNvSpPr>
          <a:spLocks noChangeAspect="1" noChangeArrowheads="1"/>
        </xdr:cNvSpPr>
      </xdr:nvSpPr>
      <xdr:spPr bwMode="auto">
        <a:xfrm>
          <a:off x="7743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3" name="AutoShape 9"/>
        <xdr:cNvSpPr>
          <a:spLocks noChangeAspect="1" noChangeArrowheads="1"/>
        </xdr:cNvSpPr>
      </xdr:nvSpPr>
      <xdr:spPr bwMode="auto">
        <a:xfrm>
          <a:off x="77438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4" name="AutoShape 9"/>
        <xdr:cNvSpPr>
          <a:spLocks noChangeAspect="1" noChangeArrowheads="1"/>
        </xdr:cNvSpPr>
      </xdr:nvSpPr>
      <xdr:spPr bwMode="auto">
        <a:xfrm>
          <a:off x="77438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205" name="AutoShape 9"/>
        <xdr:cNvSpPr>
          <a:spLocks noChangeAspect="1" noChangeArrowheads="1"/>
        </xdr:cNvSpPr>
      </xdr:nvSpPr>
      <xdr:spPr bwMode="auto">
        <a:xfrm>
          <a:off x="77438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206" name="AutoShape 9"/>
        <xdr:cNvSpPr>
          <a:spLocks noChangeAspect="1" noChangeArrowheads="1"/>
        </xdr:cNvSpPr>
      </xdr:nvSpPr>
      <xdr:spPr bwMode="auto">
        <a:xfrm>
          <a:off x="77438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207" name="AutoShape 9"/>
        <xdr:cNvSpPr>
          <a:spLocks noChangeAspect="1" noChangeArrowheads="1"/>
        </xdr:cNvSpPr>
      </xdr:nvSpPr>
      <xdr:spPr bwMode="auto">
        <a:xfrm>
          <a:off x="77438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08" name="AutoShape 9"/>
        <xdr:cNvSpPr>
          <a:spLocks noChangeAspect="1" noChangeArrowheads="1"/>
        </xdr:cNvSpPr>
      </xdr:nvSpPr>
      <xdr:spPr bwMode="auto">
        <a:xfrm>
          <a:off x="7743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209" name="AutoShape 9"/>
        <xdr:cNvSpPr>
          <a:spLocks noChangeAspect="1" noChangeArrowheads="1"/>
        </xdr:cNvSpPr>
      </xdr:nvSpPr>
      <xdr:spPr bwMode="auto">
        <a:xfrm>
          <a:off x="77438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76200</xdr:colOff>
      <xdr:row>36</xdr:row>
      <xdr:rowOff>123825</xdr:rowOff>
    </xdr:from>
    <xdr:ext cx="171450" cy="123825"/>
    <xdr:sp macro="" textlink="">
      <xdr:nvSpPr>
        <xdr:cNvPr id="210" name="AutoShape 30"/>
        <xdr:cNvSpPr>
          <a:spLocks noChangeAspect="1" noChangeArrowheads="1"/>
        </xdr:cNvSpPr>
      </xdr:nvSpPr>
      <xdr:spPr bwMode="auto">
        <a:xfrm>
          <a:off x="7820025" y="6677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211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77438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133350</xdr:rowOff>
    </xdr:from>
    <xdr:ext cx="171450" cy="123825"/>
    <xdr:sp macro="" textlink="">
      <xdr:nvSpPr>
        <xdr:cNvPr id="21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7743825" y="7858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3" name="AutoShape 16"/>
        <xdr:cNvSpPr>
          <a:spLocks noChangeAspect="1" noChangeArrowheads="1"/>
        </xdr:cNvSpPr>
      </xdr:nvSpPr>
      <xdr:spPr bwMode="auto">
        <a:xfrm>
          <a:off x="7743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743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743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743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7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743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743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743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0" name="AutoShape 30"/>
        <xdr:cNvSpPr>
          <a:spLocks noChangeAspect="1" noChangeArrowheads="1"/>
        </xdr:cNvSpPr>
      </xdr:nvSpPr>
      <xdr:spPr bwMode="auto">
        <a:xfrm>
          <a:off x="7743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1" name="AutoShape 16"/>
        <xdr:cNvSpPr>
          <a:spLocks noChangeAspect="1" noChangeArrowheads="1"/>
        </xdr:cNvSpPr>
      </xdr:nvSpPr>
      <xdr:spPr bwMode="auto">
        <a:xfrm>
          <a:off x="7743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743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743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743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743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743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743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228" name="AutoShape 9"/>
        <xdr:cNvSpPr>
          <a:spLocks noChangeAspect="1" noChangeArrowheads="1"/>
        </xdr:cNvSpPr>
      </xdr:nvSpPr>
      <xdr:spPr bwMode="auto">
        <a:xfrm>
          <a:off x="89154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42</xdr:row>
      <xdr:rowOff>0</xdr:rowOff>
    </xdr:from>
    <xdr:to>
      <xdr:col>13</xdr:col>
      <xdr:colOff>171450</xdr:colOff>
      <xdr:row>42</xdr:row>
      <xdr:rowOff>123825</xdr:rowOff>
    </xdr:to>
    <xdr:sp macro="" textlink="">
      <xdr:nvSpPr>
        <xdr:cNvPr id="22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9154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23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9154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231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9154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232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9154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233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9154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171450</xdr:colOff>
      <xdr:row>42</xdr:row>
      <xdr:rowOff>123825</xdr:rowOff>
    </xdr:to>
    <xdr:sp macro="" textlink="">
      <xdr:nvSpPr>
        <xdr:cNvPr id="234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9154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235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9154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236" name="AutoShape 9"/>
        <xdr:cNvSpPr>
          <a:spLocks noChangeAspect="1" noChangeArrowheads="1"/>
        </xdr:cNvSpPr>
      </xdr:nvSpPr>
      <xdr:spPr bwMode="auto">
        <a:xfrm>
          <a:off x="89154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237" name="AutoShape 9"/>
        <xdr:cNvSpPr>
          <a:spLocks noChangeAspect="1" noChangeArrowheads="1"/>
        </xdr:cNvSpPr>
      </xdr:nvSpPr>
      <xdr:spPr bwMode="auto">
        <a:xfrm>
          <a:off x="89154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238" name="AutoShape 9"/>
        <xdr:cNvSpPr>
          <a:spLocks noChangeAspect="1" noChangeArrowheads="1"/>
        </xdr:cNvSpPr>
      </xdr:nvSpPr>
      <xdr:spPr bwMode="auto">
        <a:xfrm>
          <a:off x="89154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239" name="AutoShape 9"/>
        <xdr:cNvSpPr>
          <a:spLocks noChangeAspect="1" noChangeArrowheads="1"/>
        </xdr:cNvSpPr>
      </xdr:nvSpPr>
      <xdr:spPr bwMode="auto">
        <a:xfrm>
          <a:off x="89154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240" name="AutoShape 9"/>
        <xdr:cNvSpPr>
          <a:spLocks noChangeAspect="1" noChangeArrowheads="1"/>
        </xdr:cNvSpPr>
      </xdr:nvSpPr>
      <xdr:spPr bwMode="auto">
        <a:xfrm>
          <a:off x="89154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241" name="AutoShape 9"/>
        <xdr:cNvSpPr>
          <a:spLocks noChangeAspect="1" noChangeArrowheads="1"/>
        </xdr:cNvSpPr>
      </xdr:nvSpPr>
      <xdr:spPr bwMode="auto">
        <a:xfrm>
          <a:off x="89154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242" name="AutoShape 9"/>
        <xdr:cNvSpPr>
          <a:spLocks noChangeAspect="1" noChangeArrowheads="1"/>
        </xdr:cNvSpPr>
      </xdr:nvSpPr>
      <xdr:spPr bwMode="auto">
        <a:xfrm>
          <a:off x="89154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243" name="AutoShape 9"/>
        <xdr:cNvSpPr>
          <a:spLocks noChangeAspect="1" noChangeArrowheads="1"/>
        </xdr:cNvSpPr>
      </xdr:nvSpPr>
      <xdr:spPr bwMode="auto">
        <a:xfrm>
          <a:off x="89154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304800</xdr:rowOff>
    </xdr:from>
    <xdr:ext cx="171450" cy="123825"/>
    <xdr:sp macro="" textlink="">
      <xdr:nvSpPr>
        <xdr:cNvPr id="244" name="AutoShape 9"/>
        <xdr:cNvSpPr>
          <a:spLocks noChangeAspect="1" noChangeArrowheads="1"/>
        </xdr:cNvSpPr>
      </xdr:nvSpPr>
      <xdr:spPr bwMode="auto">
        <a:xfrm>
          <a:off x="89154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142875</xdr:rowOff>
    </xdr:from>
    <xdr:ext cx="171450" cy="123825"/>
    <xdr:sp macro="" textlink="">
      <xdr:nvSpPr>
        <xdr:cNvPr id="245" name="AutoShape 30"/>
        <xdr:cNvSpPr>
          <a:spLocks noChangeAspect="1" noChangeArrowheads="1"/>
        </xdr:cNvSpPr>
      </xdr:nvSpPr>
      <xdr:spPr bwMode="auto">
        <a:xfrm>
          <a:off x="8915400" y="7105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246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9154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24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9154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28575</xdr:rowOff>
    </xdr:from>
    <xdr:ext cx="171450" cy="123825"/>
    <xdr:sp macro="" textlink="">
      <xdr:nvSpPr>
        <xdr:cNvPr id="24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915400" y="6791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249" name="AutoShape 16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48</xdr:row>
      <xdr:rowOff>0</xdr:rowOff>
    </xdr:from>
    <xdr:to>
      <xdr:col>13</xdr:col>
      <xdr:colOff>171450</xdr:colOff>
      <xdr:row>48</xdr:row>
      <xdr:rowOff>123825</xdr:rowOff>
    </xdr:to>
    <xdr:sp macro="" textlink="">
      <xdr:nvSpPr>
        <xdr:cNvPr id="25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171450</xdr:colOff>
      <xdr:row>48</xdr:row>
      <xdr:rowOff>123825</xdr:rowOff>
    </xdr:to>
    <xdr:sp macro="" textlink="">
      <xdr:nvSpPr>
        <xdr:cNvPr id="25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25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25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25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25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256" name="AutoShape 30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257" name="AutoShape 16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25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25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26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26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26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26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264" name="AutoShape 9"/>
        <xdr:cNvSpPr>
          <a:spLocks noChangeAspect="1" noChangeArrowheads="1"/>
        </xdr:cNvSpPr>
      </xdr:nvSpPr>
      <xdr:spPr bwMode="auto">
        <a:xfrm>
          <a:off x="89154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42</xdr:row>
      <xdr:rowOff>0</xdr:rowOff>
    </xdr:from>
    <xdr:to>
      <xdr:col>13</xdr:col>
      <xdr:colOff>171450</xdr:colOff>
      <xdr:row>42</xdr:row>
      <xdr:rowOff>123825</xdr:rowOff>
    </xdr:to>
    <xdr:sp macro="" textlink="">
      <xdr:nvSpPr>
        <xdr:cNvPr id="26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9154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26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9154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267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9154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26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9154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26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9154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171450</xdr:colOff>
      <xdr:row>42</xdr:row>
      <xdr:rowOff>123825</xdr:rowOff>
    </xdr:to>
    <xdr:sp macro="" textlink="">
      <xdr:nvSpPr>
        <xdr:cNvPr id="270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9154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271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9154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272" name="AutoShape 9"/>
        <xdr:cNvSpPr>
          <a:spLocks noChangeAspect="1" noChangeArrowheads="1"/>
        </xdr:cNvSpPr>
      </xdr:nvSpPr>
      <xdr:spPr bwMode="auto">
        <a:xfrm>
          <a:off x="89154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273" name="AutoShape 9"/>
        <xdr:cNvSpPr>
          <a:spLocks noChangeAspect="1" noChangeArrowheads="1"/>
        </xdr:cNvSpPr>
      </xdr:nvSpPr>
      <xdr:spPr bwMode="auto">
        <a:xfrm>
          <a:off x="89154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274" name="AutoShape 9"/>
        <xdr:cNvSpPr>
          <a:spLocks noChangeAspect="1" noChangeArrowheads="1"/>
        </xdr:cNvSpPr>
      </xdr:nvSpPr>
      <xdr:spPr bwMode="auto">
        <a:xfrm>
          <a:off x="89154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275" name="AutoShape 9"/>
        <xdr:cNvSpPr>
          <a:spLocks noChangeAspect="1" noChangeArrowheads="1"/>
        </xdr:cNvSpPr>
      </xdr:nvSpPr>
      <xdr:spPr bwMode="auto">
        <a:xfrm>
          <a:off x="89154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276" name="AutoShape 9"/>
        <xdr:cNvSpPr>
          <a:spLocks noChangeAspect="1" noChangeArrowheads="1"/>
        </xdr:cNvSpPr>
      </xdr:nvSpPr>
      <xdr:spPr bwMode="auto">
        <a:xfrm>
          <a:off x="89154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277" name="AutoShape 9"/>
        <xdr:cNvSpPr>
          <a:spLocks noChangeAspect="1" noChangeArrowheads="1"/>
        </xdr:cNvSpPr>
      </xdr:nvSpPr>
      <xdr:spPr bwMode="auto">
        <a:xfrm>
          <a:off x="89154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278" name="AutoShape 9"/>
        <xdr:cNvSpPr>
          <a:spLocks noChangeAspect="1" noChangeArrowheads="1"/>
        </xdr:cNvSpPr>
      </xdr:nvSpPr>
      <xdr:spPr bwMode="auto">
        <a:xfrm>
          <a:off x="89154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279" name="AutoShape 9"/>
        <xdr:cNvSpPr>
          <a:spLocks noChangeAspect="1" noChangeArrowheads="1"/>
        </xdr:cNvSpPr>
      </xdr:nvSpPr>
      <xdr:spPr bwMode="auto">
        <a:xfrm>
          <a:off x="89154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304800</xdr:rowOff>
    </xdr:from>
    <xdr:ext cx="171450" cy="123825"/>
    <xdr:sp macro="" textlink="">
      <xdr:nvSpPr>
        <xdr:cNvPr id="280" name="AutoShape 9"/>
        <xdr:cNvSpPr>
          <a:spLocks noChangeAspect="1" noChangeArrowheads="1"/>
        </xdr:cNvSpPr>
      </xdr:nvSpPr>
      <xdr:spPr bwMode="auto">
        <a:xfrm>
          <a:off x="89154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142875</xdr:rowOff>
    </xdr:from>
    <xdr:ext cx="171450" cy="123825"/>
    <xdr:sp macro="" textlink="">
      <xdr:nvSpPr>
        <xdr:cNvPr id="281" name="AutoShape 30"/>
        <xdr:cNvSpPr>
          <a:spLocks noChangeAspect="1" noChangeArrowheads="1"/>
        </xdr:cNvSpPr>
      </xdr:nvSpPr>
      <xdr:spPr bwMode="auto">
        <a:xfrm>
          <a:off x="8915400" y="7105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282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9154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57150</xdr:rowOff>
    </xdr:from>
    <xdr:ext cx="171450" cy="123825"/>
    <xdr:sp macro="" textlink="">
      <xdr:nvSpPr>
        <xdr:cNvPr id="28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915400" y="8943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284" name="AutoShape 16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48</xdr:row>
      <xdr:rowOff>0</xdr:rowOff>
    </xdr:from>
    <xdr:to>
      <xdr:col>13</xdr:col>
      <xdr:colOff>171450</xdr:colOff>
      <xdr:row>48</xdr:row>
      <xdr:rowOff>123825</xdr:rowOff>
    </xdr:to>
    <xdr:sp macro="" textlink="">
      <xdr:nvSpPr>
        <xdr:cNvPr id="28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171450</xdr:colOff>
      <xdr:row>48</xdr:row>
      <xdr:rowOff>123825</xdr:rowOff>
    </xdr:to>
    <xdr:sp macro="" textlink="">
      <xdr:nvSpPr>
        <xdr:cNvPr id="28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28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28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28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29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291" name="AutoShape 30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292" name="AutoShape 16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29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29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29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29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29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29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35</xdr:row>
      <xdr:rowOff>0</xdr:rowOff>
    </xdr:from>
    <xdr:to>
      <xdr:col>13</xdr:col>
      <xdr:colOff>171450</xdr:colOff>
      <xdr:row>35</xdr:row>
      <xdr:rowOff>123825</xdr:rowOff>
    </xdr:to>
    <xdr:sp macro="" textlink="">
      <xdr:nvSpPr>
        <xdr:cNvPr id="299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8915400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300" name="AutoShape 9"/>
        <xdr:cNvSpPr>
          <a:spLocks noChangeAspect="1" noChangeArrowheads="1"/>
        </xdr:cNvSpPr>
      </xdr:nvSpPr>
      <xdr:spPr bwMode="auto">
        <a:xfrm>
          <a:off x="89154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30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9154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302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9154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30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9154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30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9154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305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9154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306" name="AutoShape 9"/>
        <xdr:cNvSpPr>
          <a:spLocks noChangeAspect="1" noChangeArrowheads="1"/>
        </xdr:cNvSpPr>
      </xdr:nvSpPr>
      <xdr:spPr bwMode="auto">
        <a:xfrm>
          <a:off x="89154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307" name="AutoShape 9"/>
        <xdr:cNvSpPr>
          <a:spLocks noChangeAspect="1" noChangeArrowheads="1"/>
        </xdr:cNvSpPr>
      </xdr:nvSpPr>
      <xdr:spPr bwMode="auto">
        <a:xfrm>
          <a:off x="89154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308" name="AutoShape 9"/>
        <xdr:cNvSpPr>
          <a:spLocks noChangeAspect="1" noChangeArrowheads="1"/>
        </xdr:cNvSpPr>
      </xdr:nvSpPr>
      <xdr:spPr bwMode="auto">
        <a:xfrm>
          <a:off x="89154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309" name="AutoShape 9"/>
        <xdr:cNvSpPr>
          <a:spLocks noChangeAspect="1" noChangeArrowheads="1"/>
        </xdr:cNvSpPr>
      </xdr:nvSpPr>
      <xdr:spPr bwMode="auto">
        <a:xfrm>
          <a:off x="89154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304800</xdr:rowOff>
    </xdr:from>
    <xdr:ext cx="171450" cy="123825"/>
    <xdr:sp macro="" textlink="">
      <xdr:nvSpPr>
        <xdr:cNvPr id="310" name="AutoShape 9"/>
        <xdr:cNvSpPr>
          <a:spLocks noChangeAspect="1" noChangeArrowheads="1"/>
        </xdr:cNvSpPr>
      </xdr:nvSpPr>
      <xdr:spPr bwMode="auto">
        <a:xfrm>
          <a:off x="89154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311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9154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31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9154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13" name="AutoShape 16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48</xdr:row>
      <xdr:rowOff>0</xdr:rowOff>
    </xdr:from>
    <xdr:to>
      <xdr:col>13</xdr:col>
      <xdr:colOff>171450</xdr:colOff>
      <xdr:row>48</xdr:row>
      <xdr:rowOff>123825</xdr:rowOff>
    </xdr:to>
    <xdr:sp macro="" textlink="">
      <xdr:nvSpPr>
        <xdr:cNvPr id="31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171450</xdr:colOff>
      <xdr:row>48</xdr:row>
      <xdr:rowOff>123825</xdr:rowOff>
    </xdr:to>
    <xdr:sp macro="" textlink="">
      <xdr:nvSpPr>
        <xdr:cNvPr id="31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1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17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1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1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20" name="AutoShape 30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21" name="AutoShape 16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2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2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2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2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2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2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32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9154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329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9154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33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9154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33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9154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332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9154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333" name="AutoShape 9"/>
        <xdr:cNvSpPr>
          <a:spLocks noChangeAspect="1" noChangeArrowheads="1"/>
        </xdr:cNvSpPr>
      </xdr:nvSpPr>
      <xdr:spPr bwMode="auto">
        <a:xfrm>
          <a:off x="89154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334" name="AutoShape 9"/>
        <xdr:cNvSpPr>
          <a:spLocks noChangeAspect="1" noChangeArrowheads="1"/>
        </xdr:cNvSpPr>
      </xdr:nvSpPr>
      <xdr:spPr bwMode="auto">
        <a:xfrm>
          <a:off x="89154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335" name="AutoShape 9"/>
        <xdr:cNvSpPr>
          <a:spLocks noChangeAspect="1" noChangeArrowheads="1"/>
        </xdr:cNvSpPr>
      </xdr:nvSpPr>
      <xdr:spPr bwMode="auto">
        <a:xfrm>
          <a:off x="89154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336" name="AutoShape 9"/>
        <xdr:cNvSpPr>
          <a:spLocks noChangeAspect="1" noChangeArrowheads="1"/>
        </xdr:cNvSpPr>
      </xdr:nvSpPr>
      <xdr:spPr bwMode="auto">
        <a:xfrm>
          <a:off x="89154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28575</xdr:rowOff>
    </xdr:from>
    <xdr:ext cx="171450" cy="123825"/>
    <xdr:sp macro="" textlink="">
      <xdr:nvSpPr>
        <xdr:cNvPr id="33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915400" y="699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38" name="AutoShape 16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48</xdr:row>
      <xdr:rowOff>0</xdr:rowOff>
    </xdr:from>
    <xdr:to>
      <xdr:col>13</xdr:col>
      <xdr:colOff>171450</xdr:colOff>
      <xdr:row>48</xdr:row>
      <xdr:rowOff>123825</xdr:rowOff>
    </xdr:to>
    <xdr:sp macro="" textlink="">
      <xdr:nvSpPr>
        <xdr:cNvPr id="33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171450</xdr:colOff>
      <xdr:row>48</xdr:row>
      <xdr:rowOff>123825</xdr:rowOff>
    </xdr:to>
    <xdr:sp macro="" textlink="">
      <xdr:nvSpPr>
        <xdr:cNvPr id="34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4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4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4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4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45" name="AutoShape 30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46" name="AutoShape 16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4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4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4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5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5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5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35</xdr:row>
      <xdr:rowOff>0</xdr:rowOff>
    </xdr:from>
    <xdr:to>
      <xdr:col>13</xdr:col>
      <xdr:colOff>171450</xdr:colOff>
      <xdr:row>35</xdr:row>
      <xdr:rowOff>123825</xdr:rowOff>
    </xdr:to>
    <xdr:sp macro="" textlink="">
      <xdr:nvSpPr>
        <xdr:cNvPr id="353" name="AutoShape 83" descr="http://nationality.ferdamalastofa.is/images/flags/IL.jpg"/>
        <xdr:cNvSpPr>
          <a:spLocks noChangeAspect="1" noChangeArrowheads="1"/>
        </xdr:cNvSpPr>
      </xdr:nvSpPr>
      <xdr:spPr bwMode="auto">
        <a:xfrm>
          <a:off x="8915400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171450</xdr:colOff>
      <xdr:row>34</xdr:row>
      <xdr:rowOff>123825</xdr:rowOff>
    </xdr:to>
    <xdr:sp macro="" textlink="">
      <xdr:nvSpPr>
        <xdr:cNvPr id="354" name="AutoShape 98" descr="http://nationality.ferdamalastofa.is/images/flags/.jpg"/>
        <xdr:cNvSpPr>
          <a:spLocks noChangeAspect="1" noChangeArrowheads="1"/>
        </xdr:cNvSpPr>
      </xdr:nvSpPr>
      <xdr:spPr bwMode="auto">
        <a:xfrm>
          <a:off x="8915400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35</xdr:row>
      <xdr:rowOff>0</xdr:rowOff>
    </xdr:from>
    <xdr:to>
      <xdr:col>13</xdr:col>
      <xdr:colOff>171450</xdr:colOff>
      <xdr:row>35</xdr:row>
      <xdr:rowOff>123825</xdr:rowOff>
    </xdr:to>
    <xdr:sp macro="" textlink="">
      <xdr:nvSpPr>
        <xdr:cNvPr id="355" name="AutoShape 113" descr="http://nationality.ferdamalastofa.is/images/flags/IL.jpg"/>
        <xdr:cNvSpPr>
          <a:spLocks noChangeAspect="1" noChangeArrowheads="1"/>
        </xdr:cNvSpPr>
      </xdr:nvSpPr>
      <xdr:spPr bwMode="auto">
        <a:xfrm>
          <a:off x="8915400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171450</xdr:colOff>
      <xdr:row>34</xdr:row>
      <xdr:rowOff>123825</xdr:rowOff>
    </xdr:to>
    <xdr:sp macro="" textlink="">
      <xdr:nvSpPr>
        <xdr:cNvPr id="356" name="AutoShape 128" descr="http://nationality.ferdamalastofa.is/images/flags/.jpg"/>
        <xdr:cNvSpPr>
          <a:spLocks noChangeAspect="1" noChangeArrowheads="1"/>
        </xdr:cNvSpPr>
      </xdr:nvSpPr>
      <xdr:spPr bwMode="auto">
        <a:xfrm>
          <a:off x="8915400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357" name="AutoShape 9"/>
        <xdr:cNvSpPr>
          <a:spLocks noChangeAspect="1" noChangeArrowheads="1"/>
        </xdr:cNvSpPr>
      </xdr:nvSpPr>
      <xdr:spPr bwMode="auto">
        <a:xfrm>
          <a:off x="89154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35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9154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359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9154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36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9154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36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9154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362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9154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363" name="AutoShape 9"/>
        <xdr:cNvSpPr>
          <a:spLocks noChangeAspect="1" noChangeArrowheads="1"/>
        </xdr:cNvSpPr>
      </xdr:nvSpPr>
      <xdr:spPr bwMode="auto">
        <a:xfrm>
          <a:off x="89154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364" name="AutoShape 9"/>
        <xdr:cNvSpPr>
          <a:spLocks noChangeAspect="1" noChangeArrowheads="1"/>
        </xdr:cNvSpPr>
      </xdr:nvSpPr>
      <xdr:spPr bwMode="auto">
        <a:xfrm>
          <a:off x="89154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378883</xdr:colOff>
      <xdr:row>38</xdr:row>
      <xdr:rowOff>28575</xdr:rowOff>
    </xdr:from>
    <xdr:ext cx="171450" cy="123825"/>
    <xdr:sp macro="" textlink="">
      <xdr:nvSpPr>
        <xdr:cNvPr id="365" name="AutoShape 9"/>
        <xdr:cNvSpPr>
          <a:spLocks noChangeAspect="1" noChangeArrowheads="1"/>
        </xdr:cNvSpPr>
      </xdr:nvSpPr>
      <xdr:spPr bwMode="auto">
        <a:xfrm>
          <a:off x="8684683" y="699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366" name="AutoShape 9"/>
        <xdr:cNvSpPr>
          <a:spLocks noChangeAspect="1" noChangeArrowheads="1"/>
        </xdr:cNvSpPr>
      </xdr:nvSpPr>
      <xdr:spPr bwMode="auto">
        <a:xfrm>
          <a:off x="89154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367" name="AutoShape 9"/>
        <xdr:cNvSpPr>
          <a:spLocks noChangeAspect="1" noChangeArrowheads="1"/>
        </xdr:cNvSpPr>
      </xdr:nvSpPr>
      <xdr:spPr bwMode="auto">
        <a:xfrm>
          <a:off x="89154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34</xdr:row>
      <xdr:rowOff>133350</xdr:rowOff>
    </xdr:from>
    <xdr:ext cx="171450" cy="123825"/>
    <xdr:sp macro="" textlink="">
      <xdr:nvSpPr>
        <xdr:cNvPr id="36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915400" y="6276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69" name="AutoShape 16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48</xdr:row>
      <xdr:rowOff>0</xdr:rowOff>
    </xdr:from>
    <xdr:to>
      <xdr:col>13</xdr:col>
      <xdr:colOff>171450</xdr:colOff>
      <xdr:row>48</xdr:row>
      <xdr:rowOff>123825</xdr:rowOff>
    </xdr:to>
    <xdr:sp macro="" textlink="">
      <xdr:nvSpPr>
        <xdr:cNvPr id="37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171450</xdr:colOff>
      <xdr:row>48</xdr:row>
      <xdr:rowOff>123825</xdr:rowOff>
    </xdr:to>
    <xdr:sp macro="" textlink="">
      <xdr:nvSpPr>
        <xdr:cNvPr id="37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7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7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7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7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76" name="AutoShape 30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77" name="AutoShape 16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7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7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8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8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8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8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38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9154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385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9154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38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9154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38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9154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388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9154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389" name="AutoShape 9"/>
        <xdr:cNvSpPr>
          <a:spLocks noChangeAspect="1" noChangeArrowheads="1"/>
        </xdr:cNvSpPr>
      </xdr:nvSpPr>
      <xdr:spPr bwMode="auto">
        <a:xfrm>
          <a:off x="89154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390" name="AutoShape 9"/>
        <xdr:cNvSpPr>
          <a:spLocks noChangeAspect="1" noChangeArrowheads="1"/>
        </xdr:cNvSpPr>
      </xdr:nvSpPr>
      <xdr:spPr bwMode="auto">
        <a:xfrm>
          <a:off x="89154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391" name="AutoShape 9"/>
        <xdr:cNvSpPr>
          <a:spLocks noChangeAspect="1" noChangeArrowheads="1"/>
        </xdr:cNvSpPr>
      </xdr:nvSpPr>
      <xdr:spPr bwMode="auto">
        <a:xfrm>
          <a:off x="89154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392" name="AutoShape 9"/>
        <xdr:cNvSpPr>
          <a:spLocks noChangeAspect="1" noChangeArrowheads="1"/>
        </xdr:cNvSpPr>
      </xdr:nvSpPr>
      <xdr:spPr bwMode="auto">
        <a:xfrm>
          <a:off x="89154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93" name="AutoShape 16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48</xdr:row>
      <xdr:rowOff>0</xdr:rowOff>
    </xdr:from>
    <xdr:to>
      <xdr:col>13</xdr:col>
      <xdr:colOff>171450</xdr:colOff>
      <xdr:row>48</xdr:row>
      <xdr:rowOff>123825</xdr:rowOff>
    </xdr:to>
    <xdr:sp macro="" textlink="">
      <xdr:nvSpPr>
        <xdr:cNvPr id="39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171450</xdr:colOff>
      <xdr:row>48</xdr:row>
      <xdr:rowOff>123825</xdr:rowOff>
    </xdr:to>
    <xdr:sp macro="" textlink="">
      <xdr:nvSpPr>
        <xdr:cNvPr id="39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9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97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9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9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00" name="AutoShape 30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01" name="AutoShape 16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0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0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0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0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0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0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40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9154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409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9154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41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9154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41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9154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412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9154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413" name="AutoShape 9"/>
        <xdr:cNvSpPr>
          <a:spLocks noChangeAspect="1" noChangeArrowheads="1"/>
        </xdr:cNvSpPr>
      </xdr:nvSpPr>
      <xdr:spPr bwMode="auto">
        <a:xfrm>
          <a:off x="89154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414" name="AutoShape 9"/>
        <xdr:cNvSpPr>
          <a:spLocks noChangeAspect="1" noChangeArrowheads="1"/>
        </xdr:cNvSpPr>
      </xdr:nvSpPr>
      <xdr:spPr bwMode="auto">
        <a:xfrm>
          <a:off x="89154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415" name="AutoShape 9"/>
        <xdr:cNvSpPr>
          <a:spLocks noChangeAspect="1" noChangeArrowheads="1"/>
        </xdr:cNvSpPr>
      </xdr:nvSpPr>
      <xdr:spPr bwMode="auto">
        <a:xfrm>
          <a:off x="89154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416" name="AutoShape 9"/>
        <xdr:cNvSpPr>
          <a:spLocks noChangeAspect="1" noChangeArrowheads="1"/>
        </xdr:cNvSpPr>
      </xdr:nvSpPr>
      <xdr:spPr bwMode="auto">
        <a:xfrm>
          <a:off x="89154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17" name="AutoShape 16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48</xdr:row>
      <xdr:rowOff>0</xdr:rowOff>
    </xdr:from>
    <xdr:to>
      <xdr:col>13</xdr:col>
      <xdr:colOff>171450</xdr:colOff>
      <xdr:row>48</xdr:row>
      <xdr:rowOff>123825</xdr:rowOff>
    </xdr:to>
    <xdr:sp macro="" textlink="">
      <xdr:nvSpPr>
        <xdr:cNvPr id="41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171450</xdr:colOff>
      <xdr:row>48</xdr:row>
      <xdr:rowOff>123825</xdr:rowOff>
    </xdr:to>
    <xdr:sp macro="" textlink="">
      <xdr:nvSpPr>
        <xdr:cNvPr id="41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2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2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2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2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24" name="AutoShape 30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25" name="AutoShape 16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26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2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2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2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3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3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43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9154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433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9154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434" name="AutoShape 9"/>
        <xdr:cNvSpPr>
          <a:spLocks noChangeAspect="1" noChangeArrowheads="1"/>
        </xdr:cNvSpPr>
      </xdr:nvSpPr>
      <xdr:spPr bwMode="auto">
        <a:xfrm>
          <a:off x="89154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435" name="AutoShape 9"/>
        <xdr:cNvSpPr>
          <a:spLocks noChangeAspect="1" noChangeArrowheads="1"/>
        </xdr:cNvSpPr>
      </xdr:nvSpPr>
      <xdr:spPr bwMode="auto">
        <a:xfrm>
          <a:off x="89154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36" name="AutoShape 16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3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3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3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4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4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4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43" name="AutoShape 30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44" name="AutoShape 16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4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4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4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4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4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5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45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9154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452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9154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453" name="AutoShape 9"/>
        <xdr:cNvSpPr>
          <a:spLocks noChangeAspect="1" noChangeArrowheads="1"/>
        </xdr:cNvSpPr>
      </xdr:nvSpPr>
      <xdr:spPr bwMode="auto">
        <a:xfrm>
          <a:off x="89154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454" name="AutoShape 9"/>
        <xdr:cNvSpPr>
          <a:spLocks noChangeAspect="1" noChangeArrowheads="1"/>
        </xdr:cNvSpPr>
      </xdr:nvSpPr>
      <xdr:spPr bwMode="auto">
        <a:xfrm>
          <a:off x="89154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455" name="AutoShape 9"/>
        <xdr:cNvSpPr>
          <a:spLocks noChangeAspect="1" noChangeArrowheads="1"/>
        </xdr:cNvSpPr>
      </xdr:nvSpPr>
      <xdr:spPr bwMode="auto">
        <a:xfrm>
          <a:off x="89154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42</xdr:row>
      <xdr:rowOff>0</xdr:rowOff>
    </xdr:from>
    <xdr:to>
      <xdr:col>13</xdr:col>
      <xdr:colOff>171450</xdr:colOff>
      <xdr:row>42</xdr:row>
      <xdr:rowOff>123825</xdr:rowOff>
    </xdr:to>
    <xdr:sp macro="" textlink="">
      <xdr:nvSpPr>
        <xdr:cNvPr id="45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9154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45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9154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45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9154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459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9154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460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9154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461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9154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462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9154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39</xdr:row>
      <xdr:rowOff>0</xdr:rowOff>
    </xdr:from>
    <xdr:to>
      <xdr:col>13</xdr:col>
      <xdr:colOff>171450</xdr:colOff>
      <xdr:row>39</xdr:row>
      <xdr:rowOff>123825</xdr:rowOff>
    </xdr:to>
    <xdr:sp macro="" textlink="">
      <xdr:nvSpPr>
        <xdr:cNvPr id="463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9154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171450</xdr:colOff>
      <xdr:row>42</xdr:row>
      <xdr:rowOff>123825</xdr:rowOff>
    </xdr:to>
    <xdr:sp macro="" textlink="">
      <xdr:nvSpPr>
        <xdr:cNvPr id="464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9154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465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9154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466" name="AutoShape 9"/>
        <xdr:cNvSpPr>
          <a:spLocks noChangeAspect="1" noChangeArrowheads="1"/>
        </xdr:cNvSpPr>
      </xdr:nvSpPr>
      <xdr:spPr bwMode="auto">
        <a:xfrm>
          <a:off x="89154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467" name="AutoShape 9"/>
        <xdr:cNvSpPr>
          <a:spLocks noChangeAspect="1" noChangeArrowheads="1"/>
        </xdr:cNvSpPr>
      </xdr:nvSpPr>
      <xdr:spPr bwMode="auto">
        <a:xfrm>
          <a:off x="89154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468" name="AutoShape 9"/>
        <xdr:cNvSpPr>
          <a:spLocks noChangeAspect="1" noChangeArrowheads="1"/>
        </xdr:cNvSpPr>
      </xdr:nvSpPr>
      <xdr:spPr bwMode="auto">
        <a:xfrm>
          <a:off x="89154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469" name="AutoShape 9"/>
        <xdr:cNvSpPr>
          <a:spLocks noChangeAspect="1" noChangeArrowheads="1"/>
        </xdr:cNvSpPr>
      </xdr:nvSpPr>
      <xdr:spPr bwMode="auto">
        <a:xfrm>
          <a:off x="89154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470" name="AutoShape 9"/>
        <xdr:cNvSpPr>
          <a:spLocks noChangeAspect="1" noChangeArrowheads="1"/>
        </xdr:cNvSpPr>
      </xdr:nvSpPr>
      <xdr:spPr bwMode="auto">
        <a:xfrm>
          <a:off x="89154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471" name="AutoShape 9"/>
        <xdr:cNvSpPr>
          <a:spLocks noChangeAspect="1" noChangeArrowheads="1"/>
        </xdr:cNvSpPr>
      </xdr:nvSpPr>
      <xdr:spPr bwMode="auto">
        <a:xfrm>
          <a:off x="89154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472" name="AutoShape 9"/>
        <xdr:cNvSpPr>
          <a:spLocks noChangeAspect="1" noChangeArrowheads="1"/>
        </xdr:cNvSpPr>
      </xdr:nvSpPr>
      <xdr:spPr bwMode="auto">
        <a:xfrm>
          <a:off x="89154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331258</xdr:colOff>
      <xdr:row>40</xdr:row>
      <xdr:rowOff>28575</xdr:rowOff>
    </xdr:from>
    <xdr:ext cx="171450" cy="123825"/>
    <xdr:sp macro="" textlink="">
      <xdr:nvSpPr>
        <xdr:cNvPr id="473" name="AutoShape 9"/>
        <xdr:cNvSpPr>
          <a:spLocks noChangeAspect="1" noChangeArrowheads="1"/>
        </xdr:cNvSpPr>
      </xdr:nvSpPr>
      <xdr:spPr bwMode="auto">
        <a:xfrm>
          <a:off x="8637058" y="7372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474" name="AutoShape 9"/>
        <xdr:cNvSpPr>
          <a:spLocks noChangeAspect="1" noChangeArrowheads="1"/>
        </xdr:cNvSpPr>
      </xdr:nvSpPr>
      <xdr:spPr bwMode="auto">
        <a:xfrm>
          <a:off x="89154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475" name="AutoShape 9"/>
        <xdr:cNvSpPr>
          <a:spLocks noChangeAspect="1" noChangeArrowheads="1"/>
        </xdr:cNvSpPr>
      </xdr:nvSpPr>
      <xdr:spPr bwMode="auto">
        <a:xfrm>
          <a:off x="89154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476" name="AutoShape 9"/>
        <xdr:cNvSpPr>
          <a:spLocks noChangeAspect="1" noChangeArrowheads="1"/>
        </xdr:cNvSpPr>
      </xdr:nvSpPr>
      <xdr:spPr bwMode="auto">
        <a:xfrm>
          <a:off x="89154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477" name="AutoShape 9"/>
        <xdr:cNvSpPr>
          <a:spLocks noChangeAspect="1" noChangeArrowheads="1"/>
        </xdr:cNvSpPr>
      </xdr:nvSpPr>
      <xdr:spPr bwMode="auto">
        <a:xfrm>
          <a:off x="89154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478" name="AutoShape 9"/>
        <xdr:cNvSpPr>
          <a:spLocks noChangeAspect="1" noChangeArrowheads="1"/>
        </xdr:cNvSpPr>
      </xdr:nvSpPr>
      <xdr:spPr bwMode="auto">
        <a:xfrm>
          <a:off x="89154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479" name="AutoShape 9"/>
        <xdr:cNvSpPr>
          <a:spLocks noChangeAspect="1" noChangeArrowheads="1"/>
        </xdr:cNvSpPr>
      </xdr:nvSpPr>
      <xdr:spPr bwMode="auto">
        <a:xfrm>
          <a:off x="89154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304800</xdr:rowOff>
    </xdr:from>
    <xdr:ext cx="171450" cy="123825"/>
    <xdr:sp macro="" textlink="">
      <xdr:nvSpPr>
        <xdr:cNvPr id="480" name="AutoShape 9"/>
        <xdr:cNvSpPr>
          <a:spLocks noChangeAspect="1" noChangeArrowheads="1"/>
        </xdr:cNvSpPr>
      </xdr:nvSpPr>
      <xdr:spPr bwMode="auto">
        <a:xfrm>
          <a:off x="89154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142875</xdr:rowOff>
    </xdr:from>
    <xdr:ext cx="171450" cy="123825"/>
    <xdr:sp macro="" textlink="">
      <xdr:nvSpPr>
        <xdr:cNvPr id="481" name="AutoShape 30"/>
        <xdr:cNvSpPr>
          <a:spLocks noChangeAspect="1" noChangeArrowheads="1"/>
        </xdr:cNvSpPr>
      </xdr:nvSpPr>
      <xdr:spPr bwMode="auto">
        <a:xfrm>
          <a:off x="89154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171450" cy="123825"/>
    <xdr:sp macro="" textlink="">
      <xdr:nvSpPr>
        <xdr:cNvPr id="482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9154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171450" cy="123825"/>
    <xdr:sp macro="" textlink="">
      <xdr:nvSpPr>
        <xdr:cNvPr id="48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9154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466725</xdr:colOff>
      <xdr:row>36</xdr:row>
      <xdr:rowOff>28575</xdr:rowOff>
    </xdr:from>
    <xdr:ext cx="171450" cy="123825"/>
    <xdr:sp macro="" textlink="">
      <xdr:nvSpPr>
        <xdr:cNvPr id="484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772525" y="658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85" name="AutoShape 16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486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48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8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8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9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9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92" name="AutoShape 30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93" name="AutoShape 16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9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9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9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97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9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9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500" name="AutoShape 9"/>
        <xdr:cNvSpPr>
          <a:spLocks noChangeAspect="1" noChangeArrowheads="1"/>
        </xdr:cNvSpPr>
      </xdr:nvSpPr>
      <xdr:spPr bwMode="auto">
        <a:xfrm>
          <a:off x="89154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42</xdr:row>
      <xdr:rowOff>0</xdr:rowOff>
    </xdr:from>
    <xdr:to>
      <xdr:col>13</xdr:col>
      <xdr:colOff>171450</xdr:colOff>
      <xdr:row>42</xdr:row>
      <xdr:rowOff>123825</xdr:rowOff>
    </xdr:to>
    <xdr:sp macro="" textlink="">
      <xdr:nvSpPr>
        <xdr:cNvPr id="501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9154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502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9154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50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9154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504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9154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505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9154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50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9154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50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9154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39</xdr:row>
      <xdr:rowOff>0</xdr:rowOff>
    </xdr:from>
    <xdr:to>
      <xdr:col>13</xdr:col>
      <xdr:colOff>171450</xdr:colOff>
      <xdr:row>39</xdr:row>
      <xdr:rowOff>123825</xdr:rowOff>
    </xdr:to>
    <xdr:sp macro="" textlink="">
      <xdr:nvSpPr>
        <xdr:cNvPr id="508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9154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171450</xdr:colOff>
      <xdr:row>42</xdr:row>
      <xdr:rowOff>123825</xdr:rowOff>
    </xdr:to>
    <xdr:sp macro="" textlink="">
      <xdr:nvSpPr>
        <xdr:cNvPr id="509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9154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510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9154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511" name="AutoShape 9"/>
        <xdr:cNvSpPr>
          <a:spLocks noChangeAspect="1" noChangeArrowheads="1"/>
        </xdr:cNvSpPr>
      </xdr:nvSpPr>
      <xdr:spPr bwMode="auto">
        <a:xfrm>
          <a:off x="89154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512" name="AutoShape 9"/>
        <xdr:cNvSpPr>
          <a:spLocks noChangeAspect="1" noChangeArrowheads="1"/>
        </xdr:cNvSpPr>
      </xdr:nvSpPr>
      <xdr:spPr bwMode="auto">
        <a:xfrm>
          <a:off x="89154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513" name="AutoShape 9"/>
        <xdr:cNvSpPr>
          <a:spLocks noChangeAspect="1" noChangeArrowheads="1"/>
        </xdr:cNvSpPr>
      </xdr:nvSpPr>
      <xdr:spPr bwMode="auto">
        <a:xfrm>
          <a:off x="89154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514" name="AutoShape 9"/>
        <xdr:cNvSpPr>
          <a:spLocks noChangeAspect="1" noChangeArrowheads="1"/>
        </xdr:cNvSpPr>
      </xdr:nvSpPr>
      <xdr:spPr bwMode="auto">
        <a:xfrm>
          <a:off x="89154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515" name="AutoShape 9"/>
        <xdr:cNvSpPr>
          <a:spLocks noChangeAspect="1" noChangeArrowheads="1"/>
        </xdr:cNvSpPr>
      </xdr:nvSpPr>
      <xdr:spPr bwMode="auto">
        <a:xfrm>
          <a:off x="89154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516" name="AutoShape 9"/>
        <xdr:cNvSpPr>
          <a:spLocks noChangeAspect="1" noChangeArrowheads="1"/>
        </xdr:cNvSpPr>
      </xdr:nvSpPr>
      <xdr:spPr bwMode="auto">
        <a:xfrm>
          <a:off x="89154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517" name="AutoShape 9"/>
        <xdr:cNvSpPr>
          <a:spLocks noChangeAspect="1" noChangeArrowheads="1"/>
        </xdr:cNvSpPr>
      </xdr:nvSpPr>
      <xdr:spPr bwMode="auto">
        <a:xfrm>
          <a:off x="89154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331258</xdr:colOff>
      <xdr:row>39</xdr:row>
      <xdr:rowOff>28575</xdr:rowOff>
    </xdr:from>
    <xdr:ext cx="171450" cy="123825"/>
    <xdr:sp macro="" textlink="">
      <xdr:nvSpPr>
        <xdr:cNvPr id="518" name="AutoShape 9"/>
        <xdr:cNvSpPr>
          <a:spLocks noChangeAspect="1" noChangeArrowheads="1"/>
        </xdr:cNvSpPr>
      </xdr:nvSpPr>
      <xdr:spPr bwMode="auto">
        <a:xfrm>
          <a:off x="8637058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519" name="AutoShape 9"/>
        <xdr:cNvSpPr>
          <a:spLocks noChangeAspect="1" noChangeArrowheads="1"/>
        </xdr:cNvSpPr>
      </xdr:nvSpPr>
      <xdr:spPr bwMode="auto">
        <a:xfrm>
          <a:off x="89154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520" name="AutoShape 9"/>
        <xdr:cNvSpPr>
          <a:spLocks noChangeAspect="1" noChangeArrowheads="1"/>
        </xdr:cNvSpPr>
      </xdr:nvSpPr>
      <xdr:spPr bwMode="auto">
        <a:xfrm>
          <a:off x="89154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521" name="AutoShape 9"/>
        <xdr:cNvSpPr>
          <a:spLocks noChangeAspect="1" noChangeArrowheads="1"/>
        </xdr:cNvSpPr>
      </xdr:nvSpPr>
      <xdr:spPr bwMode="auto">
        <a:xfrm>
          <a:off x="89154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522" name="AutoShape 9"/>
        <xdr:cNvSpPr>
          <a:spLocks noChangeAspect="1" noChangeArrowheads="1"/>
        </xdr:cNvSpPr>
      </xdr:nvSpPr>
      <xdr:spPr bwMode="auto">
        <a:xfrm>
          <a:off x="89154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523" name="AutoShape 9"/>
        <xdr:cNvSpPr>
          <a:spLocks noChangeAspect="1" noChangeArrowheads="1"/>
        </xdr:cNvSpPr>
      </xdr:nvSpPr>
      <xdr:spPr bwMode="auto">
        <a:xfrm>
          <a:off x="89154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524" name="AutoShape 9"/>
        <xdr:cNvSpPr>
          <a:spLocks noChangeAspect="1" noChangeArrowheads="1"/>
        </xdr:cNvSpPr>
      </xdr:nvSpPr>
      <xdr:spPr bwMode="auto">
        <a:xfrm>
          <a:off x="89154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304800</xdr:rowOff>
    </xdr:from>
    <xdr:ext cx="171450" cy="123825"/>
    <xdr:sp macro="" textlink="">
      <xdr:nvSpPr>
        <xdr:cNvPr id="525" name="AutoShape 9"/>
        <xdr:cNvSpPr>
          <a:spLocks noChangeAspect="1" noChangeArrowheads="1"/>
        </xdr:cNvSpPr>
      </xdr:nvSpPr>
      <xdr:spPr bwMode="auto">
        <a:xfrm>
          <a:off x="89154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142875</xdr:rowOff>
    </xdr:from>
    <xdr:ext cx="171450" cy="123825"/>
    <xdr:sp macro="" textlink="">
      <xdr:nvSpPr>
        <xdr:cNvPr id="526" name="AutoShape 30"/>
        <xdr:cNvSpPr>
          <a:spLocks noChangeAspect="1" noChangeArrowheads="1"/>
        </xdr:cNvSpPr>
      </xdr:nvSpPr>
      <xdr:spPr bwMode="auto">
        <a:xfrm>
          <a:off x="89154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171450" cy="123825"/>
    <xdr:sp macro="" textlink="">
      <xdr:nvSpPr>
        <xdr:cNvPr id="527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9154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171450" cy="123825"/>
    <xdr:sp macro="" textlink="">
      <xdr:nvSpPr>
        <xdr:cNvPr id="52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9154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466725</xdr:colOff>
      <xdr:row>36</xdr:row>
      <xdr:rowOff>28575</xdr:rowOff>
    </xdr:from>
    <xdr:ext cx="171450" cy="123825"/>
    <xdr:sp macro="" textlink="">
      <xdr:nvSpPr>
        <xdr:cNvPr id="52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772525" y="658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30" name="AutoShape 16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53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53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3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3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3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3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37" name="AutoShape 30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38" name="AutoShape 16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3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4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4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4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4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4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545" name="AutoShape 9"/>
        <xdr:cNvSpPr>
          <a:spLocks noChangeAspect="1" noChangeArrowheads="1"/>
        </xdr:cNvSpPr>
      </xdr:nvSpPr>
      <xdr:spPr bwMode="auto">
        <a:xfrm>
          <a:off x="89154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54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9154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54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9154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54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9154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549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9154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550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9154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551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9154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552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9154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553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9154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554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9154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555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9154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556" name="AutoShape 9"/>
        <xdr:cNvSpPr>
          <a:spLocks noChangeAspect="1" noChangeArrowheads="1"/>
        </xdr:cNvSpPr>
      </xdr:nvSpPr>
      <xdr:spPr bwMode="auto">
        <a:xfrm>
          <a:off x="89154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557" name="AutoShape 9"/>
        <xdr:cNvSpPr>
          <a:spLocks noChangeAspect="1" noChangeArrowheads="1"/>
        </xdr:cNvSpPr>
      </xdr:nvSpPr>
      <xdr:spPr bwMode="auto">
        <a:xfrm>
          <a:off x="89154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558" name="AutoShape 9"/>
        <xdr:cNvSpPr>
          <a:spLocks noChangeAspect="1" noChangeArrowheads="1"/>
        </xdr:cNvSpPr>
      </xdr:nvSpPr>
      <xdr:spPr bwMode="auto">
        <a:xfrm>
          <a:off x="89154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559" name="AutoShape 9"/>
        <xdr:cNvSpPr>
          <a:spLocks noChangeAspect="1" noChangeArrowheads="1"/>
        </xdr:cNvSpPr>
      </xdr:nvSpPr>
      <xdr:spPr bwMode="auto">
        <a:xfrm>
          <a:off x="89154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560" name="AutoShape 9"/>
        <xdr:cNvSpPr>
          <a:spLocks noChangeAspect="1" noChangeArrowheads="1"/>
        </xdr:cNvSpPr>
      </xdr:nvSpPr>
      <xdr:spPr bwMode="auto">
        <a:xfrm>
          <a:off x="89154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561" name="AutoShape 9"/>
        <xdr:cNvSpPr>
          <a:spLocks noChangeAspect="1" noChangeArrowheads="1"/>
        </xdr:cNvSpPr>
      </xdr:nvSpPr>
      <xdr:spPr bwMode="auto">
        <a:xfrm>
          <a:off x="89154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562" name="AutoShape 9"/>
        <xdr:cNvSpPr>
          <a:spLocks noChangeAspect="1" noChangeArrowheads="1"/>
        </xdr:cNvSpPr>
      </xdr:nvSpPr>
      <xdr:spPr bwMode="auto">
        <a:xfrm>
          <a:off x="89154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28575</xdr:rowOff>
    </xdr:from>
    <xdr:ext cx="171450" cy="123825"/>
    <xdr:sp macro="" textlink="">
      <xdr:nvSpPr>
        <xdr:cNvPr id="563" name="AutoShape 9"/>
        <xdr:cNvSpPr>
          <a:spLocks noChangeAspect="1" noChangeArrowheads="1"/>
        </xdr:cNvSpPr>
      </xdr:nvSpPr>
      <xdr:spPr bwMode="auto">
        <a:xfrm>
          <a:off x="8915400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564" name="AutoShape 9"/>
        <xdr:cNvSpPr>
          <a:spLocks noChangeAspect="1" noChangeArrowheads="1"/>
        </xdr:cNvSpPr>
      </xdr:nvSpPr>
      <xdr:spPr bwMode="auto">
        <a:xfrm>
          <a:off x="89154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565" name="AutoShape 9"/>
        <xdr:cNvSpPr>
          <a:spLocks noChangeAspect="1" noChangeArrowheads="1"/>
        </xdr:cNvSpPr>
      </xdr:nvSpPr>
      <xdr:spPr bwMode="auto">
        <a:xfrm>
          <a:off x="89154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566" name="AutoShape 9"/>
        <xdr:cNvSpPr>
          <a:spLocks noChangeAspect="1" noChangeArrowheads="1"/>
        </xdr:cNvSpPr>
      </xdr:nvSpPr>
      <xdr:spPr bwMode="auto">
        <a:xfrm>
          <a:off x="89154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567" name="AutoShape 9"/>
        <xdr:cNvSpPr>
          <a:spLocks noChangeAspect="1" noChangeArrowheads="1"/>
        </xdr:cNvSpPr>
      </xdr:nvSpPr>
      <xdr:spPr bwMode="auto">
        <a:xfrm>
          <a:off x="89154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568" name="AutoShape 9"/>
        <xdr:cNvSpPr>
          <a:spLocks noChangeAspect="1" noChangeArrowheads="1"/>
        </xdr:cNvSpPr>
      </xdr:nvSpPr>
      <xdr:spPr bwMode="auto">
        <a:xfrm>
          <a:off x="89154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569" name="AutoShape 9"/>
        <xdr:cNvSpPr>
          <a:spLocks noChangeAspect="1" noChangeArrowheads="1"/>
        </xdr:cNvSpPr>
      </xdr:nvSpPr>
      <xdr:spPr bwMode="auto">
        <a:xfrm>
          <a:off x="89154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304800</xdr:rowOff>
    </xdr:from>
    <xdr:ext cx="171450" cy="123825"/>
    <xdr:sp macro="" textlink="">
      <xdr:nvSpPr>
        <xdr:cNvPr id="570" name="AutoShape 9"/>
        <xdr:cNvSpPr>
          <a:spLocks noChangeAspect="1" noChangeArrowheads="1"/>
        </xdr:cNvSpPr>
      </xdr:nvSpPr>
      <xdr:spPr bwMode="auto">
        <a:xfrm>
          <a:off x="89154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142875</xdr:rowOff>
    </xdr:from>
    <xdr:ext cx="171450" cy="123825"/>
    <xdr:sp macro="" textlink="">
      <xdr:nvSpPr>
        <xdr:cNvPr id="571" name="AutoShape 30"/>
        <xdr:cNvSpPr>
          <a:spLocks noChangeAspect="1" noChangeArrowheads="1"/>
        </xdr:cNvSpPr>
      </xdr:nvSpPr>
      <xdr:spPr bwMode="auto">
        <a:xfrm>
          <a:off x="89154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171450" cy="123825"/>
    <xdr:sp macro="" textlink="">
      <xdr:nvSpPr>
        <xdr:cNvPr id="572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9154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171450" cy="123825"/>
    <xdr:sp macro="" textlink="">
      <xdr:nvSpPr>
        <xdr:cNvPr id="57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9154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28575</xdr:rowOff>
    </xdr:from>
    <xdr:ext cx="171450" cy="123825"/>
    <xdr:sp macro="" textlink="">
      <xdr:nvSpPr>
        <xdr:cNvPr id="574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915400" y="658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75" name="AutoShape 16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76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7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7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7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8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8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82" name="AutoShape 30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83" name="AutoShape 16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8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8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8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87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8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589" name="AutoShape 9"/>
        <xdr:cNvSpPr>
          <a:spLocks noChangeAspect="1" noChangeArrowheads="1"/>
        </xdr:cNvSpPr>
      </xdr:nvSpPr>
      <xdr:spPr bwMode="auto">
        <a:xfrm>
          <a:off x="95250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59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5250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591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5250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592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5250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593" name="AutoShape 9"/>
        <xdr:cNvSpPr>
          <a:spLocks noChangeAspect="1" noChangeArrowheads="1"/>
        </xdr:cNvSpPr>
      </xdr:nvSpPr>
      <xdr:spPr bwMode="auto">
        <a:xfrm>
          <a:off x="95250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594" name="AutoShape 9"/>
        <xdr:cNvSpPr>
          <a:spLocks noChangeAspect="1" noChangeArrowheads="1"/>
        </xdr:cNvSpPr>
      </xdr:nvSpPr>
      <xdr:spPr bwMode="auto">
        <a:xfrm>
          <a:off x="95250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595" name="AutoShape 9"/>
        <xdr:cNvSpPr>
          <a:spLocks noChangeAspect="1" noChangeArrowheads="1"/>
        </xdr:cNvSpPr>
      </xdr:nvSpPr>
      <xdr:spPr bwMode="auto">
        <a:xfrm>
          <a:off x="95250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28575</xdr:rowOff>
    </xdr:from>
    <xdr:ext cx="171450" cy="123825"/>
    <xdr:sp macro="" textlink="">
      <xdr:nvSpPr>
        <xdr:cNvPr id="596" name="AutoShape 9"/>
        <xdr:cNvSpPr>
          <a:spLocks noChangeAspect="1" noChangeArrowheads="1"/>
        </xdr:cNvSpPr>
      </xdr:nvSpPr>
      <xdr:spPr bwMode="auto">
        <a:xfrm>
          <a:off x="9525000" y="8134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597" name="AutoShape 9"/>
        <xdr:cNvSpPr>
          <a:spLocks noChangeAspect="1" noChangeArrowheads="1"/>
        </xdr:cNvSpPr>
      </xdr:nvSpPr>
      <xdr:spPr bwMode="auto">
        <a:xfrm>
          <a:off x="95250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598" name="AutoShape 9"/>
        <xdr:cNvSpPr>
          <a:spLocks noChangeAspect="1" noChangeArrowheads="1"/>
        </xdr:cNvSpPr>
      </xdr:nvSpPr>
      <xdr:spPr bwMode="auto">
        <a:xfrm>
          <a:off x="95250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304800</xdr:rowOff>
    </xdr:from>
    <xdr:ext cx="171450" cy="123825"/>
    <xdr:sp macro="" textlink="">
      <xdr:nvSpPr>
        <xdr:cNvPr id="599" name="AutoShape 9"/>
        <xdr:cNvSpPr>
          <a:spLocks noChangeAspect="1" noChangeArrowheads="1"/>
        </xdr:cNvSpPr>
      </xdr:nvSpPr>
      <xdr:spPr bwMode="auto">
        <a:xfrm>
          <a:off x="95250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114300</xdr:rowOff>
    </xdr:from>
    <xdr:ext cx="171450" cy="123825"/>
    <xdr:sp macro="" textlink="">
      <xdr:nvSpPr>
        <xdr:cNvPr id="600" name="AutoShape 30"/>
        <xdr:cNvSpPr>
          <a:spLocks noChangeAspect="1" noChangeArrowheads="1"/>
        </xdr:cNvSpPr>
      </xdr:nvSpPr>
      <xdr:spPr bwMode="auto">
        <a:xfrm>
          <a:off x="9667875" y="7648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601" name="AutoShape 9"/>
        <xdr:cNvSpPr>
          <a:spLocks noChangeAspect="1" noChangeArrowheads="1"/>
        </xdr:cNvSpPr>
      </xdr:nvSpPr>
      <xdr:spPr bwMode="auto">
        <a:xfrm>
          <a:off x="95250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602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5250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603" name="AutoShape 9"/>
        <xdr:cNvSpPr>
          <a:spLocks noChangeAspect="1" noChangeArrowheads="1"/>
        </xdr:cNvSpPr>
      </xdr:nvSpPr>
      <xdr:spPr bwMode="auto">
        <a:xfrm>
          <a:off x="95250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28575</xdr:rowOff>
    </xdr:from>
    <xdr:ext cx="171450" cy="123825"/>
    <xdr:sp macro="" textlink="">
      <xdr:nvSpPr>
        <xdr:cNvPr id="604" name="AutoShape 9"/>
        <xdr:cNvSpPr>
          <a:spLocks noChangeAspect="1" noChangeArrowheads="1"/>
        </xdr:cNvSpPr>
      </xdr:nvSpPr>
      <xdr:spPr bwMode="auto">
        <a:xfrm>
          <a:off x="9525000" y="8715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304800</xdr:rowOff>
    </xdr:from>
    <xdr:ext cx="171450" cy="123825"/>
    <xdr:sp macro="" textlink="">
      <xdr:nvSpPr>
        <xdr:cNvPr id="605" name="AutoShape 9"/>
        <xdr:cNvSpPr>
          <a:spLocks noChangeAspect="1" noChangeArrowheads="1"/>
        </xdr:cNvSpPr>
      </xdr:nvSpPr>
      <xdr:spPr bwMode="auto">
        <a:xfrm>
          <a:off x="95250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142875</xdr:rowOff>
    </xdr:from>
    <xdr:ext cx="171450" cy="123825"/>
    <xdr:sp macro="" textlink="">
      <xdr:nvSpPr>
        <xdr:cNvPr id="606" name="AutoShape 30"/>
        <xdr:cNvSpPr>
          <a:spLocks noChangeAspect="1" noChangeArrowheads="1"/>
        </xdr:cNvSpPr>
      </xdr:nvSpPr>
      <xdr:spPr bwMode="auto">
        <a:xfrm>
          <a:off x="9525000" y="8439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607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5250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60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5250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28575</xdr:rowOff>
    </xdr:from>
    <xdr:ext cx="171450" cy="123825"/>
    <xdr:sp macro="" textlink="">
      <xdr:nvSpPr>
        <xdr:cNvPr id="60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525000" y="8134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610" name="AutoShape 9"/>
        <xdr:cNvSpPr>
          <a:spLocks noChangeAspect="1" noChangeArrowheads="1"/>
        </xdr:cNvSpPr>
      </xdr:nvSpPr>
      <xdr:spPr bwMode="auto">
        <a:xfrm>
          <a:off x="95250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611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5250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612" name="AutoShape 9"/>
        <xdr:cNvSpPr>
          <a:spLocks noChangeAspect="1" noChangeArrowheads="1"/>
        </xdr:cNvSpPr>
      </xdr:nvSpPr>
      <xdr:spPr bwMode="auto">
        <a:xfrm>
          <a:off x="95250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28575</xdr:rowOff>
    </xdr:from>
    <xdr:ext cx="171450" cy="123825"/>
    <xdr:sp macro="" textlink="">
      <xdr:nvSpPr>
        <xdr:cNvPr id="613" name="AutoShape 9"/>
        <xdr:cNvSpPr>
          <a:spLocks noChangeAspect="1" noChangeArrowheads="1"/>
        </xdr:cNvSpPr>
      </xdr:nvSpPr>
      <xdr:spPr bwMode="auto">
        <a:xfrm>
          <a:off x="9525000" y="8715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304800</xdr:rowOff>
    </xdr:from>
    <xdr:ext cx="171450" cy="123825"/>
    <xdr:sp macro="" textlink="">
      <xdr:nvSpPr>
        <xdr:cNvPr id="614" name="AutoShape 9"/>
        <xdr:cNvSpPr>
          <a:spLocks noChangeAspect="1" noChangeArrowheads="1"/>
        </xdr:cNvSpPr>
      </xdr:nvSpPr>
      <xdr:spPr bwMode="auto">
        <a:xfrm>
          <a:off x="95250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142875</xdr:rowOff>
    </xdr:from>
    <xdr:ext cx="171450" cy="123825"/>
    <xdr:sp macro="" textlink="">
      <xdr:nvSpPr>
        <xdr:cNvPr id="615" name="AutoShape 30"/>
        <xdr:cNvSpPr>
          <a:spLocks noChangeAspect="1" noChangeArrowheads="1"/>
        </xdr:cNvSpPr>
      </xdr:nvSpPr>
      <xdr:spPr bwMode="auto">
        <a:xfrm>
          <a:off x="9525000" y="8439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616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5250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61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5250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28575</xdr:rowOff>
    </xdr:from>
    <xdr:ext cx="171450" cy="123825"/>
    <xdr:sp macro="" textlink="">
      <xdr:nvSpPr>
        <xdr:cNvPr id="61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525000" y="8134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0</xdr:rowOff>
    </xdr:from>
    <xdr:ext cx="171450" cy="123825"/>
    <xdr:sp macro="" textlink="">
      <xdr:nvSpPr>
        <xdr:cNvPr id="620" name="AutoShape 15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0</xdr:rowOff>
    </xdr:from>
    <xdr:ext cx="171450" cy="123825"/>
    <xdr:sp macro="" textlink="">
      <xdr:nvSpPr>
        <xdr:cNvPr id="621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0</xdr:rowOff>
    </xdr:from>
    <xdr:ext cx="171450" cy="123825"/>
    <xdr:sp macro="" textlink="">
      <xdr:nvSpPr>
        <xdr:cNvPr id="62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0</xdr:rowOff>
    </xdr:from>
    <xdr:ext cx="171450" cy="123825"/>
    <xdr:sp macro="" textlink="">
      <xdr:nvSpPr>
        <xdr:cNvPr id="623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0</xdr:rowOff>
    </xdr:from>
    <xdr:ext cx="171450" cy="123825"/>
    <xdr:sp macro="" textlink="">
      <xdr:nvSpPr>
        <xdr:cNvPr id="62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0</xdr:rowOff>
    </xdr:from>
    <xdr:ext cx="171450" cy="123825"/>
    <xdr:sp macro="" textlink="">
      <xdr:nvSpPr>
        <xdr:cNvPr id="62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47625</xdr:rowOff>
    </xdr:from>
    <xdr:ext cx="171450" cy="123825"/>
    <xdr:sp macro="" textlink="">
      <xdr:nvSpPr>
        <xdr:cNvPr id="626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0</xdr:rowOff>
    </xdr:from>
    <xdr:ext cx="171450" cy="123825"/>
    <xdr:sp macro="" textlink="">
      <xdr:nvSpPr>
        <xdr:cNvPr id="627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0</xdr:rowOff>
    </xdr:from>
    <xdr:ext cx="171450" cy="123825"/>
    <xdr:sp macro="" textlink="">
      <xdr:nvSpPr>
        <xdr:cNvPr id="628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38100</xdr:rowOff>
    </xdr:from>
    <xdr:ext cx="171450" cy="123825"/>
    <xdr:sp macro="" textlink="">
      <xdr:nvSpPr>
        <xdr:cNvPr id="629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38100</xdr:rowOff>
    </xdr:from>
    <xdr:ext cx="171450" cy="123825"/>
    <xdr:sp macro="" textlink="">
      <xdr:nvSpPr>
        <xdr:cNvPr id="630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63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63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63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63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63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63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63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63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63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64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64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64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64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64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64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104775</xdr:rowOff>
    </xdr:from>
    <xdr:ext cx="171450" cy="123825"/>
    <xdr:sp macro="" textlink="">
      <xdr:nvSpPr>
        <xdr:cNvPr id="64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64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64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64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65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65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65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65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0</xdr:rowOff>
    </xdr:from>
    <xdr:ext cx="171450" cy="123825"/>
    <xdr:sp macro="" textlink="">
      <xdr:nvSpPr>
        <xdr:cNvPr id="654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0</xdr:rowOff>
    </xdr:from>
    <xdr:ext cx="171450" cy="123825"/>
    <xdr:sp macro="" textlink="">
      <xdr:nvSpPr>
        <xdr:cNvPr id="65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0</xdr:rowOff>
    </xdr:from>
    <xdr:ext cx="171450" cy="123825"/>
    <xdr:sp macro="" textlink="">
      <xdr:nvSpPr>
        <xdr:cNvPr id="65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47625</xdr:rowOff>
    </xdr:from>
    <xdr:ext cx="171450" cy="123825"/>
    <xdr:sp macro="" textlink="">
      <xdr:nvSpPr>
        <xdr:cNvPr id="657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0</xdr:rowOff>
    </xdr:from>
    <xdr:ext cx="171450" cy="123825"/>
    <xdr:sp macro="" textlink="">
      <xdr:nvSpPr>
        <xdr:cNvPr id="658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0</xdr:rowOff>
    </xdr:from>
    <xdr:ext cx="171450" cy="123825"/>
    <xdr:sp macro="" textlink="">
      <xdr:nvSpPr>
        <xdr:cNvPr id="659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38100</xdr:rowOff>
    </xdr:from>
    <xdr:ext cx="171450" cy="123825"/>
    <xdr:sp macro="" textlink="">
      <xdr:nvSpPr>
        <xdr:cNvPr id="660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38100</xdr:rowOff>
    </xdr:from>
    <xdr:ext cx="171450" cy="123825"/>
    <xdr:sp macro="" textlink="">
      <xdr:nvSpPr>
        <xdr:cNvPr id="661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0</xdr:rowOff>
    </xdr:from>
    <xdr:ext cx="171450" cy="123825"/>
    <xdr:sp macro="" textlink="">
      <xdr:nvSpPr>
        <xdr:cNvPr id="662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6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6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6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6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6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6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6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7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7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7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7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7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7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7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7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7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7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8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8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8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8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8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8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8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8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8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33350"/>
    <xdr:sp macro="" textlink="">
      <xdr:nvSpPr>
        <xdr:cNvPr id="689" name="AutoShape 3"/>
        <xdr:cNvSpPr>
          <a:spLocks noChangeAspect="1" noChangeArrowheads="1"/>
        </xdr:cNvSpPr>
      </xdr:nvSpPr>
      <xdr:spPr bwMode="auto">
        <a:xfrm>
          <a:off x="123825" y="24574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69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9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9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69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69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9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9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9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69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69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70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70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70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47625</xdr:rowOff>
    </xdr:from>
    <xdr:ext cx="171450" cy="123825"/>
    <xdr:sp macro="" textlink="">
      <xdr:nvSpPr>
        <xdr:cNvPr id="703" name="AutoShape 3"/>
        <xdr:cNvSpPr>
          <a:spLocks noChangeAspect="1" noChangeArrowheads="1"/>
        </xdr:cNvSpPr>
      </xdr:nvSpPr>
      <xdr:spPr bwMode="auto">
        <a:xfrm>
          <a:off x="123825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70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70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70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70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70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70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71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71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71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71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71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71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9525</xdr:rowOff>
    </xdr:from>
    <xdr:ext cx="171450" cy="123825"/>
    <xdr:sp macro="" textlink="">
      <xdr:nvSpPr>
        <xdr:cNvPr id="71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609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0</xdr:rowOff>
    </xdr:from>
    <xdr:ext cx="171450" cy="123825"/>
    <xdr:sp macro="" textlink="">
      <xdr:nvSpPr>
        <xdr:cNvPr id="717" name="AutoShape 15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104775</xdr:rowOff>
    </xdr:from>
    <xdr:ext cx="171450" cy="123825"/>
    <xdr:sp macro="" textlink="">
      <xdr:nvSpPr>
        <xdr:cNvPr id="71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71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72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72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72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72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72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72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72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104775</xdr:rowOff>
    </xdr:from>
    <xdr:ext cx="171450" cy="123825"/>
    <xdr:sp macro="" textlink="">
      <xdr:nvSpPr>
        <xdr:cNvPr id="72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0</xdr:rowOff>
    </xdr:from>
    <xdr:ext cx="171450" cy="123825"/>
    <xdr:sp macro="" textlink="">
      <xdr:nvSpPr>
        <xdr:cNvPr id="728" name="AutoShape 17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72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73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73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73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73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73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73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73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73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73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73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104775</xdr:rowOff>
    </xdr:from>
    <xdr:ext cx="171450" cy="123825"/>
    <xdr:sp macro="" textlink="">
      <xdr:nvSpPr>
        <xdr:cNvPr id="74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74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74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74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74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74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74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74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74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74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75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75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75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75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75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75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75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75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75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75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76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76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76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76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76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76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76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76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76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76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77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77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77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77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77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0</xdr:rowOff>
    </xdr:from>
    <xdr:ext cx="171450" cy="123825"/>
    <xdr:sp macro="" textlink="">
      <xdr:nvSpPr>
        <xdr:cNvPr id="775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33350"/>
    <xdr:sp macro="" textlink="">
      <xdr:nvSpPr>
        <xdr:cNvPr id="776" name="AutoShape 3"/>
        <xdr:cNvSpPr>
          <a:spLocks noChangeAspect="1" noChangeArrowheads="1"/>
        </xdr:cNvSpPr>
      </xdr:nvSpPr>
      <xdr:spPr bwMode="auto">
        <a:xfrm>
          <a:off x="123825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77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77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77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78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78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78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78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78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78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78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78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78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78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79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79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79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0</xdr:rowOff>
    </xdr:from>
    <xdr:ext cx="171450" cy="123825"/>
    <xdr:sp macro="" textlink="">
      <xdr:nvSpPr>
        <xdr:cNvPr id="793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0</xdr:rowOff>
    </xdr:from>
    <xdr:ext cx="171450" cy="123825"/>
    <xdr:sp macro="" textlink="">
      <xdr:nvSpPr>
        <xdr:cNvPr id="794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0</xdr:rowOff>
    </xdr:from>
    <xdr:ext cx="171450" cy="123825"/>
    <xdr:sp macro="" textlink="">
      <xdr:nvSpPr>
        <xdr:cNvPr id="79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0</xdr:rowOff>
    </xdr:from>
    <xdr:ext cx="171450" cy="123825"/>
    <xdr:sp macro="" textlink="">
      <xdr:nvSpPr>
        <xdr:cNvPr id="79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47625</xdr:rowOff>
    </xdr:from>
    <xdr:ext cx="171450" cy="123825"/>
    <xdr:sp macro="" textlink="">
      <xdr:nvSpPr>
        <xdr:cNvPr id="797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0</xdr:rowOff>
    </xdr:from>
    <xdr:ext cx="171450" cy="123825"/>
    <xdr:sp macro="" textlink="">
      <xdr:nvSpPr>
        <xdr:cNvPr id="798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0</xdr:rowOff>
    </xdr:from>
    <xdr:ext cx="171450" cy="123825"/>
    <xdr:sp macro="" textlink="">
      <xdr:nvSpPr>
        <xdr:cNvPr id="799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38100</xdr:rowOff>
    </xdr:from>
    <xdr:ext cx="171450" cy="123825"/>
    <xdr:sp macro="" textlink="">
      <xdr:nvSpPr>
        <xdr:cNvPr id="800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38100</xdr:rowOff>
    </xdr:from>
    <xdr:ext cx="171450" cy="123825"/>
    <xdr:sp macro="" textlink="">
      <xdr:nvSpPr>
        <xdr:cNvPr id="801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0</xdr:rowOff>
    </xdr:from>
    <xdr:ext cx="171450" cy="123825"/>
    <xdr:sp macro="" textlink="">
      <xdr:nvSpPr>
        <xdr:cNvPr id="802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0</xdr:rowOff>
    </xdr:from>
    <xdr:ext cx="171450" cy="123825"/>
    <xdr:sp macro="" textlink="">
      <xdr:nvSpPr>
        <xdr:cNvPr id="803" name="AutoShape 17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104775</xdr:rowOff>
    </xdr:from>
    <xdr:ext cx="171450" cy="123825"/>
    <xdr:sp macro="" textlink="">
      <xdr:nvSpPr>
        <xdr:cNvPr id="80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0</xdr:rowOff>
    </xdr:from>
    <xdr:ext cx="171450" cy="123825"/>
    <xdr:sp macro="" textlink="">
      <xdr:nvSpPr>
        <xdr:cNvPr id="805" name="AutoShape 17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80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80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80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80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81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81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81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81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81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81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81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104775</xdr:rowOff>
    </xdr:from>
    <xdr:ext cx="171450" cy="123825"/>
    <xdr:sp macro="" textlink="">
      <xdr:nvSpPr>
        <xdr:cNvPr id="817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81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81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82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82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82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82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82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82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82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82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82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82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83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83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83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83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83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83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83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83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83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83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84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84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84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84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84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84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84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84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84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84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85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85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0</xdr:rowOff>
    </xdr:from>
    <xdr:ext cx="171450" cy="123825"/>
    <xdr:sp macro="" textlink="">
      <xdr:nvSpPr>
        <xdr:cNvPr id="852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33350"/>
    <xdr:sp macro="" textlink="">
      <xdr:nvSpPr>
        <xdr:cNvPr id="853" name="AutoShape 3"/>
        <xdr:cNvSpPr>
          <a:spLocks noChangeAspect="1" noChangeArrowheads="1"/>
        </xdr:cNvSpPr>
      </xdr:nvSpPr>
      <xdr:spPr bwMode="auto">
        <a:xfrm>
          <a:off x="123825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85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85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85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85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85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85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86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86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86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86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86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86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86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86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86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86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0</xdr:rowOff>
    </xdr:from>
    <xdr:ext cx="171450" cy="123825"/>
    <xdr:sp macro="" textlink="">
      <xdr:nvSpPr>
        <xdr:cNvPr id="870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0</xdr:rowOff>
    </xdr:from>
    <xdr:ext cx="171450" cy="123825"/>
    <xdr:sp macro="" textlink="">
      <xdr:nvSpPr>
        <xdr:cNvPr id="871" name="AutoShape 13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171450" cy="123825"/>
    <xdr:sp macro="" textlink="">
      <xdr:nvSpPr>
        <xdr:cNvPr id="872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12382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171450" cy="123825"/>
    <xdr:sp macro="" textlink="">
      <xdr:nvSpPr>
        <xdr:cNvPr id="87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2382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171450" cy="123825"/>
    <xdr:sp macro="" textlink="">
      <xdr:nvSpPr>
        <xdr:cNvPr id="874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12382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74084</xdr:rowOff>
    </xdr:from>
    <xdr:ext cx="171450" cy="123825"/>
    <xdr:sp macro="" textlink="">
      <xdr:nvSpPr>
        <xdr:cNvPr id="875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23825" y="22267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876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877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878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879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88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881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882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88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26</xdr:row>
      <xdr:rowOff>0</xdr:rowOff>
    </xdr:from>
    <xdr:ext cx="171450" cy="123825"/>
    <xdr:sp macro="" textlink="">
      <xdr:nvSpPr>
        <xdr:cNvPr id="884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26</xdr:row>
      <xdr:rowOff>0</xdr:rowOff>
    </xdr:from>
    <xdr:ext cx="171450" cy="123825"/>
    <xdr:sp macro="" textlink="">
      <xdr:nvSpPr>
        <xdr:cNvPr id="885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123825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24</xdr:row>
      <xdr:rowOff>0</xdr:rowOff>
    </xdr:from>
    <xdr:ext cx="171450" cy="123825"/>
    <xdr:sp macro="" textlink="">
      <xdr:nvSpPr>
        <xdr:cNvPr id="886" name="AutoShape 16"/>
        <xdr:cNvSpPr>
          <a:spLocks noChangeAspect="1" noChangeArrowheads="1"/>
        </xdr:cNvSpPr>
      </xdr:nvSpPr>
      <xdr:spPr bwMode="auto">
        <a:xfrm>
          <a:off x="123825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24</xdr:row>
      <xdr:rowOff>0</xdr:rowOff>
    </xdr:from>
    <xdr:ext cx="171450" cy="123825"/>
    <xdr:sp macro="" textlink="">
      <xdr:nvSpPr>
        <xdr:cNvPr id="887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23825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24</xdr:row>
      <xdr:rowOff>0</xdr:rowOff>
    </xdr:from>
    <xdr:ext cx="171450" cy="123825"/>
    <xdr:sp macro="" textlink="">
      <xdr:nvSpPr>
        <xdr:cNvPr id="888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24</xdr:row>
      <xdr:rowOff>169334</xdr:rowOff>
    </xdr:from>
    <xdr:ext cx="171450" cy="123825"/>
    <xdr:sp macro="" textlink="">
      <xdr:nvSpPr>
        <xdr:cNvPr id="889" name="AutoShape 32" descr="http://nationality.ferdamalastofa.is/images/flags/BE.jpg"/>
        <xdr:cNvSpPr>
          <a:spLocks noChangeAspect="1" noChangeArrowheads="1"/>
        </xdr:cNvSpPr>
      </xdr:nvSpPr>
      <xdr:spPr bwMode="auto">
        <a:xfrm>
          <a:off x="123825" y="43127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24</xdr:row>
      <xdr:rowOff>0</xdr:rowOff>
    </xdr:from>
    <xdr:ext cx="171450" cy="123825"/>
    <xdr:sp macro="" textlink="">
      <xdr:nvSpPr>
        <xdr:cNvPr id="890" name="AutoShape 45" descr="http://nationality.ferdamalastofa.is/images/flags/IL.jpg"/>
        <xdr:cNvSpPr>
          <a:spLocks noChangeAspect="1" noChangeArrowheads="1"/>
        </xdr:cNvSpPr>
      </xdr:nvSpPr>
      <xdr:spPr bwMode="auto">
        <a:xfrm>
          <a:off x="123825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891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22</xdr:row>
      <xdr:rowOff>0</xdr:rowOff>
    </xdr:from>
    <xdr:ext cx="171450" cy="123825"/>
    <xdr:sp macro="" textlink="">
      <xdr:nvSpPr>
        <xdr:cNvPr id="892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22</xdr:row>
      <xdr:rowOff>0</xdr:rowOff>
    </xdr:from>
    <xdr:ext cx="171450" cy="123825"/>
    <xdr:sp macro="" textlink="">
      <xdr:nvSpPr>
        <xdr:cNvPr id="893" name="AutoShape 44" descr="http://nationality.ferdamalastofa.is/images/flags/HK.jpg"/>
        <xdr:cNvSpPr>
          <a:spLocks noChangeAspect="1" noChangeArrowheads="1"/>
        </xdr:cNvSpPr>
      </xdr:nvSpPr>
      <xdr:spPr bwMode="auto">
        <a:xfrm>
          <a:off x="123825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22</xdr:row>
      <xdr:rowOff>76200</xdr:rowOff>
    </xdr:from>
    <xdr:ext cx="171450" cy="123825"/>
    <xdr:sp macro="" textlink="">
      <xdr:nvSpPr>
        <xdr:cNvPr id="894" name="AutoShape 15"/>
        <xdr:cNvSpPr>
          <a:spLocks noChangeAspect="1" noChangeArrowheads="1"/>
        </xdr:cNvSpPr>
      </xdr:nvSpPr>
      <xdr:spPr bwMode="auto">
        <a:xfrm>
          <a:off x="123825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22</xdr:row>
      <xdr:rowOff>0</xdr:rowOff>
    </xdr:from>
    <xdr:ext cx="171450" cy="123825"/>
    <xdr:sp macro="" textlink="">
      <xdr:nvSpPr>
        <xdr:cNvPr id="895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123825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896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897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898" name="AutoShape 70" descr="http://nationality.ferdamalastofa.is/images/flags/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899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900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127000</xdr:rowOff>
    </xdr:from>
    <xdr:ext cx="171450" cy="123825"/>
    <xdr:sp macro="" textlink="">
      <xdr:nvSpPr>
        <xdr:cNvPr id="901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123825" y="137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104775</xdr:rowOff>
    </xdr:from>
    <xdr:ext cx="171450" cy="123825"/>
    <xdr:sp macro="" textlink="">
      <xdr:nvSpPr>
        <xdr:cNvPr id="90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903" name="AutoShape 3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104775</xdr:rowOff>
    </xdr:from>
    <xdr:ext cx="171450" cy="123825"/>
    <xdr:sp macro="" textlink="">
      <xdr:nvSpPr>
        <xdr:cNvPr id="90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905" name="AutoShape 3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104775</xdr:rowOff>
    </xdr:from>
    <xdr:ext cx="171450" cy="123825"/>
    <xdr:sp macro="" textlink="">
      <xdr:nvSpPr>
        <xdr:cNvPr id="90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907" name="AutoShape 3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908" name="AutoShape 2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909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910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911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912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913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914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33350"/>
    <xdr:sp macro="" textlink="">
      <xdr:nvSpPr>
        <xdr:cNvPr id="915" name="AutoShape 3"/>
        <xdr:cNvSpPr>
          <a:spLocks noChangeAspect="1" noChangeArrowheads="1"/>
        </xdr:cNvSpPr>
      </xdr:nvSpPr>
      <xdr:spPr bwMode="auto">
        <a:xfrm>
          <a:off x="123825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33350"/>
    <xdr:sp macro="" textlink="">
      <xdr:nvSpPr>
        <xdr:cNvPr id="916" name="AutoShape 3"/>
        <xdr:cNvSpPr>
          <a:spLocks noChangeAspect="1" noChangeArrowheads="1"/>
        </xdr:cNvSpPr>
      </xdr:nvSpPr>
      <xdr:spPr bwMode="auto">
        <a:xfrm>
          <a:off x="123825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917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918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919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920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921" name="AutoShape 17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922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923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924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925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92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92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92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47625</xdr:rowOff>
    </xdr:from>
    <xdr:ext cx="171450" cy="123825"/>
    <xdr:sp macro="" textlink="">
      <xdr:nvSpPr>
        <xdr:cNvPr id="92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93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93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38100</xdr:rowOff>
    </xdr:from>
    <xdr:ext cx="171450" cy="123825"/>
    <xdr:sp macro="" textlink="">
      <xdr:nvSpPr>
        <xdr:cNvPr id="93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38100</xdr:rowOff>
    </xdr:from>
    <xdr:ext cx="171450" cy="123825"/>
    <xdr:sp macro="" textlink="">
      <xdr:nvSpPr>
        <xdr:cNvPr id="93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934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935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936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937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938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104775</xdr:rowOff>
    </xdr:from>
    <xdr:ext cx="171450" cy="123825"/>
    <xdr:sp macro="" textlink="">
      <xdr:nvSpPr>
        <xdr:cNvPr id="93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104775</xdr:rowOff>
    </xdr:from>
    <xdr:ext cx="171450" cy="123825"/>
    <xdr:sp macro="" textlink="">
      <xdr:nvSpPr>
        <xdr:cNvPr id="94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104775</xdr:rowOff>
    </xdr:from>
    <xdr:ext cx="171450" cy="123825"/>
    <xdr:sp macro="" textlink="">
      <xdr:nvSpPr>
        <xdr:cNvPr id="94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94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94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94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945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946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947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94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94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950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951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104775</xdr:rowOff>
    </xdr:from>
    <xdr:ext cx="171450" cy="123825"/>
    <xdr:sp macro="" textlink="">
      <xdr:nvSpPr>
        <xdr:cNvPr id="95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95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95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95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95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957" name="AutoShape 2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95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95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96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96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96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96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96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96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96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96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96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96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97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97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97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104775</xdr:rowOff>
    </xdr:from>
    <xdr:ext cx="171450" cy="123825"/>
    <xdr:sp macro="" textlink="">
      <xdr:nvSpPr>
        <xdr:cNvPr id="97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97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97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97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97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97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97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98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981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98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98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98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47625</xdr:rowOff>
    </xdr:from>
    <xdr:ext cx="171450" cy="123825"/>
    <xdr:sp macro="" textlink="">
      <xdr:nvSpPr>
        <xdr:cNvPr id="985" name="AutoShape 3"/>
        <xdr:cNvSpPr>
          <a:spLocks noChangeAspect="1" noChangeArrowheads="1"/>
        </xdr:cNvSpPr>
      </xdr:nvSpPr>
      <xdr:spPr bwMode="auto">
        <a:xfrm>
          <a:off x="123825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98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98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98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98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99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99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99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99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99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99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99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997" name="AutoShape 2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99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99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100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100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100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100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100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100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100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100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100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100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101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101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101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104775</xdr:rowOff>
    </xdr:from>
    <xdr:ext cx="171450" cy="123825"/>
    <xdr:sp macro="" textlink="">
      <xdr:nvSpPr>
        <xdr:cNvPr id="101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101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101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101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101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101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101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102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1021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102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102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102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47625</xdr:rowOff>
    </xdr:from>
    <xdr:ext cx="171450" cy="123825"/>
    <xdr:sp macro="" textlink="">
      <xdr:nvSpPr>
        <xdr:cNvPr id="1025" name="AutoShape 3"/>
        <xdr:cNvSpPr>
          <a:spLocks noChangeAspect="1" noChangeArrowheads="1"/>
        </xdr:cNvSpPr>
      </xdr:nvSpPr>
      <xdr:spPr bwMode="auto">
        <a:xfrm>
          <a:off x="123825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102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102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102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102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103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103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103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103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103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103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103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1037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1038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1039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040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041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1042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1043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1044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1045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046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047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1048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1049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1050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1051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052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053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054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055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38100</xdr:rowOff>
    </xdr:from>
    <xdr:ext cx="171450" cy="123825"/>
    <xdr:sp macro="" textlink="">
      <xdr:nvSpPr>
        <xdr:cNvPr id="1056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110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1057" name="AutoShape 2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105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105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106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106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106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106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106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106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106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106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106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106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107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107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107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104775</xdr:rowOff>
    </xdr:from>
    <xdr:ext cx="171450" cy="123825"/>
    <xdr:sp macro="" textlink="">
      <xdr:nvSpPr>
        <xdr:cNvPr id="107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107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107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107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107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107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107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108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1081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108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108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108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47625</xdr:rowOff>
    </xdr:from>
    <xdr:ext cx="171450" cy="123825"/>
    <xdr:sp macro="" textlink="">
      <xdr:nvSpPr>
        <xdr:cNvPr id="1085" name="AutoShape 3"/>
        <xdr:cNvSpPr>
          <a:spLocks noChangeAspect="1" noChangeArrowheads="1"/>
        </xdr:cNvSpPr>
      </xdr:nvSpPr>
      <xdr:spPr bwMode="auto">
        <a:xfrm>
          <a:off x="123825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108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108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108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108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109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109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109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109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109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109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133350</xdr:rowOff>
    </xdr:from>
    <xdr:ext cx="171450" cy="123825"/>
    <xdr:sp macro="" textlink="">
      <xdr:nvSpPr>
        <xdr:cNvPr id="1096" name="AutoShape 3"/>
        <xdr:cNvSpPr>
          <a:spLocks noChangeAspect="1" noChangeArrowheads="1"/>
        </xdr:cNvSpPr>
      </xdr:nvSpPr>
      <xdr:spPr bwMode="auto">
        <a:xfrm>
          <a:off x="180975" y="1019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97" name="AutoShape 1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98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9525</xdr:rowOff>
    </xdr:from>
    <xdr:ext cx="171450" cy="123825"/>
    <xdr:sp macro="" textlink="">
      <xdr:nvSpPr>
        <xdr:cNvPr id="109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1100" name="AutoShape 16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1101" name="AutoShape 16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1102" name="AutoShape 16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33350"/>
    <xdr:sp macro="" textlink="">
      <xdr:nvSpPr>
        <xdr:cNvPr id="1103" name="AutoShape 3"/>
        <xdr:cNvSpPr>
          <a:spLocks noChangeAspect="1" noChangeArrowheads="1"/>
        </xdr:cNvSpPr>
      </xdr:nvSpPr>
      <xdr:spPr bwMode="auto">
        <a:xfrm>
          <a:off x="123825" y="28194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104" name="AutoShape 10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1105" name="AutoShape 15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0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0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0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0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11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11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11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11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1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1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1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1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11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11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12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2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2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2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2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1125" name="AutoShape 17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2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2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2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2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3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3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3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3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13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13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13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13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13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13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14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14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14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14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14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14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14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14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14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14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15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15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15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15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15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15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15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5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5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5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6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1161" name="AutoShape 71" descr="http://nationality.ferdamalastofa.is/images/flags/HK.jpg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104775</xdr:rowOff>
    </xdr:from>
    <xdr:ext cx="171450" cy="123825"/>
    <xdr:sp macro="" textlink="">
      <xdr:nvSpPr>
        <xdr:cNvPr id="116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6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6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6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6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6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6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6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7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47625</xdr:rowOff>
    </xdr:from>
    <xdr:ext cx="171450" cy="123825"/>
    <xdr:sp macro="" textlink="">
      <xdr:nvSpPr>
        <xdr:cNvPr id="1171" name="AutoShape 3"/>
        <xdr:cNvSpPr>
          <a:spLocks noChangeAspect="1" noChangeArrowheads="1"/>
        </xdr:cNvSpPr>
      </xdr:nvSpPr>
      <xdr:spPr bwMode="auto">
        <a:xfrm>
          <a:off x="123825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104775</xdr:rowOff>
    </xdr:from>
    <xdr:ext cx="171450" cy="123825"/>
    <xdr:sp macro="" textlink="">
      <xdr:nvSpPr>
        <xdr:cNvPr id="117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7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7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7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7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7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7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7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8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8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8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8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9525</xdr:rowOff>
    </xdr:from>
    <xdr:ext cx="171450" cy="123825"/>
    <xdr:sp macro="" textlink="">
      <xdr:nvSpPr>
        <xdr:cNvPr id="118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8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8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8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8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1189" name="AutoShape 15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9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9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9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19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194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19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19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47625</xdr:rowOff>
    </xdr:from>
    <xdr:ext cx="171450" cy="123825"/>
    <xdr:sp macro="" textlink="">
      <xdr:nvSpPr>
        <xdr:cNvPr id="1197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198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199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1200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1201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0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0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0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0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1206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207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1208" name="AutoShape 10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0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1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1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1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213" name="AutoShape 17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1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1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1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1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1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1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2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2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2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2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2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22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22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22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22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22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23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23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23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23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23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23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23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23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23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23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24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24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24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24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24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24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47625</xdr:rowOff>
    </xdr:from>
    <xdr:ext cx="171450" cy="123825"/>
    <xdr:sp macro="" textlink="">
      <xdr:nvSpPr>
        <xdr:cNvPr id="1246" name="AutoShape 3"/>
        <xdr:cNvSpPr>
          <a:spLocks noChangeAspect="1" noChangeArrowheads="1"/>
        </xdr:cNvSpPr>
      </xdr:nvSpPr>
      <xdr:spPr bwMode="auto">
        <a:xfrm>
          <a:off x="123825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24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24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24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25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25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25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9525</xdr:rowOff>
    </xdr:from>
    <xdr:ext cx="171450" cy="123825"/>
    <xdr:sp macro="" textlink="">
      <xdr:nvSpPr>
        <xdr:cNvPr id="125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1254" name="AutoShape 15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25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25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25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47625</xdr:rowOff>
    </xdr:from>
    <xdr:ext cx="171450" cy="123825"/>
    <xdr:sp macro="" textlink="">
      <xdr:nvSpPr>
        <xdr:cNvPr id="125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25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26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126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126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1263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264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1265" name="AutoShape 10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26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26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26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26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27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27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27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27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27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27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27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27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27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27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28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28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28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283" name="AutoShape 17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28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28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28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28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28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28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29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29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104775</xdr:rowOff>
    </xdr:from>
    <xdr:ext cx="171450" cy="123825"/>
    <xdr:sp macro="" textlink="">
      <xdr:nvSpPr>
        <xdr:cNvPr id="129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29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29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29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29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29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29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29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30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33350"/>
    <xdr:sp macro="" textlink="">
      <xdr:nvSpPr>
        <xdr:cNvPr id="1301" name="AutoShape 3"/>
        <xdr:cNvSpPr>
          <a:spLocks noChangeAspect="1" noChangeArrowheads="1"/>
        </xdr:cNvSpPr>
      </xdr:nvSpPr>
      <xdr:spPr bwMode="auto">
        <a:xfrm>
          <a:off x="123825" y="28194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1302" name="AutoShape 10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303" name="AutoShape 17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30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30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30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30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30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30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31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31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31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31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31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31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31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31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31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31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32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32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32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32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32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32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32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32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32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32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33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33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33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33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33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33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33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33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33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33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34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34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34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34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34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34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34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34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34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34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35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35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35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35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354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33350"/>
    <xdr:sp macro="" textlink="">
      <xdr:nvSpPr>
        <xdr:cNvPr id="1355" name="AutoShape 3"/>
        <xdr:cNvSpPr>
          <a:spLocks noChangeAspect="1" noChangeArrowheads="1"/>
        </xdr:cNvSpPr>
      </xdr:nvSpPr>
      <xdr:spPr bwMode="auto">
        <a:xfrm>
          <a:off x="123825" y="31813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5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35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35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5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6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36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36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36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36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36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36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36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36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36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37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37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7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37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37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37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47625</xdr:rowOff>
    </xdr:from>
    <xdr:ext cx="171450" cy="123825"/>
    <xdr:sp macro="" textlink="">
      <xdr:nvSpPr>
        <xdr:cNvPr id="1376" name="AutoShape 3"/>
        <xdr:cNvSpPr>
          <a:spLocks noChangeAspect="1" noChangeArrowheads="1"/>
        </xdr:cNvSpPr>
      </xdr:nvSpPr>
      <xdr:spPr bwMode="auto">
        <a:xfrm>
          <a:off x="123825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37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37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37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38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38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38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38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38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38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38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38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38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38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39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39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39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39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39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9525</xdr:rowOff>
    </xdr:from>
    <xdr:ext cx="171450" cy="123825"/>
    <xdr:sp macro="" textlink="">
      <xdr:nvSpPr>
        <xdr:cNvPr id="139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39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39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39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39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40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40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40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104775</xdr:rowOff>
    </xdr:from>
    <xdr:ext cx="171450" cy="123825"/>
    <xdr:sp macro="" textlink="">
      <xdr:nvSpPr>
        <xdr:cNvPr id="140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800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40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40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40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1407" name="AutoShape 15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40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40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41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41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104775</xdr:rowOff>
    </xdr:from>
    <xdr:ext cx="171450" cy="123825"/>
    <xdr:sp macro="" textlink="">
      <xdr:nvSpPr>
        <xdr:cNvPr id="141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41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41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41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41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41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41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41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42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421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42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42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42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42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42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42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47625</xdr:rowOff>
    </xdr:from>
    <xdr:ext cx="171450" cy="123825"/>
    <xdr:sp macro="" textlink="">
      <xdr:nvSpPr>
        <xdr:cNvPr id="1428" name="AutoShape 3"/>
        <xdr:cNvSpPr>
          <a:spLocks noChangeAspect="1" noChangeArrowheads="1"/>
        </xdr:cNvSpPr>
      </xdr:nvSpPr>
      <xdr:spPr bwMode="auto">
        <a:xfrm>
          <a:off x="123825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42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43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43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43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43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43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9525</xdr:rowOff>
    </xdr:from>
    <xdr:ext cx="171450" cy="123825"/>
    <xdr:sp macro="" textlink="">
      <xdr:nvSpPr>
        <xdr:cNvPr id="143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1436" name="AutoShape 15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437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43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43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47625</xdr:rowOff>
    </xdr:from>
    <xdr:ext cx="171450" cy="123825"/>
    <xdr:sp macro="" textlink="">
      <xdr:nvSpPr>
        <xdr:cNvPr id="1440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441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442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1443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1444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1445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446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1447" name="AutoShape 10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44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44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45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45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45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45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45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45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45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45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45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45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46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46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46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46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46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465" name="AutoShape 17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46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46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46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46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47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47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47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47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104775</xdr:rowOff>
    </xdr:from>
    <xdr:ext cx="171450" cy="123825"/>
    <xdr:sp macro="" textlink="">
      <xdr:nvSpPr>
        <xdr:cNvPr id="147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47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47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47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47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47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48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48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48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304800</xdr:rowOff>
    </xdr:from>
    <xdr:ext cx="171450" cy="123825"/>
    <xdr:sp macro="" textlink="">
      <xdr:nvSpPr>
        <xdr:cNvPr id="1483" name="AutoShape 9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1484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120650</xdr:rowOff>
    </xdr:from>
    <xdr:ext cx="171450" cy="123825"/>
    <xdr:sp macro="" textlink="">
      <xdr:nvSpPr>
        <xdr:cNvPr id="1485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123825" y="3178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1486" name="AutoShape 13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1487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1488" name="AutoShape 46" descr="http://nationality.ferdamalastofa.is/images/flags/IL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1489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149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149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47625</xdr:rowOff>
    </xdr:from>
    <xdr:ext cx="171450" cy="123825"/>
    <xdr:sp macro="" textlink="">
      <xdr:nvSpPr>
        <xdr:cNvPr id="1492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1493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1494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38100</xdr:rowOff>
    </xdr:from>
    <xdr:ext cx="171450" cy="123825"/>
    <xdr:sp macro="" textlink="">
      <xdr:nvSpPr>
        <xdr:cNvPr id="1495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38100</xdr:rowOff>
    </xdr:from>
    <xdr:ext cx="171450" cy="123825"/>
    <xdr:sp macro="" textlink="">
      <xdr:nvSpPr>
        <xdr:cNvPr id="1496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1497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149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149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47625</xdr:rowOff>
    </xdr:from>
    <xdr:ext cx="171450" cy="123825"/>
    <xdr:sp macro="" textlink="">
      <xdr:nvSpPr>
        <xdr:cNvPr id="1500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1501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1502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38100</xdr:rowOff>
    </xdr:from>
    <xdr:ext cx="171450" cy="123825"/>
    <xdr:sp macro="" textlink="">
      <xdr:nvSpPr>
        <xdr:cNvPr id="1503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38100</xdr:rowOff>
    </xdr:from>
    <xdr:ext cx="171450" cy="123825"/>
    <xdr:sp macro="" textlink="">
      <xdr:nvSpPr>
        <xdr:cNvPr id="1504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150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50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50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50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50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51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51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51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51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51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51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51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51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51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51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52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52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152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52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52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52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52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52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52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52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53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53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53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53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53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53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53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53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53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53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54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54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54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54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54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104775</xdr:rowOff>
    </xdr:from>
    <xdr:ext cx="171450" cy="123825"/>
    <xdr:sp macro="" textlink="">
      <xdr:nvSpPr>
        <xdr:cNvPr id="154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54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54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54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54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55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55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55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55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55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55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55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55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55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55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56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1561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1562" name="AutoShape 17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1563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56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56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56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56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56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104775</xdr:rowOff>
    </xdr:from>
    <xdr:ext cx="171450" cy="123825"/>
    <xdr:sp macro="" textlink="">
      <xdr:nvSpPr>
        <xdr:cNvPr id="156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57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57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57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57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1574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9525</xdr:rowOff>
    </xdr:from>
    <xdr:ext cx="171450" cy="123825"/>
    <xdr:sp macro="" textlink="">
      <xdr:nvSpPr>
        <xdr:cNvPr id="157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57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57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57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57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58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58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58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58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58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58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58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58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58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58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59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59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59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59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59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59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59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59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33350"/>
    <xdr:sp macro="" textlink="">
      <xdr:nvSpPr>
        <xdr:cNvPr id="1598" name="AutoShape 3"/>
        <xdr:cNvSpPr>
          <a:spLocks noChangeAspect="1" noChangeArrowheads="1"/>
        </xdr:cNvSpPr>
      </xdr:nvSpPr>
      <xdr:spPr bwMode="auto">
        <a:xfrm>
          <a:off x="123825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1599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160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1601" name="AutoShape 14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60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60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60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60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60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60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60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60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161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61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61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61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61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61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61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61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61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61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62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62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62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62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62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62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1626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1627" name="AutoShape 14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62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62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63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63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63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63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63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63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63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63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63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63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64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64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64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64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64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64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64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64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64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64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65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65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9525</xdr:rowOff>
    </xdr:from>
    <xdr:ext cx="171450" cy="123825"/>
    <xdr:sp macro="" textlink="">
      <xdr:nvSpPr>
        <xdr:cNvPr id="165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65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65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65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65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65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65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65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66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66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66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66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66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66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66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66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66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66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67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67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67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67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67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33350"/>
    <xdr:sp macro="" textlink="">
      <xdr:nvSpPr>
        <xdr:cNvPr id="1675" name="AutoShape 3"/>
        <xdr:cNvSpPr>
          <a:spLocks noChangeAspect="1" noChangeArrowheads="1"/>
        </xdr:cNvSpPr>
      </xdr:nvSpPr>
      <xdr:spPr bwMode="auto">
        <a:xfrm>
          <a:off x="123825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33</xdr:row>
      <xdr:rowOff>123825</xdr:rowOff>
    </xdr:from>
    <xdr:ext cx="171450" cy="123825"/>
    <xdr:sp macro="" textlink="">
      <xdr:nvSpPr>
        <xdr:cNvPr id="1676" name="AutoShape 62" descr="http://nationality.ferdamalastofa.is/images/flags/AU.jpg"/>
        <xdr:cNvSpPr>
          <a:spLocks noChangeAspect="1" noChangeArrowheads="1"/>
        </xdr:cNvSpPr>
      </xdr:nvSpPr>
      <xdr:spPr bwMode="auto">
        <a:xfrm>
          <a:off x="123825" y="5895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23</xdr:row>
      <xdr:rowOff>0</xdr:rowOff>
    </xdr:from>
    <xdr:ext cx="171450" cy="123825"/>
    <xdr:sp macro="" textlink="">
      <xdr:nvSpPr>
        <xdr:cNvPr id="167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23825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23</xdr:row>
      <xdr:rowOff>0</xdr:rowOff>
    </xdr:from>
    <xdr:ext cx="171450" cy="123825"/>
    <xdr:sp macro="" textlink="">
      <xdr:nvSpPr>
        <xdr:cNvPr id="1678" name="AutoShape 45" descr="http://nationality.ferdamalastofa.is/images/flags/IE.jpg"/>
        <xdr:cNvSpPr>
          <a:spLocks noChangeAspect="1" noChangeArrowheads="1"/>
        </xdr:cNvSpPr>
      </xdr:nvSpPr>
      <xdr:spPr bwMode="auto">
        <a:xfrm>
          <a:off x="123825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22</xdr:row>
      <xdr:rowOff>76200</xdr:rowOff>
    </xdr:from>
    <xdr:ext cx="171450" cy="123825"/>
    <xdr:sp macro="" textlink="">
      <xdr:nvSpPr>
        <xdr:cNvPr id="1679" name="AutoShape 15"/>
        <xdr:cNvSpPr>
          <a:spLocks noChangeAspect="1" noChangeArrowheads="1"/>
        </xdr:cNvSpPr>
      </xdr:nvSpPr>
      <xdr:spPr bwMode="auto">
        <a:xfrm>
          <a:off x="123825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23</xdr:row>
      <xdr:rowOff>0</xdr:rowOff>
    </xdr:from>
    <xdr:ext cx="171450" cy="123825"/>
    <xdr:sp macro="" textlink="">
      <xdr:nvSpPr>
        <xdr:cNvPr id="1680" name="AutoShape 44" descr="http://nationality.ferdamalastofa.is/images/flags/IE.jpg"/>
        <xdr:cNvSpPr>
          <a:spLocks noChangeAspect="1" noChangeArrowheads="1"/>
        </xdr:cNvSpPr>
      </xdr:nvSpPr>
      <xdr:spPr bwMode="auto">
        <a:xfrm>
          <a:off x="123825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0</xdr:rowOff>
    </xdr:from>
    <xdr:ext cx="171450" cy="123825"/>
    <xdr:sp macro="" textlink="">
      <xdr:nvSpPr>
        <xdr:cNvPr id="1681" name="AutoShape 15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0</xdr:rowOff>
    </xdr:from>
    <xdr:ext cx="171450" cy="123825"/>
    <xdr:sp macro="" textlink="">
      <xdr:nvSpPr>
        <xdr:cNvPr id="1682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0</xdr:rowOff>
    </xdr:from>
    <xdr:ext cx="171450" cy="123825"/>
    <xdr:sp macro="" textlink="">
      <xdr:nvSpPr>
        <xdr:cNvPr id="168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0</xdr:rowOff>
    </xdr:from>
    <xdr:ext cx="171450" cy="123825"/>
    <xdr:sp macro="" textlink="">
      <xdr:nvSpPr>
        <xdr:cNvPr id="1684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0</xdr:rowOff>
    </xdr:from>
    <xdr:ext cx="171450" cy="123825"/>
    <xdr:sp macro="" textlink="">
      <xdr:nvSpPr>
        <xdr:cNvPr id="168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0</xdr:rowOff>
    </xdr:from>
    <xdr:ext cx="171450" cy="123825"/>
    <xdr:sp macro="" textlink="">
      <xdr:nvSpPr>
        <xdr:cNvPr id="168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47625</xdr:rowOff>
    </xdr:from>
    <xdr:ext cx="171450" cy="123825"/>
    <xdr:sp macro="" textlink="">
      <xdr:nvSpPr>
        <xdr:cNvPr id="1687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0</xdr:rowOff>
    </xdr:from>
    <xdr:ext cx="171450" cy="123825"/>
    <xdr:sp macro="" textlink="">
      <xdr:nvSpPr>
        <xdr:cNvPr id="1688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0</xdr:rowOff>
    </xdr:from>
    <xdr:ext cx="171450" cy="123825"/>
    <xdr:sp macro="" textlink="">
      <xdr:nvSpPr>
        <xdr:cNvPr id="1689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38100</xdr:rowOff>
    </xdr:from>
    <xdr:ext cx="171450" cy="123825"/>
    <xdr:sp macro="" textlink="">
      <xdr:nvSpPr>
        <xdr:cNvPr id="1690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38100</xdr:rowOff>
    </xdr:from>
    <xdr:ext cx="171450" cy="123825"/>
    <xdr:sp macro="" textlink="">
      <xdr:nvSpPr>
        <xdr:cNvPr id="1691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69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69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69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69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69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69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69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69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70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70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70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70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70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70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70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104775</xdr:rowOff>
    </xdr:from>
    <xdr:ext cx="171450" cy="123825"/>
    <xdr:sp macro="" textlink="">
      <xdr:nvSpPr>
        <xdr:cNvPr id="1707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70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70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71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71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71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71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71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0</xdr:rowOff>
    </xdr:from>
    <xdr:ext cx="171450" cy="123825"/>
    <xdr:sp macro="" textlink="">
      <xdr:nvSpPr>
        <xdr:cNvPr id="171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0</xdr:rowOff>
    </xdr:from>
    <xdr:ext cx="171450" cy="123825"/>
    <xdr:sp macro="" textlink="">
      <xdr:nvSpPr>
        <xdr:cNvPr id="171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0</xdr:rowOff>
    </xdr:from>
    <xdr:ext cx="171450" cy="123825"/>
    <xdr:sp macro="" textlink="">
      <xdr:nvSpPr>
        <xdr:cNvPr id="171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47625</xdr:rowOff>
    </xdr:from>
    <xdr:ext cx="171450" cy="123825"/>
    <xdr:sp macro="" textlink="">
      <xdr:nvSpPr>
        <xdr:cNvPr id="171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0</xdr:rowOff>
    </xdr:from>
    <xdr:ext cx="171450" cy="123825"/>
    <xdr:sp macro="" textlink="">
      <xdr:nvSpPr>
        <xdr:cNvPr id="171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0</xdr:rowOff>
    </xdr:from>
    <xdr:ext cx="171450" cy="123825"/>
    <xdr:sp macro="" textlink="">
      <xdr:nvSpPr>
        <xdr:cNvPr id="172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38100</xdr:rowOff>
    </xdr:from>
    <xdr:ext cx="171450" cy="123825"/>
    <xdr:sp macro="" textlink="">
      <xdr:nvSpPr>
        <xdr:cNvPr id="172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38100</xdr:rowOff>
    </xdr:from>
    <xdr:ext cx="171450" cy="123825"/>
    <xdr:sp macro="" textlink="">
      <xdr:nvSpPr>
        <xdr:cNvPr id="172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0</xdr:rowOff>
    </xdr:from>
    <xdr:ext cx="171450" cy="123825"/>
    <xdr:sp macro="" textlink="">
      <xdr:nvSpPr>
        <xdr:cNvPr id="1723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72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72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72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72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72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72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73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73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73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73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73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73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73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73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73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73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74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74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74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74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74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74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74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74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74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74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33350"/>
    <xdr:sp macro="" textlink="">
      <xdr:nvSpPr>
        <xdr:cNvPr id="1750" name="AutoShape 3"/>
        <xdr:cNvSpPr>
          <a:spLocks noChangeAspect="1" noChangeArrowheads="1"/>
        </xdr:cNvSpPr>
      </xdr:nvSpPr>
      <xdr:spPr bwMode="auto">
        <a:xfrm>
          <a:off x="123825" y="24574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75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75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75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75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75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75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75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75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75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76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76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76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76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47625</xdr:rowOff>
    </xdr:from>
    <xdr:ext cx="171450" cy="123825"/>
    <xdr:sp macro="" textlink="">
      <xdr:nvSpPr>
        <xdr:cNvPr id="1764" name="AutoShape 3"/>
        <xdr:cNvSpPr>
          <a:spLocks noChangeAspect="1" noChangeArrowheads="1"/>
        </xdr:cNvSpPr>
      </xdr:nvSpPr>
      <xdr:spPr bwMode="auto">
        <a:xfrm>
          <a:off x="123825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76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76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76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76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76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77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77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77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77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77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77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77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9525</xdr:rowOff>
    </xdr:from>
    <xdr:ext cx="171450" cy="123825"/>
    <xdr:sp macro="" textlink="">
      <xdr:nvSpPr>
        <xdr:cNvPr id="177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609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0</xdr:rowOff>
    </xdr:from>
    <xdr:ext cx="171450" cy="123825"/>
    <xdr:sp macro="" textlink="">
      <xdr:nvSpPr>
        <xdr:cNvPr id="1778" name="AutoShape 15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104775</xdr:rowOff>
    </xdr:from>
    <xdr:ext cx="171450" cy="123825"/>
    <xdr:sp macro="" textlink="">
      <xdr:nvSpPr>
        <xdr:cNvPr id="177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78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78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78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78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78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78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78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78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104775</xdr:rowOff>
    </xdr:from>
    <xdr:ext cx="171450" cy="123825"/>
    <xdr:sp macro="" textlink="">
      <xdr:nvSpPr>
        <xdr:cNvPr id="178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0</xdr:rowOff>
    </xdr:from>
    <xdr:ext cx="171450" cy="123825"/>
    <xdr:sp macro="" textlink="">
      <xdr:nvSpPr>
        <xdr:cNvPr id="1789" name="AutoShape 17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79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79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79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79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79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79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79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79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79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79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80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104775</xdr:rowOff>
    </xdr:from>
    <xdr:ext cx="171450" cy="123825"/>
    <xdr:sp macro="" textlink="">
      <xdr:nvSpPr>
        <xdr:cNvPr id="1801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80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80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80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80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80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80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80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80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81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81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81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81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81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81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81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81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81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81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82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82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82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82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82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82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82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82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82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82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83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83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83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83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83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83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0</xdr:rowOff>
    </xdr:from>
    <xdr:ext cx="171450" cy="123825"/>
    <xdr:sp macro="" textlink="">
      <xdr:nvSpPr>
        <xdr:cNvPr id="1836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33350"/>
    <xdr:sp macro="" textlink="">
      <xdr:nvSpPr>
        <xdr:cNvPr id="1837" name="AutoShape 3"/>
        <xdr:cNvSpPr>
          <a:spLocks noChangeAspect="1" noChangeArrowheads="1"/>
        </xdr:cNvSpPr>
      </xdr:nvSpPr>
      <xdr:spPr bwMode="auto">
        <a:xfrm>
          <a:off x="123825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83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83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84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84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84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84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84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84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84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84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84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84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85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85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85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85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0</xdr:rowOff>
    </xdr:from>
    <xdr:ext cx="171450" cy="123825"/>
    <xdr:sp macro="" textlink="">
      <xdr:nvSpPr>
        <xdr:cNvPr id="1854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0</xdr:rowOff>
    </xdr:from>
    <xdr:ext cx="171450" cy="123825"/>
    <xdr:sp macro="" textlink="">
      <xdr:nvSpPr>
        <xdr:cNvPr id="185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0</xdr:rowOff>
    </xdr:from>
    <xdr:ext cx="171450" cy="123825"/>
    <xdr:sp macro="" textlink="">
      <xdr:nvSpPr>
        <xdr:cNvPr id="185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0</xdr:rowOff>
    </xdr:from>
    <xdr:ext cx="171450" cy="123825"/>
    <xdr:sp macro="" textlink="">
      <xdr:nvSpPr>
        <xdr:cNvPr id="185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47625</xdr:rowOff>
    </xdr:from>
    <xdr:ext cx="171450" cy="123825"/>
    <xdr:sp macro="" textlink="">
      <xdr:nvSpPr>
        <xdr:cNvPr id="185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0</xdr:rowOff>
    </xdr:from>
    <xdr:ext cx="171450" cy="123825"/>
    <xdr:sp macro="" textlink="">
      <xdr:nvSpPr>
        <xdr:cNvPr id="185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0</xdr:rowOff>
    </xdr:from>
    <xdr:ext cx="171450" cy="123825"/>
    <xdr:sp macro="" textlink="">
      <xdr:nvSpPr>
        <xdr:cNvPr id="186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38100</xdr:rowOff>
    </xdr:from>
    <xdr:ext cx="171450" cy="123825"/>
    <xdr:sp macro="" textlink="">
      <xdr:nvSpPr>
        <xdr:cNvPr id="186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38100</xdr:rowOff>
    </xdr:from>
    <xdr:ext cx="171450" cy="123825"/>
    <xdr:sp macro="" textlink="">
      <xdr:nvSpPr>
        <xdr:cNvPr id="186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0</xdr:rowOff>
    </xdr:from>
    <xdr:ext cx="171450" cy="123825"/>
    <xdr:sp macro="" textlink="">
      <xdr:nvSpPr>
        <xdr:cNvPr id="1863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0</xdr:rowOff>
    </xdr:from>
    <xdr:ext cx="171450" cy="123825"/>
    <xdr:sp macro="" textlink="">
      <xdr:nvSpPr>
        <xdr:cNvPr id="1864" name="AutoShape 17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104775</xdr:rowOff>
    </xdr:from>
    <xdr:ext cx="171450" cy="123825"/>
    <xdr:sp macro="" textlink="">
      <xdr:nvSpPr>
        <xdr:cNvPr id="186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0</xdr:rowOff>
    </xdr:from>
    <xdr:ext cx="171450" cy="123825"/>
    <xdr:sp macro="" textlink="">
      <xdr:nvSpPr>
        <xdr:cNvPr id="1866" name="AutoShape 17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86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86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86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87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87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87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87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87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87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87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87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104775</xdr:rowOff>
    </xdr:from>
    <xdr:ext cx="171450" cy="123825"/>
    <xdr:sp macro="" textlink="">
      <xdr:nvSpPr>
        <xdr:cNvPr id="1878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87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88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88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88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88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88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88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88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88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88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88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89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89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89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89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89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89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89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89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89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89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90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90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90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90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90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90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90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90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90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90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91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91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91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0</xdr:rowOff>
    </xdr:from>
    <xdr:ext cx="171450" cy="123825"/>
    <xdr:sp macro="" textlink="">
      <xdr:nvSpPr>
        <xdr:cNvPr id="1913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33350"/>
    <xdr:sp macro="" textlink="">
      <xdr:nvSpPr>
        <xdr:cNvPr id="1914" name="AutoShape 3"/>
        <xdr:cNvSpPr>
          <a:spLocks noChangeAspect="1" noChangeArrowheads="1"/>
        </xdr:cNvSpPr>
      </xdr:nvSpPr>
      <xdr:spPr bwMode="auto">
        <a:xfrm>
          <a:off x="123825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91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91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91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91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91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92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92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92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92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92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92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92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92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92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92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193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0</xdr:rowOff>
    </xdr:from>
    <xdr:ext cx="171450" cy="123825"/>
    <xdr:sp macro="" textlink="">
      <xdr:nvSpPr>
        <xdr:cNvPr id="1931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0</xdr:rowOff>
    </xdr:from>
    <xdr:ext cx="171450" cy="123825"/>
    <xdr:sp macro="" textlink="">
      <xdr:nvSpPr>
        <xdr:cNvPr id="1932" name="AutoShape 13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171450" cy="123825"/>
    <xdr:sp macro="" textlink="">
      <xdr:nvSpPr>
        <xdr:cNvPr id="1933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12382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171450" cy="123825"/>
    <xdr:sp macro="" textlink="">
      <xdr:nvSpPr>
        <xdr:cNvPr id="193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2382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171450" cy="123825"/>
    <xdr:sp macro="" textlink="">
      <xdr:nvSpPr>
        <xdr:cNvPr id="1935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12382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74084</xdr:rowOff>
    </xdr:from>
    <xdr:ext cx="171450" cy="123825"/>
    <xdr:sp macro="" textlink="">
      <xdr:nvSpPr>
        <xdr:cNvPr id="1936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23825" y="22267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1937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1938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1939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1940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1941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1942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1943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194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26</xdr:row>
      <xdr:rowOff>0</xdr:rowOff>
    </xdr:from>
    <xdr:ext cx="171450" cy="123825"/>
    <xdr:sp macro="" textlink="">
      <xdr:nvSpPr>
        <xdr:cNvPr id="1945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26</xdr:row>
      <xdr:rowOff>0</xdr:rowOff>
    </xdr:from>
    <xdr:ext cx="171450" cy="123825"/>
    <xdr:sp macro="" textlink="">
      <xdr:nvSpPr>
        <xdr:cNvPr id="1946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123825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24</xdr:row>
      <xdr:rowOff>0</xdr:rowOff>
    </xdr:from>
    <xdr:ext cx="171450" cy="123825"/>
    <xdr:sp macro="" textlink="">
      <xdr:nvSpPr>
        <xdr:cNvPr id="1947" name="AutoShape 16"/>
        <xdr:cNvSpPr>
          <a:spLocks noChangeAspect="1" noChangeArrowheads="1"/>
        </xdr:cNvSpPr>
      </xdr:nvSpPr>
      <xdr:spPr bwMode="auto">
        <a:xfrm>
          <a:off x="123825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24</xdr:row>
      <xdr:rowOff>0</xdr:rowOff>
    </xdr:from>
    <xdr:ext cx="171450" cy="123825"/>
    <xdr:sp macro="" textlink="">
      <xdr:nvSpPr>
        <xdr:cNvPr id="1948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23825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24</xdr:row>
      <xdr:rowOff>0</xdr:rowOff>
    </xdr:from>
    <xdr:ext cx="171450" cy="123825"/>
    <xdr:sp macro="" textlink="">
      <xdr:nvSpPr>
        <xdr:cNvPr id="1949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24</xdr:row>
      <xdr:rowOff>169334</xdr:rowOff>
    </xdr:from>
    <xdr:ext cx="171450" cy="123825"/>
    <xdr:sp macro="" textlink="">
      <xdr:nvSpPr>
        <xdr:cNvPr id="1950" name="AutoShape 32" descr="http://nationality.ferdamalastofa.is/images/flags/BE.jpg"/>
        <xdr:cNvSpPr>
          <a:spLocks noChangeAspect="1" noChangeArrowheads="1"/>
        </xdr:cNvSpPr>
      </xdr:nvSpPr>
      <xdr:spPr bwMode="auto">
        <a:xfrm>
          <a:off x="123825" y="43127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24</xdr:row>
      <xdr:rowOff>0</xdr:rowOff>
    </xdr:from>
    <xdr:ext cx="171450" cy="123825"/>
    <xdr:sp macro="" textlink="">
      <xdr:nvSpPr>
        <xdr:cNvPr id="1951" name="AutoShape 45" descr="http://nationality.ferdamalastofa.is/images/flags/IL.jpg"/>
        <xdr:cNvSpPr>
          <a:spLocks noChangeAspect="1" noChangeArrowheads="1"/>
        </xdr:cNvSpPr>
      </xdr:nvSpPr>
      <xdr:spPr bwMode="auto">
        <a:xfrm>
          <a:off x="123825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952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22</xdr:row>
      <xdr:rowOff>0</xdr:rowOff>
    </xdr:from>
    <xdr:ext cx="171450" cy="123825"/>
    <xdr:sp macro="" textlink="">
      <xdr:nvSpPr>
        <xdr:cNvPr id="1953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22</xdr:row>
      <xdr:rowOff>0</xdr:rowOff>
    </xdr:from>
    <xdr:ext cx="171450" cy="123825"/>
    <xdr:sp macro="" textlink="">
      <xdr:nvSpPr>
        <xdr:cNvPr id="1954" name="AutoShape 44" descr="http://nationality.ferdamalastofa.is/images/flags/HK.jpg"/>
        <xdr:cNvSpPr>
          <a:spLocks noChangeAspect="1" noChangeArrowheads="1"/>
        </xdr:cNvSpPr>
      </xdr:nvSpPr>
      <xdr:spPr bwMode="auto">
        <a:xfrm>
          <a:off x="123825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22</xdr:row>
      <xdr:rowOff>76200</xdr:rowOff>
    </xdr:from>
    <xdr:ext cx="171450" cy="123825"/>
    <xdr:sp macro="" textlink="">
      <xdr:nvSpPr>
        <xdr:cNvPr id="1955" name="AutoShape 15"/>
        <xdr:cNvSpPr>
          <a:spLocks noChangeAspect="1" noChangeArrowheads="1"/>
        </xdr:cNvSpPr>
      </xdr:nvSpPr>
      <xdr:spPr bwMode="auto">
        <a:xfrm>
          <a:off x="123825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22</xdr:row>
      <xdr:rowOff>0</xdr:rowOff>
    </xdr:from>
    <xdr:ext cx="171450" cy="123825"/>
    <xdr:sp macro="" textlink="">
      <xdr:nvSpPr>
        <xdr:cNvPr id="1956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123825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957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958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959" name="AutoShape 70" descr="http://nationality.ferdamalastofa.is/images/flags/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960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961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127000</xdr:rowOff>
    </xdr:from>
    <xdr:ext cx="171450" cy="123825"/>
    <xdr:sp macro="" textlink="">
      <xdr:nvSpPr>
        <xdr:cNvPr id="1962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123825" y="137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104775</xdr:rowOff>
    </xdr:from>
    <xdr:ext cx="171450" cy="123825"/>
    <xdr:sp macro="" textlink="">
      <xdr:nvSpPr>
        <xdr:cNvPr id="196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964" name="AutoShape 3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104775</xdr:rowOff>
    </xdr:from>
    <xdr:ext cx="171450" cy="123825"/>
    <xdr:sp macro="" textlink="">
      <xdr:nvSpPr>
        <xdr:cNvPr id="196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966" name="AutoShape 3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104775</xdr:rowOff>
    </xdr:from>
    <xdr:ext cx="171450" cy="123825"/>
    <xdr:sp macro="" textlink="">
      <xdr:nvSpPr>
        <xdr:cNvPr id="196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968" name="AutoShape 3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969" name="AutoShape 2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970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971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972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973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974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975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33350"/>
    <xdr:sp macro="" textlink="">
      <xdr:nvSpPr>
        <xdr:cNvPr id="1976" name="AutoShape 3"/>
        <xdr:cNvSpPr>
          <a:spLocks noChangeAspect="1" noChangeArrowheads="1"/>
        </xdr:cNvSpPr>
      </xdr:nvSpPr>
      <xdr:spPr bwMode="auto">
        <a:xfrm>
          <a:off x="123825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33350"/>
    <xdr:sp macro="" textlink="">
      <xdr:nvSpPr>
        <xdr:cNvPr id="1977" name="AutoShape 3"/>
        <xdr:cNvSpPr>
          <a:spLocks noChangeAspect="1" noChangeArrowheads="1"/>
        </xdr:cNvSpPr>
      </xdr:nvSpPr>
      <xdr:spPr bwMode="auto">
        <a:xfrm>
          <a:off x="123825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978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979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980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981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982" name="AutoShape 17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983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984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985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1986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987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98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98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47625</xdr:rowOff>
    </xdr:from>
    <xdr:ext cx="171450" cy="123825"/>
    <xdr:sp macro="" textlink="">
      <xdr:nvSpPr>
        <xdr:cNvPr id="1990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991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1992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38100</xdr:rowOff>
    </xdr:from>
    <xdr:ext cx="171450" cy="123825"/>
    <xdr:sp macro="" textlink="">
      <xdr:nvSpPr>
        <xdr:cNvPr id="1993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38100</xdr:rowOff>
    </xdr:from>
    <xdr:ext cx="171450" cy="123825"/>
    <xdr:sp macro="" textlink="">
      <xdr:nvSpPr>
        <xdr:cNvPr id="1994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1995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1996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1997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1998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1999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104775</xdr:rowOff>
    </xdr:from>
    <xdr:ext cx="171450" cy="123825"/>
    <xdr:sp macro="" textlink="">
      <xdr:nvSpPr>
        <xdr:cNvPr id="200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104775</xdr:rowOff>
    </xdr:from>
    <xdr:ext cx="171450" cy="123825"/>
    <xdr:sp macro="" textlink="">
      <xdr:nvSpPr>
        <xdr:cNvPr id="200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104775</xdr:rowOff>
    </xdr:from>
    <xdr:ext cx="171450" cy="123825"/>
    <xdr:sp macro="" textlink="">
      <xdr:nvSpPr>
        <xdr:cNvPr id="200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00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00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00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2006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2007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2008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00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01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2011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2012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104775</xdr:rowOff>
    </xdr:from>
    <xdr:ext cx="171450" cy="123825"/>
    <xdr:sp macro="" textlink="">
      <xdr:nvSpPr>
        <xdr:cNvPr id="201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01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01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01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01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018" name="AutoShape 2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01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02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02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02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02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02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02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02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02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02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02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03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03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03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03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104775</xdr:rowOff>
    </xdr:from>
    <xdr:ext cx="171450" cy="123825"/>
    <xdr:sp macro="" textlink="">
      <xdr:nvSpPr>
        <xdr:cNvPr id="2034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03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03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03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03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03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04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04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042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04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04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04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47625</xdr:rowOff>
    </xdr:from>
    <xdr:ext cx="171450" cy="123825"/>
    <xdr:sp macro="" textlink="">
      <xdr:nvSpPr>
        <xdr:cNvPr id="2046" name="AutoShape 3"/>
        <xdr:cNvSpPr>
          <a:spLocks noChangeAspect="1" noChangeArrowheads="1"/>
        </xdr:cNvSpPr>
      </xdr:nvSpPr>
      <xdr:spPr bwMode="auto">
        <a:xfrm>
          <a:off x="123825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04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04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04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05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05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05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05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05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05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05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05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058" name="AutoShape 2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05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06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06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06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06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06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06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06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06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06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06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07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07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07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07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104775</xdr:rowOff>
    </xdr:from>
    <xdr:ext cx="171450" cy="123825"/>
    <xdr:sp macro="" textlink="">
      <xdr:nvSpPr>
        <xdr:cNvPr id="2074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07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07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07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07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07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08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08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082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08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08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08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47625</xdr:rowOff>
    </xdr:from>
    <xdr:ext cx="171450" cy="123825"/>
    <xdr:sp macro="" textlink="">
      <xdr:nvSpPr>
        <xdr:cNvPr id="2086" name="AutoShape 3"/>
        <xdr:cNvSpPr>
          <a:spLocks noChangeAspect="1" noChangeArrowheads="1"/>
        </xdr:cNvSpPr>
      </xdr:nvSpPr>
      <xdr:spPr bwMode="auto">
        <a:xfrm>
          <a:off x="123825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08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08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08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09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09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09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09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09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09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09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09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098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099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100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2101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2102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103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104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105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106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2107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2108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109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110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111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112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2113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2114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2115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2116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38100</xdr:rowOff>
    </xdr:from>
    <xdr:ext cx="171450" cy="123825"/>
    <xdr:sp macro="" textlink="">
      <xdr:nvSpPr>
        <xdr:cNvPr id="2117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110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118" name="AutoShape 2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11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12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12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12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12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12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12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12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12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12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12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13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13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13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13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104775</xdr:rowOff>
    </xdr:from>
    <xdr:ext cx="171450" cy="123825"/>
    <xdr:sp macro="" textlink="">
      <xdr:nvSpPr>
        <xdr:cNvPr id="2134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13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13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13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13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13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14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14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142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14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14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14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47625</xdr:rowOff>
    </xdr:from>
    <xdr:ext cx="171450" cy="123825"/>
    <xdr:sp macro="" textlink="">
      <xdr:nvSpPr>
        <xdr:cNvPr id="2146" name="AutoShape 3"/>
        <xdr:cNvSpPr>
          <a:spLocks noChangeAspect="1" noChangeArrowheads="1"/>
        </xdr:cNvSpPr>
      </xdr:nvSpPr>
      <xdr:spPr bwMode="auto">
        <a:xfrm>
          <a:off x="123825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14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14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14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15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15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15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15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15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15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123825</xdr:rowOff>
    </xdr:from>
    <xdr:ext cx="171450" cy="123825"/>
    <xdr:sp macro="" textlink="">
      <xdr:nvSpPr>
        <xdr:cNvPr id="215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133350</xdr:rowOff>
    </xdr:from>
    <xdr:ext cx="171450" cy="123825"/>
    <xdr:sp macro="" textlink="">
      <xdr:nvSpPr>
        <xdr:cNvPr id="2157" name="AutoShape 3"/>
        <xdr:cNvSpPr>
          <a:spLocks noChangeAspect="1" noChangeArrowheads="1"/>
        </xdr:cNvSpPr>
      </xdr:nvSpPr>
      <xdr:spPr bwMode="auto">
        <a:xfrm>
          <a:off x="180975" y="1019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2158" name="AutoShape 1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2159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9525</xdr:rowOff>
    </xdr:from>
    <xdr:ext cx="171450" cy="123825"/>
    <xdr:sp macro="" textlink="">
      <xdr:nvSpPr>
        <xdr:cNvPr id="216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2161" name="AutoShape 16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2162" name="AutoShape 16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2163" name="AutoShape 16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33350"/>
    <xdr:sp macro="" textlink="">
      <xdr:nvSpPr>
        <xdr:cNvPr id="2164" name="AutoShape 3"/>
        <xdr:cNvSpPr>
          <a:spLocks noChangeAspect="1" noChangeArrowheads="1"/>
        </xdr:cNvSpPr>
      </xdr:nvSpPr>
      <xdr:spPr bwMode="auto">
        <a:xfrm>
          <a:off x="123825" y="28194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2165" name="AutoShape 10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2166" name="AutoShape 15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216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216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216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217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217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217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217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217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217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217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217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217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217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218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218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218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218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218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218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2186" name="AutoShape 17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218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218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218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219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219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219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219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219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219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219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219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219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219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220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220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220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220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220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220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220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220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220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220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221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221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221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221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221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221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221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221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221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221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222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222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2222" name="AutoShape 71" descr="http://nationality.ferdamalastofa.is/images/flags/HK.jpg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104775</xdr:rowOff>
    </xdr:from>
    <xdr:ext cx="171450" cy="123825"/>
    <xdr:sp macro="" textlink="">
      <xdr:nvSpPr>
        <xdr:cNvPr id="222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222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222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222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222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222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222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223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223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47625</xdr:rowOff>
    </xdr:from>
    <xdr:ext cx="171450" cy="123825"/>
    <xdr:sp macro="" textlink="">
      <xdr:nvSpPr>
        <xdr:cNvPr id="2232" name="AutoShape 3"/>
        <xdr:cNvSpPr>
          <a:spLocks noChangeAspect="1" noChangeArrowheads="1"/>
        </xdr:cNvSpPr>
      </xdr:nvSpPr>
      <xdr:spPr bwMode="auto">
        <a:xfrm>
          <a:off x="123825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104775</xdr:rowOff>
    </xdr:from>
    <xdr:ext cx="171450" cy="123825"/>
    <xdr:sp macro="" textlink="">
      <xdr:nvSpPr>
        <xdr:cNvPr id="223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223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223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223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223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223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223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224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224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224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224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224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9525</xdr:rowOff>
    </xdr:from>
    <xdr:ext cx="171450" cy="123825"/>
    <xdr:sp macro="" textlink="">
      <xdr:nvSpPr>
        <xdr:cNvPr id="224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224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224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224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224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2250" name="AutoShape 15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225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225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225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225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225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225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225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47625</xdr:rowOff>
    </xdr:from>
    <xdr:ext cx="171450" cy="123825"/>
    <xdr:sp macro="" textlink="">
      <xdr:nvSpPr>
        <xdr:cNvPr id="225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225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226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226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226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226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226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226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226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2267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2268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2269" name="AutoShape 10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227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227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227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227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2274" name="AutoShape 17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227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227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227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227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227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228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228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228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228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228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228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228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228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228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228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229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229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229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229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229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229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229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229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229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229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230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230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230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230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230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230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230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47625</xdr:rowOff>
    </xdr:from>
    <xdr:ext cx="171450" cy="123825"/>
    <xdr:sp macro="" textlink="">
      <xdr:nvSpPr>
        <xdr:cNvPr id="2307" name="AutoShape 3"/>
        <xdr:cNvSpPr>
          <a:spLocks noChangeAspect="1" noChangeArrowheads="1"/>
        </xdr:cNvSpPr>
      </xdr:nvSpPr>
      <xdr:spPr bwMode="auto">
        <a:xfrm>
          <a:off x="123825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230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230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231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231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231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231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9525</xdr:rowOff>
    </xdr:from>
    <xdr:ext cx="171450" cy="123825"/>
    <xdr:sp macro="" textlink="">
      <xdr:nvSpPr>
        <xdr:cNvPr id="231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2315" name="AutoShape 15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231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231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231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47625</xdr:rowOff>
    </xdr:from>
    <xdr:ext cx="171450" cy="123825"/>
    <xdr:sp macro="" textlink="">
      <xdr:nvSpPr>
        <xdr:cNvPr id="231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232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232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232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232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2324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2325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2326" name="AutoShape 10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232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232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232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233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233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233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233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233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233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233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233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233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233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234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234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234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234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2344" name="AutoShape 17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234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234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234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234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234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235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235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235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104775</xdr:rowOff>
    </xdr:from>
    <xdr:ext cx="171450" cy="123825"/>
    <xdr:sp macro="" textlink="">
      <xdr:nvSpPr>
        <xdr:cNvPr id="235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235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235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235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235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235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235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236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236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33350"/>
    <xdr:sp macro="" textlink="">
      <xdr:nvSpPr>
        <xdr:cNvPr id="2362" name="AutoShape 3"/>
        <xdr:cNvSpPr>
          <a:spLocks noChangeAspect="1" noChangeArrowheads="1"/>
        </xdr:cNvSpPr>
      </xdr:nvSpPr>
      <xdr:spPr bwMode="auto">
        <a:xfrm>
          <a:off x="123825" y="28194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2363" name="AutoShape 10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2364" name="AutoShape 17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236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236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236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236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236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237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237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237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237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237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237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237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237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237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237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238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238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238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238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238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238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238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238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238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238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239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239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239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239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239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239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239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239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239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239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240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240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240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240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240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240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240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240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240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240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241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241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241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241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241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2415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33350"/>
    <xdr:sp macro="" textlink="">
      <xdr:nvSpPr>
        <xdr:cNvPr id="2416" name="AutoShape 3"/>
        <xdr:cNvSpPr>
          <a:spLocks noChangeAspect="1" noChangeArrowheads="1"/>
        </xdr:cNvSpPr>
      </xdr:nvSpPr>
      <xdr:spPr bwMode="auto">
        <a:xfrm>
          <a:off x="123825" y="31813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241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241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241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242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242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242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242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242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242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242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242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242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242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243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243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243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243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243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243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243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47625</xdr:rowOff>
    </xdr:from>
    <xdr:ext cx="171450" cy="123825"/>
    <xdr:sp macro="" textlink="">
      <xdr:nvSpPr>
        <xdr:cNvPr id="2437" name="AutoShape 3"/>
        <xdr:cNvSpPr>
          <a:spLocks noChangeAspect="1" noChangeArrowheads="1"/>
        </xdr:cNvSpPr>
      </xdr:nvSpPr>
      <xdr:spPr bwMode="auto">
        <a:xfrm>
          <a:off x="123825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243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243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244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244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244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244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244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244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244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244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244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244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245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245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245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245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245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245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9525</xdr:rowOff>
    </xdr:from>
    <xdr:ext cx="171450" cy="123825"/>
    <xdr:sp macro="" textlink="">
      <xdr:nvSpPr>
        <xdr:cNvPr id="245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245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245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245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246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246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246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246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104775</xdr:rowOff>
    </xdr:from>
    <xdr:ext cx="171450" cy="123825"/>
    <xdr:sp macro="" textlink="">
      <xdr:nvSpPr>
        <xdr:cNvPr id="2464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800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246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246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246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2468" name="AutoShape 15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246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247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247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247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104775</xdr:rowOff>
    </xdr:from>
    <xdr:ext cx="171450" cy="123825"/>
    <xdr:sp macro="" textlink="">
      <xdr:nvSpPr>
        <xdr:cNvPr id="247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247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247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247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247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247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247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248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248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2482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248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248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248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248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248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248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47625</xdr:rowOff>
    </xdr:from>
    <xdr:ext cx="171450" cy="123825"/>
    <xdr:sp macro="" textlink="">
      <xdr:nvSpPr>
        <xdr:cNvPr id="2489" name="AutoShape 3"/>
        <xdr:cNvSpPr>
          <a:spLocks noChangeAspect="1" noChangeArrowheads="1"/>
        </xdr:cNvSpPr>
      </xdr:nvSpPr>
      <xdr:spPr bwMode="auto">
        <a:xfrm>
          <a:off x="123825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249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249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249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249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249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249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9525</xdr:rowOff>
    </xdr:from>
    <xdr:ext cx="171450" cy="123825"/>
    <xdr:sp macro="" textlink="">
      <xdr:nvSpPr>
        <xdr:cNvPr id="249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2497" name="AutoShape 15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2498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249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250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47625</xdr:rowOff>
    </xdr:from>
    <xdr:ext cx="171450" cy="123825"/>
    <xdr:sp macro="" textlink="">
      <xdr:nvSpPr>
        <xdr:cNvPr id="2501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2502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2503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2504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2505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2506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2507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2508" name="AutoShape 10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250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251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251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251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251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251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251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251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251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251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251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252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252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252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252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252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252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2526" name="AutoShape 17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252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252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252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253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253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253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253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253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104775</xdr:rowOff>
    </xdr:from>
    <xdr:ext cx="171450" cy="123825"/>
    <xdr:sp macro="" textlink="">
      <xdr:nvSpPr>
        <xdr:cNvPr id="253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253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253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253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253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254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254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254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254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304800</xdr:rowOff>
    </xdr:from>
    <xdr:ext cx="171450" cy="123825"/>
    <xdr:sp macro="" textlink="">
      <xdr:nvSpPr>
        <xdr:cNvPr id="2544" name="AutoShape 9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2545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120650</xdr:rowOff>
    </xdr:from>
    <xdr:ext cx="171450" cy="123825"/>
    <xdr:sp macro="" textlink="">
      <xdr:nvSpPr>
        <xdr:cNvPr id="2546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123825" y="3178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2547" name="AutoShape 13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2548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2549" name="AutoShape 46" descr="http://nationality.ferdamalastofa.is/images/flags/IL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2550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255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255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47625</xdr:rowOff>
    </xdr:from>
    <xdr:ext cx="171450" cy="123825"/>
    <xdr:sp macro="" textlink="">
      <xdr:nvSpPr>
        <xdr:cNvPr id="2553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2554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2555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38100</xdr:rowOff>
    </xdr:from>
    <xdr:ext cx="171450" cy="123825"/>
    <xdr:sp macro="" textlink="">
      <xdr:nvSpPr>
        <xdr:cNvPr id="2556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38100</xdr:rowOff>
    </xdr:from>
    <xdr:ext cx="171450" cy="123825"/>
    <xdr:sp macro="" textlink="">
      <xdr:nvSpPr>
        <xdr:cNvPr id="2557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2558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255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256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47625</xdr:rowOff>
    </xdr:from>
    <xdr:ext cx="171450" cy="123825"/>
    <xdr:sp macro="" textlink="">
      <xdr:nvSpPr>
        <xdr:cNvPr id="2561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2562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2563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38100</xdr:rowOff>
    </xdr:from>
    <xdr:ext cx="171450" cy="123825"/>
    <xdr:sp macro="" textlink="">
      <xdr:nvSpPr>
        <xdr:cNvPr id="2564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38100</xdr:rowOff>
    </xdr:from>
    <xdr:ext cx="171450" cy="123825"/>
    <xdr:sp macro="" textlink="">
      <xdr:nvSpPr>
        <xdr:cNvPr id="2565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256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256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256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256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257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7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7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7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7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257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257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257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257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7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8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8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8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258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258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258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258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258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258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258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259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259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259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259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259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259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259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259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259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9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60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60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60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60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60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60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104775</xdr:rowOff>
    </xdr:from>
    <xdr:ext cx="171450" cy="123825"/>
    <xdr:sp macro="" textlink="">
      <xdr:nvSpPr>
        <xdr:cNvPr id="260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60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60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60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261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261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61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61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261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261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61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61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261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261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262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262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2622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2623" name="AutoShape 17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2624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62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62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62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62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62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104775</xdr:rowOff>
    </xdr:from>
    <xdr:ext cx="171450" cy="123825"/>
    <xdr:sp macro="" textlink="">
      <xdr:nvSpPr>
        <xdr:cNvPr id="263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63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63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63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63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2635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9525</xdr:rowOff>
    </xdr:from>
    <xdr:ext cx="171450" cy="123825"/>
    <xdr:sp macro="" textlink="">
      <xdr:nvSpPr>
        <xdr:cNvPr id="263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263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263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63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64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264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264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64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64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64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64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64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64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64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65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65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65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65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65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265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265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265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265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33350"/>
    <xdr:sp macro="" textlink="">
      <xdr:nvSpPr>
        <xdr:cNvPr id="2659" name="AutoShape 3"/>
        <xdr:cNvSpPr>
          <a:spLocks noChangeAspect="1" noChangeArrowheads="1"/>
        </xdr:cNvSpPr>
      </xdr:nvSpPr>
      <xdr:spPr bwMode="auto">
        <a:xfrm>
          <a:off x="123825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2660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266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2662" name="AutoShape 14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266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266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266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266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266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266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266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267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2671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267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267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267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267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267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267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267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267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268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268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268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268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268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268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268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2687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171450" cy="123825"/>
    <xdr:sp macro="" textlink="">
      <xdr:nvSpPr>
        <xdr:cNvPr id="2688" name="AutoShape 14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268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269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269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269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269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269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269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269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269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269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269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270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270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270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270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270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270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270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270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270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270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271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271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271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9525</xdr:rowOff>
    </xdr:from>
    <xdr:ext cx="171450" cy="123825"/>
    <xdr:sp macro="" textlink="">
      <xdr:nvSpPr>
        <xdr:cNvPr id="271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271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271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71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71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271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271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72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72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72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72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72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72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72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72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72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72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73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73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273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273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273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273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33350"/>
    <xdr:sp macro="" textlink="">
      <xdr:nvSpPr>
        <xdr:cNvPr id="2736" name="AutoShape 3"/>
        <xdr:cNvSpPr>
          <a:spLocks noChangeAspect="1" noChangeArrowheads="1"/>
        </xdr:cNvSpPr>
      </xdr:nvSpPr>
      <xdr:spPr bwMode="auto">
        <a:xfrm>
          <a:off x="123825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33</xdr:row>
      <xdr:rowOff>123825</xdr:rowOff>
    </xdr:from>
    <xdr:ext cx="171450" cy="123825"/>
    <xdr:sp macro="" textlink="">
      <xdr:nvSpPr>
        <xdr:cNvPr id="2737" name="AutoShape 62" descr="http://nationality.ferdamalastofa.is/images/flags/AU.jpg"/>
        <xdr:cNvSpPr>
          <a:spLocks noChangeAspect="1" noChangeArrowheads="1"/>
        </xdr:cNvSpPr>
      </xdr:nvSpPr>
      <xdr:spPr bwMode="auto">
        <a:xfrm>
          <a:off x="123825" y="5895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23</xdr:row>
      <xdr:rowOff>0</xdr:rowOff>
    </xdr:from>
    <xdr:ext cx="171450" cy="123825"/>
    <xdr:sp macro="" textlink="">
      <xdr:nvSpPr>
        <xdr:cNvPr id="273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23825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23</xdr:row>
      <xdr:rowOff>0</xdr:rowOff>
    </xdr:from>
    <xdr:ext cx="171450" cy="123825"/>
    <xdr:sp macro="" textlink="">
      <xdr:nvSpPr>
        <xdr:cNvPr id="2739" name="AutoShape 45" descr="http://nationality.ferdamalastofa.is/images/flags/IE.jpg"/>
        <xdr:cNvSpPr>
          <a:spLocks noChangeAspect="1" noChangeArrowheads="1"/>
        </xdr:cNvSpPr>
      </xdr:nvSpPr>
      <xdr:spPr bwMode="auto">
        <a:xfrm>
          <a:off x="123825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22</xdr:row>
      <xdr:rowOff>76200</xdr:rowOff>
    </xdr:from>
    <xdr:ext cx="171450" cy="123825"/>
    <xdr:sp macro="" textlink="">
      <xdr:nvSpPr>
        <xdr:cNvPr id="2740" name="AutoShape 15"/>
        <xdr:cNvSpPr>
          <a:spLocks noChangeAspect="1" noChangeArrowheads="1"/>
        </xdr:cNvSpPr>
      </xdr:nvSpPr>
      <xdr:spPr bwMode="auto">
        <a:xfrm>
          <a:off x="123825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23</xdr:row>
      <xdr:rowOff>0</xdr:rowOff>
    </xdr:from>
    <xdr:ext cx="171450" cy="123825"/>
    <xdr:sp macro="" textlink="">
      <xdr:nvSpPr>
        <xdr:cNvPr id="2741" name="AutoShape 44" descr="http://nationality.ferdamalastofa.is/images/flags/IE.jpg"/>
        <xdr:cNvSpPr>
          <a:spLocks noChangeAspect="1" noChangeArrowheads="1"/>
        </xdr:cNvSpPr>
      </xdr:nvSpPr>
      <xdr:spPr bwMode="auto">
        <a:xfrm>
          <a:off x="123825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2855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2856" name="AutoShape 9"/>
        <xdr:cNvSpPr>
          <a:spLocks noChangeAspect="1" noChangeArrowheads="1"/>
        </xdr:cNvSpPr>
      </xdr:nvSpPr>
      <xdr:spPr bwMode="auto">
        <a:xfrm>
          <a:off x="78867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2857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2858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2859" name="AutoShape 9"/>
        <xdr:cNvSpPr>
          <a:spLocks noChangeAspect="1" noChangeArrowheads="1"/>
        </xdr:cNvSpPr>
      </xdr:nvSpPr>
      <xdr:spPr bwMode="auto">
        <a:xfrm>
          <a:off x="78867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2860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2861" name="AutoShape 9"/>
        <xdr:cNvSpPr>
          <a:spLocks noChangeAspect="1" noChangeArrowheads="1"/>
        </xdr:cNvSpPr>
      </xdr:nvSpPr>
      <xdr:spPr bwMode="auto">
        <a:xfrm>
          <a:off x="78867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2862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2863" name="AutoShape 9"/>
        <xdr:cNvSpPr>
          <a:spLocks noChangeAspect="1" noChangeArrowheads="1"/>
        </xdr:cNvSpPr>
      </xdr:nvSpPr>
      <xdr:spPr bwMode="auto">
        <a:xfrm>
          <a:off x="78867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2864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2865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2866" name="AutoShape 9"/>
        <xdr:cNvSpPr>
          <a:spLocks noChangeAspect="1" noChangeArrowheads="1"/>
        </xdr:cNvSpPr>
      </xdr:nvSpPr>
      <xdr:spPr bwMode="auto">
        <a:xfrm>
          <a:off x="78867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2867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2868" name="AutoShape 9"/>
        <xdr:cNvSpPr>
          <a:spLocks noChangeAspect="1" noChangeArrowheads="1"/>
        </xdr:cNvSpPr>
      </xdr:nvSpPr>
      <xdr:spPr bwMode="auto">
        <a:xfrm>
          <a:off x="78867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869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870" name="AutoShape 9"/>
        <xdr:cNvSpPr>
          <a:spLocks noChangeAspect="1" noChangeArrowheads="1"/>
        </xdr:cNvSpPr>
      </xdr:nvSpPr>
      <xdr:spPr bwMode="auto">
        <a:xfrm>
          <a:off x="78867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871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872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873" name="AutoShape 9"/>
        <xdr:cNvSpPr>
          <a:spLocks noChangeAspect="1" noChangeArrowheads="1"/>
        </xdr:cNvSpPr>
      </xdr:nvSpPr>
      <xdr:spPr bwMode="auto">
        <a:xfrm>
          <a:off x="78867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874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875" name="AutoShape 9"/>
        <xdr:cNvSpPr>
          <a:spLocks noChangeAspect="1" noChangeArrowheads="1"/>
        </xdr:cNvSpPr>
      </xdr:nvSpPr>
      <xdr:spPr bwMode="auto">
        <a:xfrm>
          <a:off x="78867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2876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2877" name="AutoShape 9"/>
        <xdr:cNvSpPr>
          <a:spLocks noChangeAspect="1" noChangeArrowheads="1"/>
        </xdr:cNvSpPr>
      </xdr:nvSpPr>
      <xdr:spPr bwMode="auto">
        <a:xfrm>
          <a:off x="78867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2878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2879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2880" name="AutoShape 9"/>
        <xdr:cNvSpPr>
          <a:spLocks noChangeAspect="1" noChangeArrowheads="1"/>
        </xdr:cNvSpPr>
      </xdr:nvSpPr>
      <xdr:spPr bwMode="auto">
        <a:xfrm>
          <a:off x="78867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2881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2882" name="AutoShape 9"/>
        <xdr:cNvSpPr>
          <a:spLocks noChangeAspect="1" noChangeArrowheads="1"/>
        </xdr:cNvSpPr>
      </xdr:nvSpPr>
      <xdr:spPr bwMode="auto">
        <a:xfrm>
          <a:off x="78867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2883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2884" name="AutoShape 9"/>
        <xdr:cNvSpPr>
          <a:spLocks noChangeAspect="1" noChangeArrowheads="1"/>
        </xdr:cNvSpPr>
      </xdr:nvSpPr>
      <xdr:spPr bwMode="auto">
        <a:xfrm>
          <a:off x="78867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2885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2886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2887" name="AutoShape 9"/>
        <xdr:cNvSpPr>
          <a:spLocks noChangeAspect="1" noChangeArrowheads="1"/>
        </xdr:cNvSpPr>
      </xdr:nvSpPr>
      <xdr:spPr bwMode="auto">
        <a:xfrm>
          <a:off x="78867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2888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2889" name="AutoShape 9"/>
        <xdr:cNvSpPr>
          <a:spLocks noChangeAspect="1" noChangeArrowheads="1"/>
        </xdr:cNvSpPr>
      </xdr:nvSpPr>
      <xdr:spPr bwMode="auto">
        <a:xfrm>
          <a:off x="78867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2890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2891" name="AutoShape 9"/>
        <xdr:cNvSpPr>
          <a:spLocks noChangeAspect="1" noChangeArrowheads="1"/>
        </xdr:cNvSpPr>
      </xdr:nvSpPr>
      <xdr:spPr bwMode="auto">
        <a:xfrm>
          <a:off x="78867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2892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2893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2894" name="AutoShape 9"/>
        <xdr:cNvSpPr>
          <a:spLocks noChangeAspect="1" noChangeArrowheads="1"/>
        </xdr:cNvSpPr>
      </xdr:nvSpPr>
      <xdr:spPr bwMode="auto">
        <a:xfrm>
          <a:off x="78867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2895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2896" name="AutoShape 9"/>
        <xdr:cNvSpPr>
          <a:spLocks noChangeAspect="1" noChangeArrowheads="1"/>
        </xdr:cNvSpPr>
      </xdr:nvSpPr>
      <xdr:spPr bwMode="auto">
        <a:xfrm>
          <a:off x="78867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2897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2898" name="AutoShape 9"/>
        <xdr:cNvSpPr>
          <a:spLocks noChangeAspect="1" noChangeArrowheads="1"/>
        </xdr:cNvSpPr>
      </xdr:nvSpPr>
      <xdr:spPr bwMode="auto">
        <a:xfrm>
          <a:off x="78867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2899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2900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2901" name="AutoShape 9"/>
        <xdr:cNvSpPr>
          <a:spLocks noChangeAspect="1" noChangeArrowheads="1"/>
        </xdr:cNvSpPr>
      </xdr:nvSpPr>
      <xdr:spPr bwMode="auto">
        <a:xfrm>
          <a:off x="78867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2902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2903" name="AutoShape 9"/>
        <xdr:cNvSpPr>
          <a:spLocks noChangeAspect="1" noChangeArrowheads="1"/>
        </xdr:cNvSpPr>
      </xdr:nvSpPr>
      <xdr:spPr bwMode="auto">
        <a:xfrm>
          <a:off x="78867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904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905" name="AutoShape 9"/>
        <xdr:cNvSpPr>
          <a:spLocks noChangeAspect="1" noChangeArrowheads="1"/>
        </xdr:cNvSpPr>
      </xdr:nvSpPr>
      <xdr:spPr bwMode="auto">
        <a:xfrm>
          <a:off x="78867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906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907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908" name="AutoShape 9"/>
        <xdr:cNvSpPr>
          <a:spLocks noChangeAspect="1" noChangeArrowheads="1"/>
        </xdr:cNvSpPr>
      </xdr:nvSpPr>
      <xdr:spPr bwMode="auto">
        <a:xfrm>
          <a:off x="78867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909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910" name="AutoShape 9"/>
        <xdr:cNvSpPr>
          <a:spLocks noChangeAspect="1" noChangeArrowheads="1"/>
        </xdr:cNvSpPr>
      </xdr:nvSpPr>
      <xdr:spPr bwMode="auto">
        <a:xfrm>
          <a:off x="78867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38</xdr:row>
      <xdr:rowOff>0</xdr:rowOff>
    </xdr:from>
    <xdr:ext cx="171450" cy="123825"/>
    <xdr:sp macro="" textlink="">
      <xdr:nvSpPr>
        <xdr:cNvPr id="2" name="AutoShape 9"/>
        <xdr:cNvSpPr>
          <a:spLocks noChangeAspect="1" noChangeArrowheads="1"/>
        </xdr:cNvSpPr>
      </xdr:nvSpPr>
      <xdr:spPr bwMode="auto">
        <a:xfrm>
          <a:off x="437197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42</xdr:row>
      <xdr:rowOff>0</xdr:rowOff>
    </xdr:from>
    <xdr:to>
      <xdr:col>7</xdr:col>
      <xdr:colOff>171450</xdr:colOff>
      <xdr:row>42</xdr:row>
      <xdr:rowOff>123825</xdr:rowOff>
    </xdr:to>
    <xdr:sp macro="" textlink="">
      <xdr:nvSpPr>
        <xdr:cNvPr id="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37197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171450</xdr:colOff>
      <xdr:row>43</xdr:row>
      <xdr:rowOff>123825</xdr:rowOff>
    </xdr:to>
    <xdr:sp macro="" textlink="">
      <xdr:nvSpPr>
        <xdr:cNvPr id="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37197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171450</xdr:colOff>
      <xdr:row>47</xdr:row>
      <xdr:rowOff>123825</xdr:rowOff>
    </xdr:to>
    <xdr:sp macro="" textlink="">
      <xdr:nvSpPr>
        <xdr:cNvPr id="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371975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171450</xdr:colOff>
      <xdr:row>43</xdr:row>
      <xdr:rowOff>123825</xdr:rowOff>
    </xdr:to>
    <xdr:sp macro="" textlink="">
      <xdr:nvSpPr>
        <xdr:cNvPr id="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437197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7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437197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37197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171450</xdr:colOff>
      <xdr:row>47</xdr:row>
      <xdr:rowOff>123825</xdr:rowOff>
    </xdr:to>
    <xdr:sp macro="" textlink="">
      <xdr:nvSpPr>
        <xdr:cNvPr id="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371975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171450</xdr:colOff>
      <xdr:row>39</xdr:row>
      <xdr:rowOff>123825</xdr:rowOff>
    </xdr:to>
    <xdr:sp macro="" textlink="">
      <xdr:nvSpPr>
        <xdr:cNvPr id="10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37197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171450</xdr:colOff>
      <xdr:row>42</xdr:row>
      <xdr:rowOff>123825</xdr:rowOff>
    </xdr:to>
    <xdr:sp macro="" textlink="">
      <xdr:nvSpPr>
        <xdr:cNvPr id="11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37197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12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437197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13" name="AutoShape 9"/>
        <xdr:cNvSpPr>
          <a:spLocks noChangeAspect="1" noChangeArrowheads="1"/>
        </xdr:cNvSpPr>
      </xdr:nvSpPr>
      <xdr:spPr bwMode="auto">
        <a:xfrm>
          <a:off x="437197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14" name="AutoShape 9"/>
        <xdr:cNvSpPr>
          <a:spLocks noChangeAspect="1" noChangeArrowheads="1"/>
        </xdr:cNvSpPr>
      </xdr:nvSpPr>
      <xdr:spPr bwMode="auto">
        <a:xfrm>
          <a:off x="437197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15" name="AutoShape 9"/>
        <xdr:cNvSpPr>
          <a:spLocks noChangeAspect="1" noChangeArrowheads="1"/>
        </xdr:cNvSpPr>
      </xdr:nvSpPr>
      <xdr:spPr bwMode="auto">
        <a:xfrm>
          <a:off x="437197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16" name="AutoShape 9"/>
        <xdr:cNvSpPr>
          <a:spLocks noChangeAspect="1" noChangeArrowheads="1"/>
        </xdr:cNvSpPr>
      </xdr:nvSpPr>
      <xdr:spPr bwMode="auto">
        <a:xfrm>
          <a:off x="437197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17" name="AutoShape 9"/>
        <xdr:cNvSpPr>
          <a:spLocks noChangeAspect="1" noChangeArrowheads="1"/>
        </xdr:cNvSpPr>
      </xdr:nvSpPr>
      <xdr:spPr bwMode="auto">
        <a:xfrm>
          <a:off x="437197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18" name="AutoShape 9"/>
        <xdr:cNvSpPr>
          <a:spLocks noChangeAspect="1" noChangeArrowheads="1"/>
        </xdr:cNvSpPr>
      </xdr:nvSpPr>
      <xdr:spPr bwMode="auto">
        <a:xfrm>
          <a:off x="437197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19" name="AutoShape 9"/>
        <xdr:cNvSpPr>
          <a:spLocks noChangeAspect="1" noChangeArrowheads="1"/>
        </xdr:cNvSpPr>
      </xdr:nvSpPr>
      <xdr:spPr bwMode="auto">
        <a:xfrm>
          <a:off x="4371975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331258</xdr:colOff>
      <xdr:row>39</xdr:row>
      <xdr:rowOff>28575</xdr:rowOff>
    </xdr:from>
    <xdr:ext cx="171450" cy="123825"/>
    <xdr:sp macro="" textlink="">
      <xdr:nvSpPr>
        <xdr:cNvPr id="20" name="AutoShape 9"/>
        <xdr:cNvSpPr>
          <a:spLocks noChangeAspect="1" noChangeArrowheads="1"/>
        </xdr:cNvSpPr>
      </xdr:nvSpPr>
      <xdr:spPr bwMode="auto">
        <a:xfrm>
          <a:off x="4369858" y="719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21" name="AutoShape 9"/>
        <xdr:cNvSpPr>
          <a:spLocks noChangeAspect="1" noChangeArrowheads="1"/>
        </xdr:cNvSpPr>
      </xdr:nvSpPr>
      <xdr:spPr bwMode="auto">
        <a:xfrm>
          <a:off x="437197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22" name="AutoShape 9"/>
        <xdr:cNvSpPr>
          <a:spLocks noChangeAspect="1" noChangeArrowheads="1"/>
        </xdr:cNvSpPr>
      </xdr:nvSpPr>
      <xdr:spPr bwMode="auto">
        <a:xfrm>
          <a:off x="437197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23" name="AutoShape 9"/>
        <xdr:cNvSpPr>
          <a:spLocks noChangeAspect="1" noChangeArrowheads="1"/>
        </xdr:cNvSpPr>
      </xdr:nvSpPr>
      <xdr:spPr bwMode="auto">
        <a:xfrm>
          <a:off x="437197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24" name="AutoShape 9"/>
        <xdr:cNvSpPr>
          <a:spLocks noChangeAspect="1" noChangeArrowheads="1"/>
        </xdr:cNvSpPr>
      </xdr:nvSpPr>
      <xdr:spPr bwMode="auto">
        <a:xfrm>
          <a:off x="437197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25" name="AutoShape 9"/>
        <xdr:cNvSpPr>
          <a:spLocks noChangeAspect="1" noChangeArrowheads="1"/>
        </xdr:cNvSpPr>
      </xdr:nvSpPr>
      <xdr:spPr bwMode="auto">
        <a:xfrm>
          <a:off x="437197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26" name="AutoShape 9"/>
        <xdr:cNvSpPr>
          <a:spLocks noChangeAspect="1" noChangeArrowheads="1"/>
        </xdr:cNvSpPr>
      </xdr:nvSpPr>
      <xdr:spPr bwMode="auto">
        <a:xfrm>
          <a:off x="4371975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304800</xdr:rowOff>
    </xdr:from>
    <xdr:ext cx="171450" cy="123825"/>
    <xdr:sp macro="" textlink="">
      <xdr:nvSpPr>
        <xdr:cNvPr id="27" name="AutoShape 9"/>
        <xdr:cNvSpPr>
          <a:spLocks noChangeAspect="1" noChangeArrowheads="1"/>
        </xdr:cNvSpPr>
      </xdr:nvSpPr>
      <xdr:spPr bwMode="auto">
        <a:xfrm>
          <a:off x="437197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142875</xdr:rowOff>
    </xdr:from>
    <xdr:ext cx="171450" cy="123825"/>
    <xdr:sp macro="" textlink="">
      <xdr:nvSpPr>
        <xdr:cNvPr id="28" name="AutoShape 30"/>
        <xdr:cNvSpPr>
          <a:spLocks noChangeAspect="1" noChangeArrowheads="1"/>
        </xdr:cNvSpPr>
      </xdr:nvSpPr>
      <xdr:spPr bwMode="auto">
        <a:xfrm>
          <a:off x="4371975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171450" cy="123825"/>
    <xdr:sp macro="" textlink="">
      <xdr:nvSpPr>
        <xdr:cNvPr id="29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437197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171450" cy="123825"/>
    <xdr:sp macro="" textlink="">
      <xdr:nvSpPr>
        <xdr:cNvPr id="3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37197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466725</xdr:colOff>
      <xdr:row>36</xdr:row>
      <xdr:rowOff>28575</xdr:rowOff>
    </xdr:from>
    <xdr:ext cx="171450" cy="123825"/>
    <xdr:sp macro="" textlink="">
      <xdr:nvSpPr>
        <xdr:cNvPr id="3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371975" y="658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2" name="AutoShape 16"/>
        <xdr:cNvSpPr>
          <a:spLocks noChangeAspect="1" noChangeArrowheads="1"/>
        </xdr:cNvSpPr>
      </xdr:nvSpPr>
      <xdr:spPr bwMode="auto">
        <a:xfrm>
          <a:off x="7886700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44</xdr:row>
      <xdr:rowOff>0</xdr:rowOff>
    </xdr:from>
    <xdr:to>
      <xdr:col>11</xdr:col>
      <xdr:colOff>171450</xdr:colOff>
      <xdr:row>44</xdr:row>
      <xdr:rowOff>123825</xdr:rowOff>
    </xdr:to>
    <xdr:sp macro="" textlink="">
      <xdr:nvSpPr>
        <xdr:cNvPr id="3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8867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171450</xdr:colOff>
      <xdr:row>50</xdr:row>
      <xdr:rowOff>123825</xdr:rowOff>
    </xdr:to>
    <xdr:sp macro="" textlink="">
      <xdr:nvSpPr>
        <xdr:cNvPr id="3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886700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171450</xdr:colOff>
      <xdr:row>50</xdr:row>
      <xdr:rowOff>123825</xdr:rowOff>
    </xdr:to>
    <xdr:sp macro="" textlink="">
      <xdr:nvSpPr>
        <xdr:cNvPr id="3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886700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886700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7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886700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886700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886700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0" name="AutoShape 30"/>
        <xdr:cNvSpPr>
          <a:spLocks noChangeAspect="1" noChangeArrowheads="1"/>
        </xdr:cNvSpPr>
      </xdr:nvSpPr>
      <xdr:spPr bwMode="auto">
        <a:xfrm>
          <a:off x="7886700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171450" cy="123825"/>
    <xdr:sp macro="" textlink="">
      <xdr:nvSpPr>
        <xdr:cNvPr id="4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7886700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2" name="AutoShape 16"/>
        <xdr:cNvSpPr>
          <a:spLocks noChangeAspect="1" noChangeArrowheads="1"/>
        </xdr:cNvSpPr>
      </xdr:nvSpPr>
      <xdr:spPr bwMode="auto">
        <a:xfrm>
          <a:off x="7886700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4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8867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886700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886700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886700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7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886700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590550</xdr:colOff>
      <xdr:row>50</xdr:row>
      <xdr:rowOff>28575</xdr:rowOff>
    </xdr:from>
    <xdr:ext cx="171450" cy="123825"/>
    <xdr:sp macro="" textlink="">
      <xdr:nvSpPr>
        <xdr:cNvPr id="4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820025" y="9315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171450" cy="123825"/>
    <xdr:sp macro="" textlink="">
      <xdr:nvSpPr>
        <xdr:cNvPr id="4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7886700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0" name="AutoShape 16"/>
        <xdr:cNvSpPr>
          <a:spLocks noChangeAspect="1" noChangeArrowheads="1"/>
        </xdr:cNvSpPr>
      </xdr:nvSpPr>
      <xdr:spPr bwMode="auto">
        <a:xfrm>
          <a:off x="4371975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49</xdr:row>
      <xdr:rowOff>0</xdr:rowOff>
    </xdr:from>
    <xdr:to>
      <xdr:col>7</xdr:col>
      <xdr:colOff>171450</xdr:colOff>
      <xdr:row>49</xdr:row>
      <xdr:rowOff>123825</xdr:rowOff>
    </xdr:to>
    <xdr:sp macro="" textlink="">
      <xdr:nvSpPr>
        <xdr:cNvPr id="5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371975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171450</xdr:colOff>
      <xdr:row>49</xdr:row>
      <xdr:rowOff>123825</xdr:rowOff>
    </xdr:to>
    <xdr:sp macro="" textlink="">
      <xdr:nvSpPr>
        <xdr:cNvPr id="5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371975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371975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371975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371975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371975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7" name="AutoShape 30"/>
        <xdr:cNvSpPr>
          <a:spLocks noChangeAspect="1" noChangeArrowheads="1"/>
        </xdr:cNvSpPr>
      </xdr:nvSpPr>
      <xdr:spPr bwMode="auto">
        <a:xfrm>
          <a:off x="4371975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8" name="AutoShape 16"/>
        <xdr:cNvSpPr>
          <a:spLocks noChangeAspect="1" noChangeArrowheads="1"/>
        </xdr:cNvSpPr>
      </xdr:nvSpPr>
      <xdr:spPr bwMode="auto">
        <a:xfrm>
          <a:off x="4371975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371975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371975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371975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371975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371975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371975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65" name="AutoShape 9"/>
        <xdr:cNvSpPr>
          <a:spLocks noChangeAspect="1" noChangeArrowheads="1"/>
        </xdr:cNvSpPr>
      </xdr:nvSpPr>
      <xdr:spPr bwMode="auto">
        <a:xfrm>
          <a:off x="78867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6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6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78867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6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8867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69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78867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0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78867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1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72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78867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73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74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78867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5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78867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76" name="AutoShape 9"/>
        <xdr:cNvSpPr>
          <a:spLocks noChangeAspect="1" noChangeArrowheads="1"/>
        </xdr:cNvSpPr>
      </xdr:nvSpPr>
      <xdr:spPr bwMode="auto">
        <a:xfrm>
          <a:off x="78867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77" name="AutoShape 9"/>
        <xdr:cNvSpPr>
          <a:spLocks noChangeAspect="1" noChangeArrowheads="1"/>
        </xdr:cNvSpPr>
      </xdr:nvSpPr>
      <xdr:spPr bwMode="auto">
        <a:xfrm>
          <a:off x="78867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78" name="AutoShape 9"/>
        <xdr:cNvSpPr>
          <a:spLocks noChangeAspect="1" noChangeArrowheads="1"/>
        </xdr:cNvSpPr>
      </xdr:nvSpPr>
      <xdr:spPr bwMode="auto">
        <a:xfrm>
          <a:off x="7886700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79" name="AutoShape 9"/>
        <xdr:cNvSpPr>
          <a:spLocks noChangeAspect="1" noChangeArrowheads="1"/>
        </xdr:cNvSpPr>
      </xdr:nvSpPr>
      <xdr:spPr bwMode="auto">
        <a:xfrm>
          <a:off x="78867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80" name="AutoShape 9"/>
        <xdr:cNvSpPr>
          <a:spLocks noChangeAspect="1" noChangeArrowheads="1"/>
        </xdr:cNvSpPr>
      </xdr:nvSpPr>
      <xdr:spPr bwMode="auto">
        <a:xfrm>
          <a:off x="78867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81" name="AutoShape 9"/>
        <xdr:cNvSpPr>
          <a:spLocks noChangeAspect="1" noChangeArrowheads="1"/>
        </xdr:cNvSpPr>
      </xdr:nvSpPr>
      <xdr:spPr bwMode="auto">
        <a:xfrm>
          <a:off x="78867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82" name="AutoShape 9"/>
        <xdr:cNvSpPr>
          <a:spLocks noChangeAspect="1" noChangeArrowheads="1"/>
        </xdr:cNvSpPr>
      </xdr:nvSpPr>
      <xdr:spPr bwMode="auto">
        <a:xfrm>
          <a:off x="78867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83" name="AutoShape 9"/>
        <xdr:cNvSpPr>
          <a:spLocks noChangeAspect="1" noChangeArrowheads="1"/>
        </xdr:cNvSpPr>
      </xdr:nvSpPr>
      <xdr:spPr bwMode="auto">
        <a:xfrm>
          <a:off x="78867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84" name="AutoShape 9"/>
        <xdr:cNvSpPr>
          <a:spLocks noChangeAspect="1" noChangeArrowheads="1"/>
        </xdr:cNvSpPr>
      </xdr:nvSpPr>
      <xdr:spPr bwMode="auto">
        <a:xfrm>
          <a:off x="7886700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85" name="AutoShape 9"/>
        <xdr:cNvSpPr>
          <a:spLocks noChangeAspect="1" noChangeArrowheads="1"/>
        </xdr:cNvSpPr>
      </xdr:nvSpPr>
      <xdr:spPr bwMode="auto">
        <a:xfrm>
          <a:off x="78867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86" name="AutoShape 9"/>
        <xdr:cNvSpPr>
          <a:spLocks noChangeAspect="1" noChangeArrowheads="1"/>
        </xdr:cNvSpPr>
      </xdr:nvSpPr>
      <xdr:spPr bwMode="auto">
        <a:xfrm>
          <a:off x="78867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87" name="AutoShape 9"/>
        <xdr:cNvSpPr>
          <a:spLocks noChangeAspect="1" noChangeArrowheads="1"/>
        </xdr:cNvSpPr>
      </xdr:nvSpPr>
      <xdr:spPr bwMode="auto">
        <a:xfrm>
          <a:off x="78867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88" name="AutoShape 9"/>
        <xdr:cNvSpPr>
          <a:spLocks noChangeAspect="1" noChangeArrowheads="1"/>
        </xdr:cNvSpPr>
      </xdr:nvSpPr>
      <xdr:spPr bwMode="auto">
        <a:xfrm>
          <a:off x="78867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89" name="AutoShape 9"/>
        <xdr:cNvSpPr>
          <a:spLocks noChangeAspect="1" noChangeArrowheads="1"/>
        </xdr:cNvSpPr>
      </xdr:nvSpPr>
      <xdr:spPr bwMode="auto">
        <a:xfrm>
          <a:off x="78867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90" name="AutoShape 30"/>
        <xdr:cNvSpPr>
          <a:spLocks noChangeAspect="1" noChangeArrowheads="1"/>
        </xdr:cNvSpPr>
      </xdr:nvSpPr>
      <xdr:spPr bwMode="auto">
        <a:xfrm>
          <a:off x="7886700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91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7886700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9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7886700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93" name="AutoShape 16"/>
        <xdr:cNvSpPr>
          <a:spLocks noChangeAspect="1" noChangeArrowheads="1"/>
        </xdr:cNvSpPr>
      </xdr:nvSpPr>
      <xdr:spPr bwMode="auto">
        <a:xfrm>
          <a:off x="78867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9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8867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9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8867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9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8867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97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8867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9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8867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9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8867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0" name="AutoShape 30"/>
        <xdr:cNvSpPr>
          <a:spLocks noChangeAspect="1" noChangeArrowheads="1"/>
        </xdr:cNvSpPr>
      </xdr:nvSpPr>
      <xdr:spPr bwMode="auto">
        <a:xfrm>
          <a:off x="78867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1" name="AutoShape 16"/>
        <xdr:cNvSpPr>
          <a:spLocks noChangeAspect="1" noChangeArrowheads="1"/>
        </xdr:cNvSpPr>
      </xdr:nvSpPr>
      <xdr:spPr bwMode="auto">
        <a:xfrm>
          <a:off x="78867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8867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8867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8867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8867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51955</xdr:rowOff>
    </xdr:from>
    <xdr:ext cx="171450" cy="123825"/>
    <xdr:sp macro="" textlink="">
      <xdr:nvSpPr>
        <xdr:cNvPr id="10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886700" y="740525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65809</xdr:rowOff>
    </xdr:from>
    <xdr:ext cx="171450" cy="123825"/>
    <xdr:sp macro="" textlink="">
      <xdr:nvSpPr>
        <xdr:cNvPr id="107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7886700" y="66190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164523</xdr:rowOff>
    </xdr:from>
    <xdr:ext cx="171450" cy="123825"/>
    <xdr:sp macro="" textlink="">
      <xdr:nvSpPr>
        <xdr:cNvPr id="108" name="AutoShape 74" descr="http://nationality.ferdamalastofa.is/images/flags/IE.jpg"/>
        <xdr:cNvSpPr>
          <a:spLocks noChangeAspect="1" noChangeArrowheads="1"/>
        </xdr:cNvSpPr>
      </xdr:nvSpPr>
      <xdr:spPr bwMode="auto">
        <a:xfrm>
          <a:off x="7886700" y="8279823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95250</xdr:rowOff>
    </xdr:from>
    <xdr:ext cx="171450" cy="123825"/>
    <xdr:sp macro="" textlink="">
      <xdr:nvSpPr>
        <xdr:cNvPr id="109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7886700" y="8401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9525</xdr:rowOff>
    </xdr:from>
    <xdr:ext cx="171450" cy="123825"/>
    <xdr:sp macro="" textlink="">
      <xdr:nvSpPr>
        <xdr:cNvPr id="110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7886700" y="656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111" name="AutoShape 80" descr="http://nationality.ferdamalastofa.is/images/flags/KR.jpg"/>
        <xdr:cNvSpPr>
          <a:spLocks noChangeAspect="1" noChangeArrowheads="1"/>
        </xdr:cNvSpPr>
      </xdr:nvSpPr>
      <xdr:spPr bwMode="auto">
        <a:xfrm>
          <a:off x="78867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12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113" name="AutoShape 88" descr="http://nationality.ferdamalastofa.is/images/flags/TW.jpg"/>
        <xdr:cNvSpPr>
          <a:spLocks noChangeAspect="1" noChangeArrowheads="1"/>
        </xdr:cNvSpPr>
      </xdr:nvSpPr>
      <xdr:spPr bwMode="auto">
        <a:xfrm>
          <a:off x="7886700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47</xdr:row>
      <xdr:rowOff>142875</xdr:rowOff>
    </xdr:from>
    <xdr:ext cx="171450" cy="123825"/>
    <xdr:sp macro="" textlink="">
      <xdr:nvSpPr>
        <xdr:cNvPr id="114" name="AutoShape 90" descr="http://nationality.ferdamalastofa.is/images/flags/.jpg"/>
        <xdr:cNvSpPr>
          <a:spLocks noChangeAspect="1" noChangeArrowheads="1"/>
        </xdr:cNvSpPr>
      </xdr:nvSpPr>
      <xdr:spPr bwMode="auto">
        <a:xfrm>
          <a:off x="7886700" y="8839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15" name="AutoShape 16"/>
        <xdr:cNvSpPr>
          <a:spLocks noChangeAspect="1" noChangeArrowheads="1"/>
        </xdr:cNvSpPr>
      </xdr:nvSpPr>
      <xdr:spPr bwMode="auto">
        <a:xfrm>
          <a:off x="78867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16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8867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1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8867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1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8867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1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8867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8867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8867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2" name="AutoShape 30"/>
        <xdr:cNvSpPr>
          <a:spLocks noChangeAspect="1" noChangeArrowheads="1"/>
        </xdr:cNvSpPr>
      </xdr:nvSpPr>
      <xdr:spPr bwMode="auto">
        <a:xfrm>
          <a:off x="78867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3" name="AutoShape 16"/>
        <xdr:cNvSpPr>
          <a:spLocks noChangeAspect="1" noChangeArrowheads="1"/>
        </xdr:cNvSpPr>
      </xdr:nvSpPr>
      <xdr:spPr bwMode="auto">
        <a:xfrm>
          <a:off x="78867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8867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8867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8867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7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8867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95250</xdr:rowOff>
    </xdr:from>
    <xdr:ext cx="171450" cy="123825"/>
    <xdr:sp macro="" textlink="">
      <xdr:nvSpPr>
        <xdr:cNvPr id="128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7886700" y="8020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129" name="AutoShape 9"/>
        <xdr:cNvSpPr>
          <a:spLocks noChangeAspect="1" noChangeArrowheads="1"/>
        </xdr:cNvSpPr>
      </xdr:nvSpPr>
      <xdr:spPr bwMode="auto">
        <a:xfrm>
          <a:off x="78867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41</xdr:row>
      <xdr:rowOff>0</xdr:rowOff>
    </xdr:from>
    <xdr:to>
      <xdr:col>11</xdr:col>
      <xdr:colOff>171450</xdr:colOff>
      <xdr:row>41</xdr:row>
      <xdr:rowOff>123825</xdr:rowOff>
    </xdr:to>
    <xdr:sp macro="" textlink="">
      <xdr:nvSpPr>
        <xdr:cNvPr id="13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171450</xdr:colOff>
      <xdr:row>42</xdr:row>
      <xdr:rowOff>123825</xdr:rowOff>
    </xdr:to>
    <xdr:sp macro="" textlink="">
      <xdr:nvSpPr>
        <xdr:cNvPr id="13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78867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171450</xdr:colOff>
      <xdr:row>46</xdr:row>
      <xdr:rowOff>123825</xdr:rowOff>
    </xdr:to>
    <xdr:sp macro="" textlink="">
      <xdr:nvSpPr>
        <xdr:cNvPr id="13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8867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171450</xdr:colOff>
      <xdr:row>42</xdr:row>
      <xdr:rowOff>123825</xdr:rowOff>
    </xdr:to>
    <xdr:sp macro="" textlink="">
      <xdr:nvSpPr>
        <xdr:cNvPr id="133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78867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34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7886700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34</xdr:row>
      <xdr:rowOff>0</xdr:rowOff>
    </xdr:from>
    <xdr:to>
      <xdr:col>11</xdr:col>
      <xdr:colOff>171450</xdr:colOff>
      <xdr:row>34</xdr:row>
      <xdr:rowOff>123825</xdr:rowOff>
    </xdr:to>
    <xdr:sp macro="" textlink="">
      <xdr:nvSpPr>
        <xdr:cNvPr id="13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886700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3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171450</xdr:colOff>
      <xdr:row>46</xdr:row>
      <xdr:rowOff>123825</xdr:rowOff>
    </xdr:to>
    <xdr:sp macro="" textlink="">
      <xdr:nvSpPr>
        <xdr:cNvPr id="13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78867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171450</xdr:colOff>
      <xdr:row>38</xdr:row>
      <xdr:rowOff>123825</xdr:rowOff>
    </xdr:to>
    <xdr:sp macro="" textlink="">
      <xdr:nvSpPr>
        <xdr:cNvPr id="138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41</xdr:row>
      <xdr:rowOff>0</xdr:rowOff>
    </xdr:from>
    <xdr:to>
      <xdr:col>11</xdr:col>
      <xdr:colOff>171450</xdr:colOff>
      <xdr:row>41</xdr:row>
      <xdr:rowOff>123825</xdr:rowOff>
    </xdr:to>
    <xdr:sp macro="" textlink="">
      <xdr:nvSpPr>
        <xdr:cNvPr id="139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78867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40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7886700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41" name="AutoShape 9"/>
        <xdr:cNvSpPr>
          <a:spLocks noChangeAspect="1" noChangeArrowheads="1"/>
        </xdr:cNvSpPr>
      </xdr:nvSpPr>
      <xdr:spPr bwMode="auto">
        <a:xfrm>
          <a:off x="78867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42" name="AutoShape 9"/>
        <xdr:cNvSpPr>
          <a:spLocks noChangeAspect="1" noChangeArrowheads="1"/>
        </xdr:cNvSpPr>
      </xdr:nvSpPr>
      <xdr:spPr bwMode="auto">
        <a:xfrm>
          <a:off x="78867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43" name="AutoShape 9"/>
        <xdr:cNvSpPr>
          <a:spLocks noChangeAspect="1" noChangeArrowheads="1"/>
        </xdr:cNvSpPr>
      </xdr:nvSpPr>
      <xdr:spPr bwMode="auto">
        <a:xfrm>
          <a:off x="78867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44" name="AutoShape 9"/>
        <xdr:cNvSpPr>
          <a:spLocks noChangeAspect="1" noChangeArrowheads="1"/>
        </xdr:cNvSpPr>
      </xdr:nvSpPr>
      <xdr:spPr bwMode="auto">
        <a:xfrm>
          <a:off x="78867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145" name="AutoShape 9"/>
        <xdr:cNvSpPr>
          <a:spLocks noChangeAspect="1" noChangeArrowheads="1"/>
        </xdr:cNvSpPr>
      </xdr:nvSpPr>
      <xdr:spPr bwMode="auto">
        <a:xfrm>
          <a:off x="78867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46" name="AutoShape 9"/>
        <xdr:cNvSpPr>
          <a:spLocks noChangeAspect="1" noChangeArrowheads="1"/>
        </xdr:cNvSpPr>
      </xdr:nvSpPr>
      <xdr:spPr bwMode="auto">
        <a:xfrm>
          <a:off x="7886700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47" name="AutoShape 9"/>
        <xdr:cNvSpPr>
          <a:spLocks noChangeAspect="1" noChangeArrowheads="1"/>
        </xdr:cNvSpPr>
      </xdr:nvSpPr>
      <xdr:spPr bwMode="auto">
        <a:xfrm>
          <a:off x="78867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104775</xdr:rowOff>
    </xdr:from>
    <xdr:ext cx="171450" cy="123825"/>
    <xdr:sp macro="" textlink="">
      <xdr:nvSpPr>
        <xdr:cNvPr id="148" name="AutoShape 9"/>
        <xdr:cNvSpPr>
          <a:spLocks noChangeAspect="1" noChangeArrowheads="1"/>
        </xdr:cNvSpPr>
      </xdr:nvSpPr>
      <xdr:spPr bwMode="auto">
        <a:xfrm>
          <a:off x="7886700" y="6657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49" name="AutoShape 9"/>
        <xdr:cNvSpPr>
          <a:spLocks noChangeAspect="1" noChangeArrowheads="1"/>
        </xdr:cNvSpPr>
      </xdr:nvSpPr>
      <xdr:spPr bwMode="auto">
        <a:xfrm>
          <a:off x="78867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0" name="AutoShape 9"/>
        <xdr:cNvSpPr>
          <a:spLocks noChangeAspect="1" noChangeArrowheads="1"/>
        </xdr:cNvSpPr>
      </xdr:nvSpPr>
      <xdr:spPr bwMode="auto">
        <a:xfrm>
          <a:off x="78867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51" name="AutoShape 9"/>
        <xdr:cNvSpPr>
          <a:spLocks noChangeAspect="1" noChangeArrowheads="1"/>
        </xdr:cNvSpPr>
      </xdr:nvSpPr>
      <xdr:spPr bwMode="auto">
        <a:xfrm>
          <a:off x="78867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152" name="AutoShape 9"/>
        <xdr:cNvSpPr>
          <a:spLocks noChangeAspect="1" noChangeArrowheads="1"/>
        </xdr:cNvSpPr>
      </xdr:nvSpPr>
      <xdr:spPr bwMode="auto">
        <a:xfrm>
          <a:off x="78867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53" name="AutoShape 9"/>
        <xdr:cNvSpPr>
          <a:spLocks noChangeAspect="1" noChangeArrowheads="1"/>
        </xdr:cNvSpPr>
      </xdr:nvSpPr>
      <xdr:spPr bwMode="auto">
        <a:xfrm>
          <a:off x="7886700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54" name="AutoShape 9"/>
        <xdr:cNvSpPr>
          <a:spLocks noChangeAspect="1" noChangeArrowheads="1"/>
        </xdr:cNvSpPr>
      </xdr:nvSpPr>
      <xdr:spPr bwMode="auto">
        <a:xfrm>
          <a:off x="78867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155" name="AutoShape 9"/>
        <xdr:cNvSpPr>
          <a:spLocks noChangeAspect="1" noChangeArrowheads="1"/>
        </xdr:cNvSpPr>
      </xdr:nvSpPr>
      <xdr:spPr bwMode="auto">
        <a:xfrm>
          <a:off x="78867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156" name="AutoShape 30"/>
        <xdr:cNvSpPr>
          <a:spLocks noChangeAspect="1" noChangeArrowheads="1"/>
        </xdr:cNvSpPr>
      </xdr:nvSpPr>
      <xdr:spPr bwMode="auto">
        <a:xfrm>
          <a:off x="7886700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157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7886700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15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7886700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28575</xdr:rowOff>
    </xdr:from>
    <xdr:ext cx="171450" cy="123825"/>
    <xdr:sp macro="" textlink="">
      <xdr:nvSpPr>
        <xdr:cNvPr id="15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7886700" y="6372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60" name="AutoShape 16"/>
        <xdr:cNvSpPr>
          <a:spLocks noChangeAspect="1" noChangeArrowheads="1"/>
        </xdr:cNvSpPr>
      </xdr:nvSpPr>
      <xdr:spPr bwMode="auto">
        <a:xfrm>
          <a:off x="78867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48</xdr:row>
      <xdr:rowOff>0</xdr:rowOff>
    </xdr:from>
    <xdr:to>
      <xdr:col>11</xdr:col>
      <xdr:colOff>171450</xdr:colOff>
      <xdr:row>48</xdr:row>
      <xdr:rowOff>123825</xdr:rowOff>
    </xdr:to>
    <xdr:sp macro="" textlink="">
      <xdr:nvSpPr>
        <xdr:cNvPr id="16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8867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171450</xdr:colOff>
      <xdr:row>48</xdr:row>
      <xdr:rowOff>123825</xdr:rowOff>
    </xdr:to>
    <xdr:sp macro="" textlink="">
      <xdr:nvSpPr>
        <xdr:cNvPr id="16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8867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6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8867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6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8867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6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8867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6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8867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67" name="AutoShape 30"/>
        <xdr:cNvSpPr>
          <a:spLocks noChangeAspect="1" noChangeArrowheads="1"/>
        </xdr:cNvSpPr>
      </xdr:nvSpPr>
      <xdr:spPr bwMode="auto">
        <a:xfrm>
          <a:off x="78867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68" name="AutoShape 16"/>
        <xdr:cNvSpPr>
          <a:spLocks noChangeAspect="1" noChangeArrowheads="1"/>
        </xdr:cNvSpPr>
      </xdr:nvSpPr>
      <xdr:spPr bwMode="auto">
        <a:xfrm>
          <a:off x="78867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6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8867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8867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8867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8867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8867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8867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5" name="AutoShape 30"/>
        <xdr:cNvSpPr>
          <a:spLocks noChangeAspect="1" noChangeArrowheads="1"/>
        </xdr:cNvSpPr>
      </xdr:nvSpPr>
      <xdr:spPr bwMode="auto">
        <a:xfrm>
          <a:off x="78867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176" name="AutoShape 9"/>
        <xdr:cNvSpPr>
          <a:spLocks noChangeAspect="1" noChangeArrowheads="1"/>
        </xdr:cNvSpPr>
      </xdr:nvSpPr>
      <xdr:spPr bwMode="auto">
        <a:xfrm>
          <a:off x="78867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7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7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78867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7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8867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80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78867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81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7886700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34</xdr:row>
      <xdr:rowOff>0</xdr:rowOff>
    </xdr:from>
    <xdr:ext cx="171450" cy="123825"/>
    <xdr:sp macro="" textlink="">
      <xdr:nvSpPr>
        <xdr:cNvPr id="18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886700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8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8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78867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85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86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78867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87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7886700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88" name="AutoShape 9"/>
        <xdr:cNvSpPr>
          <a:spLocks noChangeAspect="1" noChangeArrowheads="1"/>
        </xdr:cNvSpPr>
      </xdr:nvSpPr>
      <xdr:spPr bwMode="auto">
        <a:xfrm>
          <a:off x="78867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89" name="AutoShape 9"/>
        <xdr:cNvSpPr>
          <a:spLocks noChangeAspect="1" noChangeArrowheads="1"/>
        </xdr:cNvSpPr>
      </xdr:nvSpPr>
      <xdr:spPr bwMode="auto">
        <a:xfrm>
          <a:off x="78867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90" name="AutoShape 9"/>
        <xdr:cNvSpPr>
          <a:spLocks noChangeAspect="1" noChangeArrowheads="1"/>
        </xdr:cNvSpPr>
      </xdr:nvSpPr>
      <xdr:spPr bwMode="auto">
        <a:xfrm>
          <a:off x="78867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91" name="AutoShape 9"/>
        <xdr:cNvSpPr>
          <a:spLocks noChangeAspect="1" noChangeArrowheads="1"/>
        </xdr:cNvSpPr>
      </xdr:nvSpPr>
      <xdr:spPr bwMode="auto">
        <a:xfrm>
          <a:off x="78867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192" name="AutoShape 9"/>
        <xdr:cNvSpPr>
          <a:spLocks noChangeAspect="1" noChangeArrowheads="1"/>
        </xdr:cNvSpPr>
      </xdr:nvSpPr>
      <xdr:spPr bwMode="auto">
        <a:xfrm>
          <a:off x="78867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3" name="AutoShape 9"/>
        <xdr:cNvSpPr>
          <a:spLocks noChangeAspect="1" noChangeArrowheads="1"/>
        </xdr:cNvSpPr>
      </xdr:nvSpPr>
      <xdr:spPr bwMode="auto">
        <a:xfrm>
          <a:off x="7886700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94" name="AutoShape 9"/>
        <xdr:cNvSpPr>
          <a:spLocks noChangeAspect="1" noChangeArrowheads="1"/>
        </xdr:cNvSpPr>
      </xdr:nvSpPr>
      <xdr:spPr bwMode="auto">
        <a:xfrm>
          <a:off x="78867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95" name="AutoShape 9"/>
        <xdr:cNvSpPr>
          <a:spLocks noChangeAspect="1" noChangeArrowheads="1"/>
        </xdr:cNvSpPr>
      </xdr:nvSpPr>
      <xdr:spPr bwMode="auto">
        <a:xfrm>
          <a:off x="78867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96" name="AutoShape 9"/>
        <xdr:cNvSpPr>
          <a:spLocks noChangeAspect="1" noChangeArrowheads="1"/>
        </xdr:cNvSpPr>
      </xdr:nvSpPr>
      <xdr:spPr bwMode="auto">
        <a:xfrm>
          <a:off x="78867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97" name="AutoShape 9"/>
        <xdr:cNvSpPr>
          <a:spLocks noChangeAspect="1" noChangeArrowheads="1"/>
        </xdr:cNvSpPr>
      </xdr:nvSpPr>
      <xdr:spPr bwMode="auto">
        <a:xfrm>
          <a:off x="78867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198" name="AutoShape 9"/>
        <xdr:cNvSpPr>
          <a:spLocks noChangeAspect="1" noChangeArrowheads="1"/>
        </xdr:cNvSpPr>
      </xdr:nvSpPr>
      <xdr:spPr bwMode="auto">
        <a:xfrm>
          <a:off x="78867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9" name="AutoShape 9"/>
        <xdr:cNvSpPr>
          <a:spLocks noChangeAspect="1" noChangeArrowheads="1"/>
        </xdr:cNvSpPr>
      </xdr:nvSpPr>
      <xdr:spPr bwMode="auto">
        <a:xfrm>
          <a:off x="7886700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00" name="AutoShape 9"/>
        <xdr:cNvSpPr>
          <a:spLocks noChangeAspect="1" noChangeArrowheads="1"/>
        </xdr:cNvSpPr>
      </xdr:nvSpPr>
      <xdr:spPr bwMode="auto">
        <a:xfrm>
          <a:off x="78867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201" name="AutoShape 9"/>
        <xdr:cNvSpPr>
          <a:spLocks noChangeAspect="1" noChangeArrowheads="1"/>
        </xdr:cNvSpPr>
      </xdr:nvSpPr>
      <xdr:spPr bwMode="auto">
        <a:xfrm>
          <a:off x="78867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76200</xdr:colOff>
      <xdr:row>36</xdr:row>
      <xdr:rowOff>123825</xdr:rowOff>
    </xdr:from>
    <xdr:ext cx="171450" cy="123825"/>
    <xdr:sp macro="" textlink="">
      <xdr:nvSpPr>
        <xdr:cNvPr id="202" name="AutoShape 30"/>
        <xdr:cNvSpPr>
          <a:spLocks noChangeAspect="1" noChangeArrowheads="1"/>
        </xdr:cNvSpPr>
      </xdr:nvSpPr>
      <xdr:spPr bwMode="auto">
        <a:xfrm>
          <a:off x="7962900" y="6677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203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7886700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133350</xdr:rowOff>
    </xdr:from>
    <xdr:ext cx="171450" cy="123825"/>
    <xdr:sp macro="" textlink="">
      <xdr:nvSpPr>
        <xdr:cNvPr id="204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7886700" y="786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05" name="AutoShape 16"/>
        <xdr:cNvSpPr>
          <a:spLocks noChangeAspect="1" noChangeArrowheads="1"/>
        </xdr:cNvSpPr>
      </xdr:nvSpPr>
      <xdr:spPr bwMode="auto">
        <a:xfrm>
          <a:off x="78867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06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8867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0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8867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0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8867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0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8867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8867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8867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2" name="AutoShape 30"/>
        <xdr:cNvSpPr>
          <a:spLocks noChangeAspect="1" noChangeArrowheads="1"/>
        </xdr:cNvSpPr>
      </xdr:nvSpPr>
      <xdr:spPr bwMode="auto">
        <a:xfrm>
          <a:off x="78867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3" name="AutoShape 16"/>
        <xdr:cNvSpPr>
          <a:spLocks noChangeAspect="1" noChangeArrowheads="1"/>
        </xdr:cNvSpPr>
      </xdr:nvSpPr>
      <xdr:spPr bwMode="auto">
        <a:xfrm>
          <a:off x="78867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8867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8867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8867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7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8867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8867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8867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220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221" name="AutoShape 9"/>
        <xdr:cNvSpPr>
          <a:spLocks noChangeAspect="1" noChangeArrowheads="1"/>
        </xdr:cNvSpPr>
      </xdr:nvSpPr>
      <xdr:spPr bwMode="auto">
        <a:xfrm>
          <a:off x="78867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222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223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224" name="AutoShape 9"/>
        <xdr:cNvSpPr>
          <a:spLocks noChangeAspect="1" noChangeArrowheads="1"/>
        </xdr:cNvSpPr>
      </xdr:nvSpPr>
      <xdr:spPr bwMode="auto">
        <a:xfrm>
          <a:off x="78867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225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226" name="AutoShape 9"/>
        <xdr:cNvSpPr>
          <a:spLocks noChangeAspect="1" noChangeArrowheads="1"/>
        </xdr:cNvSpPr>
      </xdr:nvSpPr>
      <xdr:spPr bwMode="auto">
        <a:xfrm>
          <a:off x="78867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227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228" name="AutoShape 9"/>
        <xdr:cNvSpPr>
          <a:spLocks noChangeAspect="1" noChangeArrowheads="1"/>
        </xdr:cNvSpPr>
      </xdr:nvSpPr>
      <xdr:spPr bwMode="auto">
        <a:xfrm>
          <a:off x="7886700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229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230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231" name="AutoShape 9"/>
        <xdr:cNvSpPr>
          <a:spLocks noChangeAspect="1" noChangeArrowheads="1"/>
        </xdr:cNvSpPr>
      </xdr:nvSpPr>
      <xdr:spPr bwMode="auto">
        <a:xfrm>
          <a:off x="7886700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232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233" name="AutoShape 9"/>
        <xdr:cNvSpPr>
          <a:spLocks noChangeAspect="1" noChangeArrowheads="1"/>
        </xdr:cNvSpPr>
      </xdr:nvSpPr>
      <xdr:spPr bwMode="auto">
        <a:xfrm>
          <a:off x="7886700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34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35" name="AutoShape 9"/>
        <xdr:cNvSpPr>
          <a:spLocks noChangeAspect="1" noChangeArrowheads="1"/>
        </xdr:cNvSpPr>
      </xdr:nvSpPr>
      <xdr:spPr bwMode="auto">
        <a:xfrm>
          <a:off x="78867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36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37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38" name="AutoShape 9"/>
        <xdr:cNvSpPr>
          <a:spLocks noChangeAspect="1" noChangeArrowheads="1"/>
        </xdr:cNvSpPr>
      </xdr:nvSpPr>
      <xdr:spPr bwMode="auto">
        <a:xfrm>
          <a:off x="78867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39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40" name="AutoShape 9"/>
        <xdr:cNvSpPr>
          <a:spLocks noChangeAspect="1" noChangeArrowheads="1"/>
        </xdr:cNvSpPr>
      </xdr:nvSpPr>
      <xdr:spPr bwMode="auto">
        <a:xfrm>
          <a:off x="78867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241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242" name="AutoShape 9"/>
        <xdr:cNvSpPr>
          <a:spLocks noChangeAspect="1" noChangeArrowheads="1"/>
        </xdr:cNvSpPr>
      </xdr:nvSpPr>
      <xdr:spPr bwMode="auto">
        <a:xfrm>
          <a:off x="78867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243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244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245" name="AutoShape 9"/>
        <xdr:cNvSpPr>
          <a:spLocks noChangeAspect="1" noChangeArrowheads="1"/>
        </xdr:cNvSpPr>
      </xdr:nvSpPr>
      <xdr:spPr bwMode="auto">
        <a:xfrm>
          <a:off x="78867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246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247" name="AutoShape 9"/>
        <xdr:cNvSpPr>
          <a:spLocks noChangeAspect="1" noChangeArrowheads="1"/>
        </xdr:cNvSpPr>
      </xdr:nvSpPr>
      <xdr:spPr bwMode="auto">
        <a:xfrm>
          <a:off x="78867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248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249" name="AutoShape 9"/>
        <xdr:cNvSpPr>
          <a:spLocks noChangeAspect="1" noChangeArrowheads="1"/>
        </xdr:cNvSpPr>
      </xdr:nvSpPr>
      <xdr:spPr bwMode="auto">
        <a:xfrm>
          <a:off x="78867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250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251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252" name="AutoShape 9"/>
        <xdr:cNvSpPr>
          <a:spLocks noChangeAspect="1" noChangeArrowheads="1"/>
        </xdr:cNvSpPr>
      </xdr:nvSpPr>
      <xdr:spPr bwMode="auto">
        <a:xfrm>
          <a:off x="78867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253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254" name="AutoShape 9"/>
        <xdr:cNvSpPr>
          <a:spLocks noChangeAspect="1" noChangeArrowheads="1"/>
        </xdr:cNvSpPr>
      </xdr:nvSpPr>
      <xdr:spPr bwMode="auto">
        <a:xfrm>
          <a:off x="78867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255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256" name="AutoShape 9"/>
        <xdr:cNvSpPr>
          <a:spLocks noChangeAspect="1" noChangeArrowheads="1"/>
        </xdr:cNvSpPr>
      </xdr:nvSpPr>
      <xdr:spPr bwMode="auto">
        <a:xfrm>
          <a:off x="78867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257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258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259" name="AutoShape 9"/>
        <xdr:cNvSpPr>
          <a:spLocks noChangeAspect="1" noChangeArrowheads="1"/>
        </xdr:cNvSpPr>
      </xdr:nvSpPr>
      <xdr:spPr bwMode="auto">
        <a:xfrm>
          <a:off x="78867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260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261" name="AutoShape 9"/>
        <xdr:cNvSpPr>
          <a:spLocks noChangeAspect="1" noChangeArrowheads="1"/>
        </xdr:cNvSpPr>
      </xdr:nvSpPr>
      <xdr:spPr bwMode="auto">
        <a:xfrm>
          <a:off x="78867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262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263" name="AutoShape 9"/>
        <xdr:cNvSpPr>
          <a:spLocks noChangeAspect="1" noChangeArrowheads="1"/>
        </xdr:cNvSpPr>
      </xdr:nvSpPr>
      <xdr:spPr bwMode="auto">
        <a:xfrm>
          <a:off x="7886700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264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265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266" name="AutoShape 9"/>
        <xdr:cNvSpPr>
          <a:spLocks noChangeAspect="1" noChangeArrowheads="1"/>
        </xdr:cNvSpPr>
      </xdr:nvSpPr>
      <xdr:spPr bwMode="auto">
        <a:xfrm>
          <a:off x="7886700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267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268" name="AutoShape 9"/>
        <xdr:cNvSpPr>
          <a:spLocks noChangeAspect="1" noChangeArrowheads="1"/>
        </xdr:cNvSpPr>
      </xdr:nvSpPr>
      <xdr:spPr bwMode="auto">
        <a:xfrm>
          <a:off x="7886700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69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70" name="AutoShape 9"/>
        <xdr:cNvSpPr>
          <a:spLocks noChangeAspect="1" noChangeArrowheads="1"/>
        </xdr:cNvSpPr>
      </xdr:nvSpPr>
      <xdr:spPr bwMode="auto">
        <a:xfrm>
          <a:off x="78867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71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72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73" name="AutoShape 9"/>
        <xdr:cNvSpPr>
          <a:spLocks noChangeAspect="1" noChangeArrowheads="1"/>
        </xdr:cNvSpPr>
      </xdr:nvSpPr>
      <xdr:spPr bwMode="auto">
        <a:xfrm>
          <a:off x="78867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74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75" name="AutoShape 9"/>
        <xdr:cNvSpPr>
          <a:spLocks noChangeAspect="1" noChangeArrowheads="1"/>
        </xdr:cNvSpPr>
      </xdr:nvSpPr>
      <xdr:spPr bwMode="auto">
        <a:xfrm>
          <a:off x="78867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171450" cy="123825"/>
    <xdr:sp macro="" textlink="">
      <xdr:nvSpPr>
        <xdr:cNvPr id="276" name="AutoShape 9"/>
        <xdr:cNvSpPr>
          <a:spLocks noChangeAspect="1" noChangeArrowheads="1"/>
        </xdr:cNvSpPr>
      </xdr:nvSpPr>
      <xdr:spPr bwMode="auto">
        <a:xfrm>
          <a:off x="437197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42</xdr:row>
      <xdr:rowOff>0</xdr:rowOff>
    </xdr:from>
    <xdr:to>
      <xdr:col>7</xdr:col>
      <xdr:colOff>171450</xdr:colOff>
      <xdr:row>42</xdr:row>
      <xdr:rowOff>123825</xdr:rowOff>
    </xdr:to>
    <xdr:sp macro="" textlink="">
      <xdr:nvSpPr>
        <xdr:cNvPr id="27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37197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171450</xdr:colOff>
      <xdr:row>43</xdr:row>
      <xdr:rowOff>123825</xdr:rowOff>
    </xdr:to>
    <xdr:sp macro="" textlink="">
      <xdr:nvSpPr>
        <xdr:cNvPr id="27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37197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171450</xdr:colOff>
      <xdr:row>47</xdr:row>
      <xdr:rowOff>123825</xdr:rowOff>
    </xdr:to>
    <xdr:sp macro="" textlink="">
      <xdr:nvSpPr>
        <xdr:cNvPr id="27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371975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171450</xdr:colOff>
      <xdr:row>43</xdr:row>
      <xdr:rowOff>123825</xdr:rowOff>
    </xdr:to>
    <xdr:sp macro="" textlink="">
      <xdr:nvSpPr>
        <xdr:cNvPr id="280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437197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281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437197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282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37197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171450</xdr:colOff>
      <xdr:row>47</xdr:row>
      <xdr:rowOff>123825</xdr:rowOff>
    </xdr:to>
    <xdr:sp macro="" textlink="">
      <xdr:nvSpPr>
        <xdr:cNvPr id="283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371975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171450</xdr:colOff>
      <xdr:row>39</xdr:row>
      <xdr:rowOff>123825</xdr:rowOff>
    </xdr:to>
    <xdr:sp macro="" textlink="">
      <xdr:nvSpPr>
        <xdr:cNvPr id="284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37197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171450</xdr:colOff>
      <xdr:row>42</xdr:row>
      <xdr:rowOff>123825</xdr:rowOff>
    </xdr:to>
    <xdr:sp macro="" textlink="">
      <xdr:nvSpPr>
        <xdr:cNvPr id="285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37197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286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437197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287" name="AutoShape 9"/>
        <xdr:cNvSpPr>
          <a:spLocks noChangeAspect="1" noChangeArrowheads="1"/>
        </xdr:cNvSpPr>
      </xdr:nvSpPr>
      <xdr:spPr bwMode="auto">
        <a:xfrm>
          <a:off x="437197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288" name="AutoShape 9"/>
        <xdr:cNvSpPr>
          <a:spLocks noChangeAspect="1" noChangeArrowheads="1"/>
        </xdr:cNvSpPr>
      </xdr:nvSpPr>
      <xdr:spPr bwMode="auto">
        <a:xfrm>
          <a:off x="437197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289" name="AutoShape 9"/>
        <xdr:cNvSpPr>
          <a:spLocks noChangeAspect="1" noChangeArrowheads="1"/>
        </xdr:cNvSpPr>
      </xdr:nvSpPr>
      <xdr:spPr bwMode="auto">
        <a:xfrm>
          <a:off x="437197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290" name="AutoShape 9"/>
        <xdr:cNvSpPr>
          <a:spLocks noChangeAspect="1" noChangeArrowheads="1"/>
        </xdr:cNvSpPr>
      </xdr:nvSpPr>
      <xdr:spPr bwMode="auto">
        <a:xfrm>
          <a:off x="437197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291" name="AutoShape 9"/>
        <xdr:cNvSpPr>
          <a:spLocks noChangeAspect="1" noChangeArrowheads="1"/>
        </xdr:cNvSpPr>
      </xdr:nvSpPr>
      <xdr:spPr bwMode="auto">
        <a:xfrm>
          <a:off x="437197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292" name="AutoShape 9"/>
        <xdr:cNvSpPr>
          <a:spLocks noChangeAspect="1" noChangeArrowheads="1"/>
        </xdr:cNvSpPr>
      </xdr:nvSpPr>
      <xdr:spPr bwMode="auto">
        <a:xfrm>
          <a:off x="437197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293" name="AutoShape 9"/>
        <xdr:cNvSpPr>
          <a:spLocks noChangeAspect="1" noChangeArrowheads="1"/>
        </xdr:cNvSpPr>
      </xdr:nvSpPr>
      <xdr:spPr bwMode="auto">
        <a:xfrm>
          <a:off x="4371975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331258</xdr:colOff>
      <xdr:row>39</xdr:row>
      <xdr:rowOff>28575</xdr:rowOff>
    </xdr:from>
    <xdr:ext cx="171450" cy="123825"/>
    <xdr:sp macro="" textlink="">
      <xdr:nvSpPr>
        <xdr:cNvPr id="294" name="AutoShape 9"/>
        <xdr:cNvSpPr>
          <a:spLocks noChangeAspect="1" noChangeArrowheads="1"/>
        </xdr:cNvSpPr>
      </xdr:nvSpPr>
      <xdr:spPr bwMode="auto">
        <a:xfrm>
          <a:off x="4369858" y="719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295" name="AutoShape 9"/>
        <xdr:cNvSpPr>
          <a:spLocks noChangeAspect="1" noChangeArrowheads="1"/>
        </xdr:cNvSpPr>
      </xdr:nvSpPr>
      <xdr:spPr bwMode="auto">
        <a:xfrm>
          <a:off x="437197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296" name="AutoShape 9"/>
        <xdr:cNvSpPr>
          <a:spLocks noChangeAspect="1" noChangeArrowheads="1"/>
        </xdr:cNvSpPr>
      </xdr:nvSpPr>
      <xdr:spPr bwMode="auto">
        <a:xfrm>
          <a:off x="437197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297" name="AutoShape 9"/>
        <xdr:cNvSpPr>
          <a:spLocks noChangeAspect="1" noChangeArrowheads="1"/>
        </xdr:cNvSpPr>
      </xdr:nvSpPr>
      <xdr:spPr bwMode="auto">
        <a:xfrm>
          <a:off x="437197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298" name="AutoShape 9"/>
        <xdr:cNvSpPr>
          <a:spLocks noChangeAspect="1" noChangeArrowheads="1"/>
        </xdr:cNvSpPr>
      </xdr:nvSpPr>
      <xdr:spPr bwMode="auto">
        <a:xfrm>
          <a:off x="437197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299" name="AutoShape 9"/>
        <xdr:cNvSpPr>
          <a:spLocks noChangeAspect="1" noChangeArrowheads="1"/>
        </xdr:cNvSpPr>
      </xdr:nvSpPr>
      <xdr:spPr bwMode="auto">
        <a:xfrm>
          <a:off x="437197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300" name="AutoShape 9"/>
        <xdr:cNvSpPr>
          <a:spLocks noChangeAspect="1" noChangeArrowheads="1"/>
        </xdr:cNvSpPr>
      </xdr:nvSpPr>
      <xdr:spPr bwMode="auto">
        <a:xfrm>
          <a:off x="4371975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304800</xdr:rowOff>
    </xdr:from>
    <xdr:ext cx="171450" cy="123825"/>
    <xdr:sp macro="" textlink="">
      <xdr:nvSpPr>
        <xdr:cNvPr id="301" name="AutoShape 9"/>
        <xdr:cNvSpPr>
          <a:spLocks noChangeAspect="1" noChangeArrowheads="1"/>
        </xdr:cNvSpPr>
      </xdr:nvSpPr>
      <xdr:spPr bwMode="auto">
        <a:xfrm>
          <a:off x="437197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142875</xdr:rowOff>
    </xdr:from>
    <xdr:ext cx="171450" cy="123825"/>
    <xdr:sp macro="" textlink="">
      <xdr:nvSpPr>
        <xdr:cNvPr id="302" name="AutoShape 30"/>
        <xdr:cNvSpPr>
          <a:spLocks noChangeAspect="1" noChangeArrowheads="1"/>
        </xdr:cNvSpPr>
      </xdr:nvSpPr>
      <xdr:spPr bwMode="auto">
        <a:xfrm>
          <a:off x="4371975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171450" cy="123825"/>
    <xdr:sp macro="" textlink="">
      <xdr:nvSpPr>
        <xdr:cNvPr id="303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437197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171450" cy="123825"/>
    <xdr:sp macro="" textlink="">
      <xdr:nvSpPr>
        <xdr:cNvPr id="304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37197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466725</xdr:colOff>
      <xdr:row>36</xdr:row>
      <xdr:rowOff>28575</xdr:rowOff>
    </xdr:from>
    <xdr:ext cx="171450" cy="123825"/>
    <xdr:sp macro="" textlink="">
      <xdr:nvSpPr>
        <xdr:cNvPr id="305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371975" y="658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06" name="AutoShape 16"/>
        <xdr:cNvSpPr>
          <a:spLocks noChangeAspect="1" noChangeArrowheads="1"/>
        </xdr:cNvSpPr>
      </xdr:nvSpPr>
      <xdr:spPr bwMode="auto">
        <a:xfrm>
          <a:off x="7886700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44</xdr:row>
      <xdr:rowOff>0</xdr:rowOff>
    </xdr:from>
    <xdr:to>
      <xdr:col>11</xdr:col>
      <xdr:colOff>171450</xdr:colOff>
      <xdr:row>44</xdr:row>
      <xdr:rowOff>123825</xdr:rowOff>
    </xdr:to>
    <xdr:sp macro="" textlink="">
      <xdr:nvSpPr>
        <xdr:cNvPr id="30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8867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171450</xdr:colOff>
      <xdr:row>50</xdr:row>
      <xdr:rowOff>123825</xdr:rowOff>
    </xdr:to>
    <xdr:sp macro="" textlink="">
      <xdr:nvSpPr>
        <xdr:cNvPr id="30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886700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171450</xdr:colOff>
      <xdr:row>68</xdr:row>
      <xdr:rowOff>123825</xdr:rowOff>
    </xdr:to>
    <xdr:sp macro="" textlink="">
      <xdr:nvSpPr>
        <xdr:cNvPr id="30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886700" y="13020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171450</xdr:colOff>
      <xdr:row>50</xdr:row>
      <xdr:rowOff>123825</xdr:rowOff>
    </xdr:to>
    <xdr:sp macro="" textlink="">
      <xdr:nvSpPr>
        <xdr:cNvPr id="31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886700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1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886700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1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886700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1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886700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1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886700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15" name="AutoShape 30"/>
        <xdr:cNvSpPr>
          <a:spLocks noChangeAspect="1" noChangeArrowheads="1"/>
        </xdr:cNvSpPr>
      </xdr:nvSpPr>
      <xdr:spPr bwMode="auto">
        <a:xfrm>
          <a:off x="7886700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171450" cy="123825"/>
    <xdr:sp macro="" textlink="">
      <xdr:nvSpPr>
        <xdr:cNvPr id="316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7886700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17" name="AutoShape 16"/>
        <xdr:cNvSpPr>
          <a:spLocks noChangeAspect="1" noChangeArrowheads="1"/>
        </xdr:cNvSpPr>
      </xdr:nvSpPr>
      <xdr:spPr bwMode="auto">
        <a:xfrm>
          <a:off x="7886700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31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8867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1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886700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171450" cy="123825"/>
    <xdr:sp macro="" textlink="">
      <xdr:nvSpPr>
        <xdr:cNvPr id="32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886700" y="13020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2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886700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2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886700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2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886700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590550</xdr:colOff>
      <xdr:row>50</xdr:row>
      <xdr:rowOff>28575</xdr:rowOff>
    </xdr:from>
    <xdr:ext cx="171450" cy="123825"/>
    <xdr:sp macro="" textlink="">
      <xdr:nvSpPr>
        <xdr:cNvPr id="32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820025" y="9315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171450" cy="123825"/>
    <xdr:sp macro="" textlink="">
      <xdr:nvSpPr>
        <xdr:cNvPr id="325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7886700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326" name="AutoShape 16"/>
        <xdr:cNvSpPr>
          <a:spLocks noChangeAspect="1" noChangeArrowheads="1"/>
        </xdr:cNvSpPr>
      </xdr:nvSpPr>
      <xdr:spPr bwMode="auto">
        <a:xfrm>
          <a:off x="4371975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49</xdr:row>
      <xdr:rowOff>0</xdr:rowOff>
    </xdr:from>
    <xdr:to>
      <xdr:col>7</xdr:col>
      <xdr:colOff>171450</xdr:colOff>
      <xdr:row>49</xdr:row>
      <xdr:rowOff>123825</xdr:rowOff>
    </xdr:to>
    <xdr:sp macro="" textlink="">
      <xdr:nvSpPr>
        <xdr:cNvPr id="32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371975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171450</xdr:colOff>
      <xdr:row>49</xdr:row>
      <xdr:rowOff>123825</xdr:rowOff>
    </xdr:to>
    <xdr:sp macro="" textlink="">
      <xdr:nvSpPr>
        <xdr:cNvPr id="32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371975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32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371975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33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371975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33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371975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33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371975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333" name="AutoShape 30"/>
        <xdr:cNvSpPr>
          <a:spLocks noChangeAspect="1" noChangeArrowheads="1"/>
        </xdr:cNvSpPr>
      </xdr:nvSpPr>
      <xdr:spPr bwMode="auto">
        <a:xfrm>
          <a:off x="4371975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334" name="AutoShape 16"/>
        <xdr:cNvSpPr>
          <a:spLocks noChangeAspect="1" noChangeArrowheads="1"/>
        </xdr:cNvSpPr>
      </xdr:nvSpPr>
      <xdr:spPr bwMode="auto">
        <a:xfrm>
          <a:off x="4371975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33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371975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33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371975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33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371975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33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371975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33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371975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34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371975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341" name="AutoShape 9"/>
        <xdr:cNvSpPr>
          <a:spLocks noChangeAspect="1" noChangeArrowheads="1"/>
        </xdr:cNvSpPr>
      </xdr:nvSpPr>
      <xdr:spPr bwMode="auto">
        <a:xfrm>
          <a:off x="78867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342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343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78867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34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8867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345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78867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346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78867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171450" cy="123825"/>
    <xdr:sp macro="" textlink="">
      <xdr:nvSpPr>
        <xdr:cNvPr id="34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886700" y="13020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34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34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78867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350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351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78867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352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78867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353" name="AutoShape 9"/>
        <xdr:cNvSpPr>
          <a:spLocks noChangeAspect="1" noChangeArrowheads="1"/>
        </xdr:cNvSpPr>
      </xdr:nvSpPr>
      <xdr:spPr bwMode="auto">
        <a:xfrm>
          <a:off x="78867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354" name="AutoShape 9"/>
        <xdr:cNvSpPr>
          <a:spLocks noChangeAspect="1" noChangeArrowheads="1"/>
        </xdr:cNvSpPr>
      </xdr:nvSpPr>
      <xdr:spPr bwMode="auto">
        <a:xfrm>
          <a:off x="78867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355" name="AutoShape 9"/>
        <xdr:cNvSpPr>
          <a:spLocks noChangeAspect="1" noChangeArrowheads="1"/>
        </xdr:cNvSpPr>
      </xdr:nvSpPr>
      <xdr:spPr bwMode="auto">
        <a:xfrm>
          <a:off x="7886700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356" name="AutoShape 9"/>
        <xdr:cNvSpPr>
          <a:spLocks noChangeAspect="1" noChangeArrowheads="1"/>
        </xdr:cNvSpPr>
      </xdr:nvSpPr>
      <xdr:spPr bwMode="auto">
        <a:xfrm>
          <a:off x="78867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357" name="AutoShape 9"/>
        <xdr:cNvSpPr>
          <a:spLocks noChangeAspect="1" noChangeArrowheads="1"/>
        </xdr:cNvSpPr>
      </xdr:nvSpPr>
      <xdr:spPr bwMode="auto">
        <a:xfrm>
          <a:off x="78867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358" name="AutoShape 9"/>
        <xdr:cNvSpPr>
          <a:spLocks noChangeAspect="1" noChangeArrowheads="1"/>
        </xdr:cNvSpPr>
      </xdr:nvSpPr>
      <xdr:spPr bwMode="auto">
        <a:xfrm>
          <a:off x="78867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359" name="AutoShape 9"/>
        <xdr:cNvSpPr>
          <a:spLocks noChangeAspect="1" noChangeArrowheads="1"/>
        </xdr:cNvSpPr>
      </xdr:nvSpPr>
      <xdr:spPr bwMode="auto">
        <a:xfrm>
          <a:off x="78867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360" name="AutoShape 9"/>
        <xdr:cNvSpPr>
          <a:spLocks noChangeAspect="1" noChangeArrowheads="1"/>
        </xdr:cNvSpPr>
      </xdr:nvSpPr>
      <xdr:spPr bwMode="auto">
        <a:xfrm>
          <a:off x="78867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361" name="AutoShape 9"/>
        <xdr:cNvSpPr>
          <a:spLocks noChangeAspect="1" noChangeArrowheads="1"/>
        </xdr:cNvSpPr>
      </xdr:nvSpPr>
      <xdr:spPr bwMode="auto">
        <a:xfrm>
          <a:off x="7886700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362" name="AutoShape 9"/>
        <xdr:cNvSpPr>
          <a:spLocks noChangeAspect="1" noChangeArrowheads="1"/>
        </xdr:cNvSpPr>
      </xdr:nvSpPr>
      <xdr:spPr bwMode="auto">
        <a:xfrm>
          <a:off x="78867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363" name="AutoShape 9"/>
        <xdr:cNvSpPr>
          <a:spLocks noChangeAspect="1" noChangeArrowheads="1"/>
        </xdr:cNvSpPr>
      </xdr:nvSpPr>
      <xdr:spPr bwMode="auto">
        <a:xfrm>
          <a:off x="78867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364" name="AutoShape 9"/>
        <xdr:cNvSpPr>
          <a:spLocks noChangeAspect="1" noChangeArrowheads="1"/>
        </xdr:cNvSpPr>
      </xdr:nvSpPr>
      <xdr:spPr bwMode="auto">
        <a:xfrm>
          <a:off x="78867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365" name="AutoShape 9"/>
        <xdr:cNvSpPr>
          <a:spLocks noChangeAspect="1" noChangeArrowheads="1"/>
        </xdr:cNvSpPr>
      </xdr:nvSpPr>
      <xdr:spPr bwMode="auto">
        <a:xfrm>
          <a:off x="78867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366" name="AutoShape 9"/>
        <xdr:cNvSpPr>
          <a:spLocks noChangeAspect="1" noChangeArrowheads="1"/>
        </xdr:cNvSpPr>
      </xdr:nvSpPr>
      <xdr:spPr bwMode="auto">
        <a:xfrm>
          <a:off x="78867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367" name="AutoShape 30"/>
        <xdr:cNvSpPr>
          <a:spLocks noChangeAspect="1" noChangeArrowheads="1"/>
        </xdr:cNvSpPr>
      </xdr:nvSpPr>
      <xdr:spPr bwMode="auto">
        <a:xfrm>
          <a:off x="7886700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368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7886700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36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7886700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68</xdr:row>
      <xdr:rowOff>123825</xdr:rowOff>
    </xdr:from>
    <xdr:ext cx="171450" cy="123825"/>
    <xdr:sp macro="" textlink="">
      <xdr:nvSpPr>
        <xdr:cNvPr id="37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7886700" y="1314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371" name="AutoShape 16"/>
        <xdr:cNvSpPr>
          <a:spLocks noChangeAspect="1" noChangeArrowheads="1"/>
        </xdr:cNvSpPr>
      </xdr:nvSpPr>
      <xdr:spPr bwMode="auto">
        <a:xfrm>
          <a:off x="78867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37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8867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37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8867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37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8867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37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8867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37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8867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37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8867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378" name="AutoShape 30"/>
        <xdr:cNvSpPr>
          <a:spLocks noChangeAspect="1" noChangeArrowheads="1"/>
        </xdr:cNvSpPr>
      </xdr:nvSpPr>
      <xdr:spPr bwMode="auto">
        <a:xfrm>
          <a:off x="78867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379" name="AutoShape 16"/>
        <xdr:cNvSpPr>
          <a:spLocks noChangeAspect="1" noChangeArrowheads="1"/>
        </xdr:cNvSpPr>
      </xdr:nvSpPr>
      <xdr:spPr bwMode="auto">
        <a:xfrm>
          <a:off x="78867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38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8867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38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8867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38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8867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38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8867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51955</xdr:rowOff>
    </xdr:from>
    <xdr:ext cx="171450" cy="123825"/>
    <xdr:sp macro="" textlink="">
      <xdr:nvSpPr>
        <xdr:cNvPr id="38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886700" y="740525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65809</xdr:rowOff>
    </xdr:from>
    <xdr:ext cx="171450" cy="123825"/>
    <xdr:sp macro="" textlink="">
      <xdr:nvSpPr>
        <xdr:cNvPr id="385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7886700" y="66190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164523</xdr:rowOff>
    </xdr:from>
    <xdr:ext cx="171450" cy="123825"/>
    <xdr:sp macro="" textlink="">
      <xdr:nvSpPr>
        <xdr:cNvPr id="386" name="AutoShape 74" descr="http://nationality.ferdamalastofa.is/images/flags/IE.jpg"/>
        <xdr:cNvSpPr>
          <a:spLocks noChangeAspect="1" noChangeArrowheads="1"/>
        </xdr:cNvSpPr>
      </xdr:nvSpPr>
      <xdr:spPr bwMode="auto">
        <a:xfrm>
          <a:off x="7886700" y="8279823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95250</xdr:rowOff>
    </xdr:from>
    <xdr:ext cx="171450" cy="123825"/>
    <xdr:sp macro="" textlink="">
      <xdr:nvSpPr>
        <xdr:cNvPr id="387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7886700" y="8401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9525</xdr:rowOff>
    </xdr:from>
    <xdr:ext cx="171450" cy="123825"/>
    <xdr:sp macro="" textlink="">
      <xdr:nvSpPr>
        <xdr:cNvPr id="388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7886700" y="656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389" name="AutoShape 80" descr="http://nationality.ferdamalastofa.is/images/flags/KR.jpg"/>
        <xdr:cNvSpPr>
          <a:spLocks noChangeAspect="1" noChangeArrowheads="1"/>
        </xdr:cNvSpPr>
      </xdr:nvSpPr>
      <xdr:spPr bwMode="auto">
        <a:xfrm>
          <a:off x="78867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390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391" name="AutoShape 88" descr="http://nationality.ferdamalastofa.is/images/flags/TW.jpg"/>
        <xdr:cNvSpPr>
          <a:spLocks noChangeAspect="1" noChangeArrowheads="1"/>
        </xdr:cNvSpPr>
      </xdr:nvSpPr>
      <xdr:spPr bwMode="auto">
        <a:xfrm>
          <a:off x="7886700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47</xdr:row>
      <xdr:rowOff>142875</xdr:rowOff>
    </xdr:from>
    <xdr:ext cx="171450" cy="123825"/>
    <xdr:sp macro="" textlink="">
      <xdr:nvSpPr>
        <xdr:cNvPr id="392" name="AutoShape 90" descr="http://nationality.ferdamalastofa.is/images/flags/.jpg"/>
        <xdr:cNvSpPr>
          <a:spLocks noChangeAspect="1" noChangeArrowheads="1"/>
        </xdr:cNvSpPr>
      </xdr:nvSpPr>
      <xdr:spPr bwMode="auto">
        <a:xfrm>
          <a:off x="7886700" y="8839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393" name="AutoShape 16"/>
        <xdr:cNvSpPr>
          <a:spLocks noChangeAspect="1" noChangeArrowheads="1"/>
        </xdr:cNvSpPr>
      </xdr:nvSpPr>
      <xdr:spPr bwMode="auto">
        <a:xfrm>
          <a:off x="78867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39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8867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39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8867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39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8867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397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8867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39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8867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39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8867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400" name="AutoShape 30"/>
        <xdr:cNvSpPr>
          <a:spLocks noChangeAspect="1" noChangeArrowheads="1"/>
        </xdr:cNvSpPr>
      </xdr:nvSpPr>
      <xdr:spPr bwMode="auto">
        <a:xfrm>
          <a:off x="78867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401" name="AutoShape 16"/>
        <xdr:cNvSpPr>
          <a:spLocks noChangeAspect="1" noChangeArrowheads="1"/>
        </xdr:cNvSpPr>
      </xdr:nvSpPr>
      <xdr:spPr bwMode="auto">
        <a:xfrm>
          <a:off x="78867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40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8867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40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8867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40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8867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40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8867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95250</xdr:rowOff>
    </xdr:from>
    <xdr:ext cx="171450" cy="123825"/>
    <xdr:sp macro="" textlink="">
      <xdr:nvSpPr>
        <xdr:cNvPr id="406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7886700" y="8020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40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7886700" y="10353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408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7886700" y="10353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409" name="AutoShape 9"/>
        <xdr:cNvSpPr>
          <a:spLocks noChangeAspect="1" noChangeArrowheads="1"/>
        </xdr:cNvSpPr>
      </xdr:nvSpPr>
      <xdr:spPr bwMode="auto">
        <a:xfrm>
          <a:off x="7886700" y="10353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410" name="AutoShape 9"/>
        <xdr:cNvSpPr>
          <a:spLocks noChangeAspect="1" noChangeArrowheads="1"/>
        </xdr:cNvSpPr>
      </xdr:nvSpPr>
      <xdr:spPr bwMode="auto">
        <a:xfrm>
          <a:off x="78867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41</xdr:row>
      <xdr:rowOff>0</xdr:rowOff>
    </xdr:from>
    <xdr:to>
      <xdr:col>11</xdr:col>
      <xdr:colOff>171450</xdr:colOff>
      <xdr:row>41</xdr:row>
      <xdr:rowOff>123825</xdr:rowOff>
    </xdr:to>
    <xdr:sp macro="" textlink="">
      <xdr:nvSpPr>
        <xdr:cNvPr id="411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171450</xdr:colOff>
      <xdr:row>42</xdr:row>
      <xdr:rowOff>123825</xdr:rowOff>
    </xdr:to>
    <xdr:sp macro="" textlink="">
      <xdr:nvSpPr>
        <xdr:cNvPr id="412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78867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171450</xdr:colOff>
      <xdr:row>46</xdr:row>
      <xdr:rowOff>123825</xdr:rowOff>
    </xdr:to>
    <xdr:sp macro="" textlink="">
      <xdr:nvSpPr>
        <xdr:cNvPr id="41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8867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171450</xdr:colOff>
      <xdr:row>42</xdr:row>
      <xdr:rowOff>123825</xdr:rowOff>
    </xdr:to>
    <xdr:sp macro="" textlink="">
      <xdr:nvSpPr>
        <xdr:cNvPr id="414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78867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415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7886700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34</xdr:row>
      <xdr:rowOff>0</xdr:rowOff>
    </xdr:from>
    <xdr:to>
      <xdr:col>11</xdr:col>
      <xdr:colOff>171450</xdr:colOff>
      <xdr:row>34</xdr:row>
      <xdr:rowOff>123825</xdr:rowOff>
    </xdr:to>
    <xdr:sp macro="" textlink="">
      <xdr:nvSpPr>
        <xdr:cNvPr id="41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886700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41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171450</xdr:colOff>
      <xdr:row>46</xdr:row>
      <xdr:rowOff>123825</xdr:rowOff>
    </xdr:to>
    <xdr:sp macro="" textlink="">
      <xdr:nvSpPr>
        <xdr:cNvPr id="41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78867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171450</xdr:colOff>
      <xdr:row>38</xdr:row>
      <xdr:rowOff>123825</xdr:rowOff>
    </xdr:to>
    <xdr:sp macro="" textlink="">
      <xdr:nvSpPr>
        <xdr:cNvPr id="419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41</xdr:row>
      <xdr:rowOff>0</xdr:rowOff>
    </xdr:from>
    <xdr:to>
      <xdr:col>11</xdr:col>
      <xdr:colOff>171450</xdr:colOff>
      <xdr:row>41</xdr:row>
      <xdr:rowOff>123825</xdr:rowOff>
    </xdr:to>
    <xdr:sp macro="" textlink="">
      <xdr:nvSpPr>
        <xdr:cNvPr id="420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78867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421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7886700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422" name="AutoShape 9"/>
        <xdr:cNvSpPr>
          <a:spLocks noChangeAspect="1" noChangeArrowheads="1"/>
        </xdr:cNvSpPr>
      </xdr:nvSpPr>
      <xdr:spPr bwMode="auto">
        <a:xfrm>
          <a:off x="78867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423" name="AutoShape 9"/>
        <xdr:cNvSpPr>
          <a:spLocks noChangeAspect="1" noChangeArrowheads="1"/>
        </xdr:cNvSpPr>
      </xdr:nvSpPr>
      <xdr:spPr bwMode="auto">
        <a:xfrm>
          <a:off x="78867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424" name="AutoShape 9"/>
        <xdr:cNvSpPr>
          <a:spLocks noChangeAspect="1" noChangeArrowheads="1"/>
        </xdr:cNvSpPr>
      </xdr:nvSpPr>
      <xdr:spPr bwMode="auto">
        <a:xfrm>
          <a:off x="78867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425" name="AutoShape 9"/>
        <xdr:cNvSpPr>
          <a:spLocks noChangeAspect="1" noChangeArrowheads="1"/>
        </xdr:cNvSpPr>
      </xdr:nvSpPr>
      <xdr:spPr bwMode="auto">
        <a:xfrm>
          <a:off x="78867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426" name="AutoShape 9"/>
        <xdr:cNvSpPr>
          <a:spLocks noChangeAspect="1" noChangeArrowheads="1"/>
        </xdr:cNvSpPr>
      </xdr:nvSpPr>
      <xdr:spPr bwMode="auto">
        <a:xfrm>
          <a:off x="78867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427" name="AutoShape 9"/>
        <xdr:cNvSpPr>
          <a:spLocks noChangeAspect="1" noChangeArrowheads="1"/>
        </xdr:cNvSpPr>
      </xdr:nvSpPr>
      <xdr:spPr bwMode="auto">
        <a:xfrm>
          <a:off x="7886700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428" name="AutoShape 9"/>
        <xdr:cNvSpPr>
          <a:spLocks noChangeAspect="1" noChangeArrowheads="1"/>
        </xdr:cNvSpPr>
      </xdr:nvSpPr>
      <xdr:spPr bwMode="auto">
        <a:xfrm>
          <a:off x="78867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104775</xdr:rowOff>
    </xdr:from>
    <xdr:ext cx="171450" cy="123825"/>
    <xdr:sp macro="" textlink="">
      <xdr:nvSpPr>
        <xdr:cNvPr id="429" name="AutoShape 9"/>
        <xdr:cNvSpPr>
          <a:spLocks noChangeAspect="1" noChangeArrowheads="1"/>
        </xdr:cNvSpPr>
      </xdr:nvSpPr>
      <xdr:spPr bwMode="auto">
        <a:xfrm>
          <a:off x="7886700" y="6657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430" name="AutoShape 9"/>
        <xdr:cNvSpPr>
          <a:spLocks noChangeAspect="1" noChangeArrowheads="1"/>
        </xdr:cNvSpPr>
      </xdr:nvSpPr>
      <xdr:spPr bwMode="auto">
        <a:xfrm>
          <a:off x="78867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431" name="AutoShape 9"/>
        <xdr:cNvSpPr>
          <a:spLocks noChangeAspect="1" noChangeArrowheads="1"/>
        </xdr:cNvSpPr>
      </xdr:nvSpPr>
      <xdr:spPr bwMode="auto">
        <a:xfrm>
          <a:off x="78867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432" name="AutoShape 9"/>
        <xdr:cNvSpPr>
          <a:spLocks noChangeAspect="1" noChangeArrowheads="1"/>
        </xdr:cNvSpPr>
      </xdr:nvSpPr>
      <xdr:spPr bwMode="auto">
        <a:xfrm>
          <a:off x="78867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433" name="AutoShape 9"/>
        <xdr:cNvSpPr>
          <a:spLocks noChangeAspect="1" noChangeArrowheads="1"/>
        </xdr:cNvSpPr>
      </xdr:nvSpPr>
      <xdr:spPr bwMode="auto">
        <a:xfrm>
          <a:off x="78867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434" name="AutoShape 9"/>
        <xdr:cNvSpPr>
          <a:spLocks noChangeAspect="1" noChangeArrowheads="1"/>
        </xdr:cNvSpPr>
      </xdr:nvSpPr>
      <xdr:spPr bwMode="auto">
        <a:xfrm>
          <a:off x="7886700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435" name="AutoShape 9"/>
        <xdr:cNvSpPr>
          <a:spLocks noChangeAspect="1" noChangeArrowheads="1"/>
        </xdr:cNvSpPr>
      </xdr:nvSpPr>
      <xdr:spPr bwMode="auto">
        <a:xfrm>
          <a:off x="78867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436" name="AutoShape 9"/>
        <xdr:cNvSpPr>
          <a:spLocks noChangeAspect="1" noChangeArrowheads="1"/>
        </xdr:cNvSpPr>
      </xdr:nvSpPr>
      <xdr:spPr bwMode="auto">
        <a:xfrm>
          <a:off x="78867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437" name="AutoShape 30"/>
        <xdr:cNvSpPr>
          <a:spLocks noChangeAspect="1" noChangeArrowheads="1"/>
        </xdr:cNvSpPr>
      </xdr:nvSpPr>
      <xdr:spPr bwMode="auto">
        <a:xfrm>
          <a:off x="7886700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438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7886700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43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7886700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28575</xdr:rowOff>
    </xdr:from>
    <xdr:ext cx="171450" cy="123825"/>
    <xdr:sp macro="" textlink="">
      <xdr:nvSpPr>
        <xdr:cNvPr id="44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7886700" y="6372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441" name="AutoShape 16"/>
        <xdr:cNvSpPr>
          <a:spLocks noChangeAspect="1" noChangeArrowheads="1"/>
        </xdr:cNvSpPr>
      </xdr:nvSpPr>
      <xdr:spPr bwMode="auto">
        <a:xfrm>
          <a:off x="78867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48</xdr:row>
      <xdr:rowOff>0</xdr:rowOff>
    </xdr:from>
    <xdr:to>
      <xdr:col>11</xdr:col>
      <xdr:colOff>171450</xdr:colOff>
      <xdr:row>48</xdr:row>
      <xdr:rowOff>123825</xdr:rowOff>
    </xdr:to>
    <xdr:sp macro="" textlink="">
      <xdr:nvSpPr>
        <xdr:cNvPr id="44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8867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171450</xdr:colOff>
      <xdr:row>48</xdr:row>
      <xdr:rowOff>123825</xdr:rowOff>
    </xdr:to>
    <xdr:sp macro="" textlink="">
      <xdr:nvSpPr>
        <xdr:cNvPr id="44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8867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44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8867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44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8867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44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8867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44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8867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448" name="AutoShape 30"/>
        <xdr:cNvSpPr>
          <a:spLocks noChangeAspect="1" noChangeArrowheads="1"/>
        </xdr:cNvSpPr>
      </xdr:nvSpPr>
      <xdr:spPr bwMode="auto">
        <a:xfrm>
          <a:off x="78867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449" name="AutoShape 16"/>
        <xdr:cNvSpPr>
          <a:spLocks noChangeAspect="1" noChangeArrowheads="1"/>
        </xdr:cNvSpPr>
      </xdr:nvSpPr>
      <xdr:spPr bwMode="auto">
        <a:xfrm>
          <a:off x="78867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45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8867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45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8867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45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8867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45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8867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45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8867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45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8867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456" name="AutoShape 30"/>
        <xdr:cNvSpPr>
          <a:spLocks noChangeAspect="1" noChangeArrowheads="1"/>
        </xdr:cNvSpPr>
      </xdr:nvSpPr>
      <xdr:spPr bwMode="auto">
        <a:xfrm>
          <a:off x="78867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457" name="AutoShape 9"/>
        <xdr:cNvSpPr>
          <a:spLocks noChangeAspect="1" noChangeArrowheads="1"/>
        </xdr:cNvSpPr>
      </xdr:nvSpPr>
      <xdr:spPr bwMode="auto">
        <a:xfrm>
          <a:off x="78867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45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45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78867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46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8867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461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78867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462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7886700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34</xdr:row>
      <xdr:rowOff>0</xdr:rowOff>
    </xdr:from>
    <xdr:ext cx="171450" cy="123825"/>
    <xdr:sp macro="" textlink="">
      <xdr:nvSpPr>
        <xdr:cNvPr id="46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886700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464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465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78867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466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467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78867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468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7886700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469" name="AutoShape 9"/>
        <xdr:cNvSpPr>
          <a:spLocks noChangeAspect="1" noChangeArrowheads="1"/>
        </xdr:cNvSpPr>
      </xdr:nvSpPr>
      <xdr:spPr bwMode="auto">
        <a:xfrm>
          <a:off x="78867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470" name="AutoShape 9"/>
        <xdr:cNvSpPr>
          <a:spLocks noChangeAspect="1" noChangeArrowheads="1"/>
        </xdr:cNvSpPr>
      </xdr:nvSpPr>
      <xdr:spPr bwMode="auto">
        <a:xfrm>
          <a:off x="78867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471" name="AutoShape 9"/>
        <xdr:cNvSpPr>
          <a:spLocks noChangeAspect="1" noChangeArrowheads="1"/>
        </xdr:cNvSpPr>
      </xdr:nvSpPr>
      <xdr:spPr bwMode="auto">
        <a:xfrm>
          <a:off x="78867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472" name="AutoShape 9"/>
        <xdr:cNvSpPr>
          <a:spLocks noChangeAspect="1" noChangeArrowheads="1"/>
        </xdr:cNvSpPr>
      </xdr:nvSpPr>
      <xdr:spPr bwMode="auto">
        <a:xfrm>
          <a:off x="78867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473" name="AutoShape 9"/>
        <xdr:cNvSpPr>
          <a:spLocks noChangeAspect="1" noChangeArrowheads="1"/>
        </xdr:cNvSpPr>
      </xdr:nvSpPr>
      <xdr:spPr bwMode="auto">
        <a:xfrm>
          <a:off x="78867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474" name="AutoShape 9"/>
        <xdr:cNvSpPr>
          <a:spLocks noChangeAspect="1" noChangeArrowheads="1"/>
        </xdr:cNvSpPr>
      </xdr:nvSpPr>
      <xdr:spPr bwMode="auto">
        <a:xfrm>
          <a:off x="7886700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475" name="AutoShape 9"/>
        <xdr:cNvSpPr>
          <a:spLocks noChangeAspect="1" noChangeArrowheads="1"/>
        </xdr:cNvSpPr>
      </xdr:nvSpPr>
      <xdr:spPr bwMode="auto">
        <a:xfrm>
          <a:off x="78867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476" name="AutoShape 9"/>
        <xdr:cNvSpPr>
          <a:spLocks noChangeAspect="1" noChangeArrowheads="1"/>
        </xdr:cNvSpPr>
      </xdr:nvSpPr>
      <xdr:spPr bwMode="auto">
        <a:xfrm>
          <a:off x="78867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477" name="AutoShape 9"/>
        <xdr:cNvSpPr>
          <a:spLocks noChangeAspect="1" noChangeArrowheads="1"/>
        </xdr:cNvSpPr>
      </xdr:nvSpPr>
      <xdr:spPr bwMode="auto">
        <a:xfrm>
          <a:off x="78867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478" name="AutoShape 9"/>
        <xdr:cNvSpPr>
          <a:spLocks noChangeAspect="1" noChangeArrowheads="1"/>
        </xdr:cNvSpPr>
      </xdr:nvSpPr>
      <xdr:spPr bwMode="auto">
        <a:xfrm>
          <a:off x="78867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479" name="AutoShape 9"/>
        <xdr:cNvSpPr>
          <a:spLocks noChangeAspect="1" noChangeArrowheads="1"/>
        </xdr:cNvSpPr>
      </xdr:nvSpPr>
      <xdr:spPr bwMode="auto">
        <a:xfrm>
          <a:off x="78867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480" name="AutoShape 9"/>
        <xdr:cNvSpPr>
          <a:spLocks noChangeAspect="1" noChangeArrowheads="1"/>
        </xdr:cNvSpPr>
      </xdr:nvSpPr>
      <xdr:spPr bwMode="auto">
        <a:xfrm>
          <a:off x="7886700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481" name="AutoShape 9"/>
        <xdr:cNvSpPr>
          <a:spLocks noChangeAspect="1" noChangeArrowheads="1"/>
        </xdr:cNvSpPr>
      </xdr:nvSpPr>
      <xdr:spPr bwMode="auto">
        <a:xfrm>
          <a:off x="78867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482" name="AutoShape 9"/>
        <xdr:cNvSpPr>
          <a:spLocks noChangeAspect="1" noChangeArrowheads="1"/>
        </xdr:cNvSpPr>
      </xdr:nvSpPr>
      <xdr:spPr bwMode="auto">
        <a:xfrm>
          <a:off x="78867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76200</xdr:colOff>
      <xdr:row>36</xdr:row>
      <xdr:rowOff>123825</xdr:rowOff>
    </xdr:from>
    <xdr:ext cx="171450" cy="123825"/>
    <xdr:sp macro="" textlink="">
      <xdr:nvSpPr>
        <xdr:cNvPr id="483" name="AutoShape 30"/>
        <xdr:cNvSpPr>
          <a:spLocks noChangeAspect="1" noChangeArrowheads="1"/>
        </xdr:cNvSpPr>
      </xdr:nvSpPr>
      <xdr:spPr bwMode="auto">
        <a:xfrm>
          <a:off x="7962900" y="6677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484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7886700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133350</xdr:rowOff>
    </xdr:from>
    <xdr:ext cx="171450" cy="123825"/>
    <xdr:sp macro="" textlink="">
      <xdr:nvSpPr>
        <xdr:cNvPr id="485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7886700" y="786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486" name="AutoShape 16"/>
        <xdr:cNvSpPr>
          <a:spLocks noChangeAspect="1" noChangeArrowheads="1"/>
        </xdr:cNvSpPr>
      </xdr:nvSpPr>
      <xdr:spPr bwMode="auto">
        <a:xfrm>
          <a:off x="78867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48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8867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48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8867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48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8867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49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8867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49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8867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49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8867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493" name="AutoShape 30"/>
        <xdr:cNvSpPr>
          <a:spLocks noChangeAspect="1" noChangeArrowheads="1"/>
        </xdr:cNvSpPr>
      </xdr:nvSpPr>
      <xdr:spPr bwMode="auto">
        <a:xfrm>
          <a:off x="78867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494" name="AutoShape 16"/>
        <xdr:cNvSpPr>
          <a:spLocks noChangeAspect="1" noChangeArrowheads="1"/>
        </xdr:cNvSpPr>
      </xdr:nvSpPr>
      <xdr:spPr bwMode="auto">
        <a:xfrm>
          <a:off x="78867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49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8867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49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8867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49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8867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49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8867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49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8867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50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886700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501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502" name="AutoShape 9"/>
        <xdr:cNvSpPr>
          <a:spLocks noChangeAspect="1" noChangeArrowheads="1"/>
        </xdr:cNvSpPr>
      </xdr:nvSpPr>
      <xdr:spPr bwMode="auto">
        <a:xfrm>
          <a:off x="78867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503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504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505" name="AutoShape 9"/>
        <xdr:cNvSpPr>
          <a:spLocks noChangeAspect="1" noChangeArrowheads="1"/>
        </xdr:cNvSpPr>
      </xdr:nvSpPr>
      <xdr:spPr bwMode="auto">
        <a:xfrm>
          <a:off x="78867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506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507" name="AutoShape 9"/>
        <xdr:cNvSpPr>
          <a:spLocks noChangeAspect="1" noChangeArrowheads="1"/>
        </xdr:cNvSpPr>
      </xdr:nvSpPr>
      <xdr:spPr bwMode="auto">
        <a:xfrm>
          <a:off x="78867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508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509" name="AutoShape 9"/>
        <xdr:cNvSpPr>
          <a:spLocks noChangeAspect="1" noChangeArrowheads="1"/>
        </xdr:cNvSpPr>
      </xdr:nvSpPr>
      <xdr:spPr bwMode="auto">
        <a:xfrm>
          <a:off x="7886700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510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511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512" name="AutoShape 9"/>
        <xdr:cNvSpPr>
          <a:spLocks noChangeAspect="1" noChangeArrowheads="1"/>
        </xdr:cNvSpPr>
      </xdr:nvSpPr>
      <xdr:spPr bwMode="auto">
        <a:xfrm>
          <a:off x="7886700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513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514" name="AutoShape 9"/>
        <xdr:cNvSpPr>
          <a:spLocks noChangeAspect="1" noChangeArrowheads="1"/>
        </xdr:cNvSpPr>
      </xdr:nvSpPr>
      <xdr:spPr bwMode="auto">
        <a:xfrm>
          <a:off x="7886700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515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516" name="AutoShape 9"/>
        <xdr:cNvSpPr>
          <a:spLocks noChangeAspect="1" noChangeArrowheads="1"/>
        </xdr:cNvSpPr>
      </xdr:nvSpPr>
      <xdr:spPr bwMode="auto">
        <a:xfrm>
          <a:off x="78867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517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518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519" name="AutoShape 9"/>
        <xdr:cNvSpPr>
          <a:spLocks noChangeAspect="1" noChangeArrowheads="1"/>
        </xdr:cNvSpPr>
      </xdr:nvSpPr>
      <xdr:spPr bwMode="auto">
        <a:xfrm>
          <a:off x="78867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520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521" name="AutoShape 9"/>
        <xdr:cNvSpPr>
          <a:spLocks noChangeAspect="1" noChangeArrowheads="1"/>
        </xdr:cNvSpPr>
      </xdr:nvSpPr>
      <xdr:spPr bwMode="auto">
        <a:xfrm>
          <a:off x="78867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522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523" name="AutoShape 9"/>
        <xdr:cNvSpPr>
          <a:spLocks noChangeAspect="1" noChangeArrowheads="1"/>
        </xdr:cNvSpPr>
      </xdr:nvSpPr>
      <xdr:spPr bwMode="auto">
        <a:xfrm>
          <a:off x="78867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524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525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526" name="AutoShape 9"/>
        <xdr:cNvSpPr>
          <a:spLocks noChangeAspect="1" noChangeArrowheads="1"/>
        </xdr:cNvSpPr>
      </xdr:nvSpPr>
      <xdr:spPr bwMode="auto">
        <a:xfrm>
          <a:off x="78867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527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528" name="AutoShape 9"/>
        <xdr:cNvSpPr>
          <a:spLocks noChangeAspect="1" noChangeArrowheads="1"/>
        </xdr:cNvSpPr>
      </xdr:nvSpPr>
      <xdr:spPr bwMode="auto">
        <a:xfrm>
          <a:off x="78867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529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530" name="AutoShape 9"/>
        <xdr:cNvSpPr>
          <a:spLocks noChangeAspect="1" noChangeArrowheads="1"/>
        </xdr:cNvSpPr>
      </xdr:nvSpPr>
      <xdr:spPr bwMode="auto">
        <a:xfrm>
          <a:off x="78867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531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532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533" name="AutoShape 9"/>
        <xdr:cNvSpPr>
          <a:spLocks noChangeAspect="1" noChangeArrowheads="1"/>
        </xdr:cNvSpPr>
      </xdr:nvSpPr>
      <xdr:spPr bwMode="auto">
        <a:xfrm>
          <a:off x="78867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534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535" name="AutoShape 9"/>
        <xdr:cNvSpPr>
          <a:spLocks noChangeAspect="1" noChangeArrowheads="1"/>
        </xdr:cNvSpPr>
      </xdr:nvSpPr>
      <xdr:spPr bwMode="auto">
        <a:xfrm>
          <a:off x="78867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536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537" name="AutoShape 9"/>
        <xdr:cNvSpPr>
          <a:spLocks noChangeAspect="1" noChangeArrowheads="1"/>
        </xdr:cNvSpPr>
      </xdr:nvSpPr>
      <xdr:spPr bwMode="auto">
        <a:xfrm>
          <a:off x="78867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538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539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540" name="AutoShape 9"/>
        <xdr:cNvSpPr>
          <a:spLocks noChangeAspect="1" noChangeArrowheads="1"/>
        </xdr:cNvSpPr>
      </xdr:nvSpPr>
      <xdr:spPr bwMode="auto">
        <a:xfrm>
          <a:off x="78867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541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542" name="AutoShape 9"/>
        <xdr:cNvSpPr>
          <a:spLocks noChangeAspect="1" noChangeArrowheads="1"/>
        </xdr:cNvSpPr>
      </xdr:nvSpPr>
      <xdr:spPr bwMode="auto">
        <a:xfrm>
          <a:off x="78867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543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544" name="AutoShape 9"/>
        <xdr:cNvSpPr>
          <a:spLocks noChangeAspect="1" noChangeArrowheads="1"/>
        </xdr:cNvSpPr>
      </xdr:nvSpPr>
      <xdr:spPr bwMode="auto">
        <a:xfrm>
          <a:off x="7886700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545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546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547" name="AutoShape 9"/>
        <xdr:cNvSpPr>
          <a:spLocks noChangeAspect="1" noChangeArrowheads="1"/>
        </xdr:cNvSpPr>
      </xdr:nvSpPr>
      <xdr:spPr bwMode="auto">
        <a:xfrm>
          <a:off x="7886700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548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549" name="AutoShape 9"/>
        <xdr:cNvSpPr>
          <a:spLocks noChangeAspect="1" noChangeArrowheads="1"/>
        </xdr:cNvSpPr>
      </xdr:nvSpPr>
      <xdr:spPr bwMode="auto">
        <a:xfrm>
          <a:off x="7886700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550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551" name="AutoShape 9"/>
        <xdr:cNvSpPr>
          <a:spLocks noChangeAspect="1" noChangeArrowheads="1"/>
        </xdr:cNvSpPr>
      </xdr:nvSpPr>
      <xdr:spPr bwMode="auto">
        <a:xfrm>
          <a:off x="78867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552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553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554" name="AutoShape 9"/>
        <xdr:cNvSpPr>
          <a:spLocks noChangeAspect="1" noChangeArrowheads="1"/>
        </xdr:cNvSpPr>
      </xdr:nvSpPr>
      <xdr:spPr bwMode="auto">
        <a:xfrm>
          <a:off x="78867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555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8867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556" name="AutoShape 9"/>
        <xdr:cNvSpPr>
          <a:spLocks noChangeAspect="1" noChangeArrowheads="1"/>
        </xdr:cNvSpPr>
      </xdr:nvSpPr>
      <xdr:spPr bwMode="auto">
        <a:xfrm>
          <a:off x="78867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171450" cy="123825"/>
    <xdr:sp macro="" textlink="">
      <xdr:nvSpPr>
        <xdr:cNvPr id="557" name="AutoShape 9"/>
        <xdr:cNvSpPr>
          <a:spLocks noChangeAspect="1" noChangeArrowheads="1"/>
        </xdr:cNvSpPr>
      </xdr:nvSpPr>
      <xdr:spPr bwMode="auto">
        <a:xfrm>
          <a:off x="432435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42</xdr:row>
      <xdr:rowOff>0</xdr:rowOff>
    </xdr:from>
    <xdr:to>
      <xdr:col>7</xdr:col>
      <xdr:colOff>171450</xdr:colOff>
      <xdr:row>42</xdr:row>
      <xdr:rowOff>123825</xdr:rowOff>
    </xdr:to>
    <xdr:sp macro="" textlink="">
      <xdr:nvSpPr>
        <xdr:cNvPr id="55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32435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171450</xdr:colOff>
      <xdr:row>43</xdr:row>
      <xdr:rowOff>123825</xdr:rowOff>
    </xdr:to>
    <xdr:sp macro="" textlink="">
      <xdr:nvSpPr>
        <xdr:cNvPr id="55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3243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171450</xdr:colOff>
      <xdr:row>47</xdr:row>
      <xdr:rowOff>123825</xdr:rowOff>
    </xdr:to>
    <xdr:sp macro="" textlink="">
      <xdr:nvSpPr>
        <xdr:cNvPr id="56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3243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171450</xdr:colOff>
      <xdr:row>43</xdr:row>
      <xdr:rowOff>123825</xdr:rowOff>
    </xdr:to>
    <xdr:sp macro="" textlink="">
      <xdr:nvSpPr>
        <xdr:cNvPr id="561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43243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562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432435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56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32435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171450</xdr:colOff>
      <xdr:row>47</xdr:row>
      <xdr:rowOff>123825</xdr:rowOff>
    </xdr:to>
    <xdr:sp macro="" textlink="">
      <xdr:nvSpPr>
        <xdr:cNvPr id="56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3243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171450</xdr:colOff>
      <xdr:row>39</xdr:row>
      <xdr:rowOff>123825</xdr:rowOff>
    </xdr:to>
    <xdr:sp macro="" textlink="">
      <xdr:nvSpPr>
        <xdr:cNvPr id="565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32435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171450</xdr:colOff>
      <xdr:row>42</xdr:row>
      <xdr:rowOff>123825</xdr:rowOff>
    </xdr:to>
    <xdr:sp macro="" textlink="">
      <xdr:nvSpPr>
        <xdr:cNvPr id="566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32435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567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432435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568" name="AutoShape 9"/>
        <xdr:cNvSpPr>
          <a:spLocks noChangeAspect="1" noChangeArrowheads="1"/>
        </xdr:cNvSpPr>
      </xdr:nvSpPr>
      <xdr:spPr bwMode="auto">
        <a:xfrm>
          <a:off x="432435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569" name="AutoShape 9"/>
        <xdr:cNvSpPr>
          <a:spLocks noChangeAspect="1" noChangeArrowheads="1"/>
        </xdr:cNvSpPr>
      </xdr:nvSpPr>
      <xdr:spPr bwMode="auto">
        <a:xfrm>
          <a:off x="432435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570" name="AutoShape 9"/>
        <xdr:cNvSpPr>
          <a:spLocks noChangeAspect="1" noChangeArrowheads="1"/>
        </xdr:cNvSpPr>
      </xdr:nvSpPr>
      <xdr:spPr bwMode="auto">
        <a:xfrm>
          <a:off x="432435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571" name="AutoShape 9"/>
        <xdr:cNvSpPr>
          <a:spLocks noChangeAspect="1" noChangeArrowheads="1"/>
        </xdr:cNvSpPr>
      </xdr:nvSpPr>
      <xdr:spPr bwMode="auto">
        <a:xfrm>
          <a:off x="43243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572" name="AutoShape 9"/>
        <xdr:cNvSpPr>
          <a:spLocks noChangeAspect="1" noChangeArrowheads="1"/>
        </xdr:cNvSpPr>
      </xdr:nvSpPr>
      <xdr:spPr bwMode="auto">
        <a:xfrm>
          <a:off x="432435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573" name="AutoShape 9"/>
        <xdr:cNvSpPr>
          <a:spLocks noChangeAspect="1" noChangeArrowheads="1"/>
        </xdr:cNvSpPr>
      </xdr:nvSpPr>
      <xdr:spPr bwMode="auto">
        <a:xfrm>
          <a:off x="432435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574" name="AutoShape 9"/>
        <xdr:cNvSpPr>
          <a:spLocks noChangeAspect="1" noChangeArrowheads="1"/>
        </xdr:cNvSpPr>
      </xdr:nvSpPr>
      <xdr:spPr bwMode="auto">
        <a:xfrm>
          <a:off x="43243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331258</xdr:colOff>
      <xdr:row>39</xdr:row>
      <xdr:rowOff>28575</xdr:rowOff>
    </xdr:from>
    <xdr:ext cx="171450" cy="123825"/>
    <xdr:sp macro="" textlink="">
      <xdr:nvSpPr>
        <xdr:cNvPr id="575" name="AutoShape 9"/>
        <xdr:cNvSpPr>
          <a:spLocks noChangeAspect="1" noChangeArrowheads="1"/>
        </xdr:cNvSpPr>
      </xdr:nvSpPr>
      <xdr:spPr bwMode="auto">
        <a:xfrm>
          <a:off x="4322233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576" name="AutoShape 9"/>
        <xdr:cNvSpPr>
          <a:spLocks noChangeAspect="1" noChangeArrowheads="1"/>
        </xdr:cNvSpPr>
      </xdr:nvSpPr>
      <xdr:spPr bwMode="auto">
        <a:xfrm>
          <a:off x="432435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577" name="AutoShape 9"/>
        <xdr:cNvSpPr>
          <a:spLocks noChangeAspect="1" noChangeArrowheads="1"/>
        </xdr:cNvSpPr>
      </xdr:nvSpPr>
      <xdr:spPr bwMode="auto">
        <a:xfrm>
          <a:off x="432435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578" name="AutoShape 9"/>
        <xdr:cNvSpPr>
          <a:spLocks noChangeAspect="1" noChangeArrowheads="1"/>
        </xdr:cNvSpPr>
      </xdr:nvSpPr>
      <xdr:spPr bwMode="auto">
        <a:xfrm>
          <a:off x="43243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579" name="AutoShape 9"/>
        <xdr:cNvSpPr>
          <a:spLocks noChangeAspect="1" noChangeArrowheads="1"/>
        </xdr:cNvSpPr>
      </xdr:nvSpPr>
      <xdr:spPr bwMode="auto">
        <a:xfrm>
          <a:off x="432435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580" name="AutoShape 9"/>
        <xdr:cNvSpPr>
          <a:spLocks noChangeAspect="1" noChangeArrowheads="1"/>
        </xdr:cNvSpPr>
      </xdr:nvSpPr>
      <xdr:spPr bwMode="auto">
        <a:xfrm>
          <a:off x="432435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581" name="AutoShape 9"/>
        <xdr:cNvSpPr>
          <a:spLocks noChangeAspect="1" noChangeArrowheads="1"/>
        </xdr:cNvSpPr>
      </xdr:nvSpPr>
      <xdr:spPr bwMode="auto">
        <a:xfrm>
          <a:off x="43243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304800</xdr:rowOff>
    </xdr:from>
    <xdr:ext cx="171450" cy="123825"/>
    <xdr:sp macro="" textlink="">
      <xdr:nvSpPr>
        <xdr:cNvPr id="582" name="AutoShape 9"/>
        <xdr:cNvSpPr>
          <a:spLocks noChangeAspect="1" noChangeArrowheads="1"/>
        </xdr:cNvSpPr>
      </xdr:nvSpPr>
      <xdr:spPr bwMode="auto">
        <a:xfrm>
          <a:off x="432435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142875</xdr:rowOff>
    </xdr:from>
    <xdr:ext cx="171450" cy="123825"/>
    <xdr:sp macro="" textlink="">
      <xdr:nvSpPr>
        <xdr:cNvPr id="583" name="AutoShape 30"/>
        <xdr:cNvSpPr>
          <a:spLocks noChangeAspect="1" noChangeArrowheads="1"/>
        </xdr:cNvSpPr>
      </xdr:nvSpPr>
      <xdr:spPr bwMode="auto">
        <a:xfrm>
          <a:off x="432435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171450" cy="123825"/>
    <xdr:sp macro="" textlink="">
      <xdr:nvSpPr>
        <xdr:cNvPr id="584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432435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171450" cy="123825"/>
    <xdr:sp macro="" textlink="">
      <xdr:nvSpPr>
        <xdr:cNvPr id="585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32435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466725</xdr:colOff>
      <xdr:row>36</xdr:row>
      <xdr:rowOff>28575</xdr:rowOff>
    </xdr:from>
    <xdr:ext cx="171450" cy="123825"/>
    <xdr:sp macro="" textlink="">
      <xdr:nvSpPr>
        <xdr:cNvPr id="586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324350" y="658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587" name="AutoShape 16"/>
        <xdr:cNvSpPr>
          <a:spLocks noChangeAspect="1" noChangeArrowheads="1"/>
        </xdr:cNvSpPr>
      </xdr:nvSpPr>
      <xdr:spPr bwMode="auto">
        <a:xfrm>
          <a:off x="77438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44</xdr:row>
      <xdr:rowOff>0</xdr:rowOff>
    </xdr:from>
    <xdr:to>
      <xdr:col>11</xdr:col>
      <xdr:colOff>171450</xdr:colOff>
      <xdr:row>44</xdr:row>
      <xdr:rowOff>123825</xdr:rowOff>
    </xdr:to>
    <xdr:sp macro="" textlink="">
      <xdr:nvSpPr>
        <xdr:cNvPr id="58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743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171450</xdr:colOff>
      <xdr:row>50</xdr:row>
      <xdr:rowOff>123825</xdr:rowOff>
    </xdr:to>
    <xdr:sp macro="" textlink="">
      <xdr:nvSpPr>
        <xdr:cNvPr id="58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7438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171450</xdr:colOff>
      <xdr:row>68</xdr:row>
      <xdr:rowOff>123825</xdr:rowOff>
    </xdr:to>
    <xdr:sp macro="" textlink="">
      <xdr:nvSpPr>
        <xdr:cNvPr id="59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743825" y="13011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171450</xdr:colOff>
      <xdr:row>50</xdr:row>
      <xdr:rowOff>123825</xdr:rowOff>
    </xdr:to>
    <xdr:sp macro="" textlink="">
      <xdr:nvSpPr>
        <xdr:cNvPr id="59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7438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59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7438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59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7438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59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7438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59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7438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596" name="AutoShape 30"/>
        <xdr:cNvSpPr>
          <a:spLocks noChangeAspect="1" noChangeArrowheads="1"/>
        </xdr:cNvSpPr>
      </xdr:nvSpPr>
      <xdr:spPr bwMode="auto">
        <a:xfrm>
          <a:off x="77438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171450" cy="123825"/>
    <xdr:sp macro="" textlink="">
      <xdr:nvSpPr>
        <xdr:cNvPr id="59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774382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598" name="AutoShape 16"/>
        <xdr:cNvSpPr>
          <a:spLocks noChangeAspect="1" noChangeArrowheads="1"/>
        </xdr:cNvSpPr>
      </xdr:nvSpPr>
      <xdr:spPr bwMode="auto">
        <a:xfrm>
          <a:off x="77438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59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743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60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7438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171450" cy="123825"/>
    <xdr:sp macro="" textlink="">
      <xdr:nvSpPr>
        <xdr:cNvPr id="60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743825" y="13011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60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7438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60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7438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60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7438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60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7438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171450" cy="123825"/>
    <xdr:sp macro="" textlink="">
      <xdr:nvSpPr>
        <xdr:cNvPr id="606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774382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07" name="AutoShape 16"/>
        <xdr:cNvSpPr>
          <a:spLocks noChangeAspect="1" noChangeArrowheads="1"/>
        </xdr:cNvSpPr>
      </xdr:nvSpPr>
      <xdr:spPr bwMode="auto">
        <a:xfrm>
          <a:off x="43243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49</xdr:row>
      <xdr:rowOff>0</xdr:rowOff>
    </xdr:from>
    <xdr:to>
      <xdr:col>7</xdr:col>
      <xdr:colOff>171450</xdr:colOff>
      <xdr:row>49</xdr:row>
      <xdr:rowOff>123825</xdr:rowOff>
    </xdr:to>
    <xdr:sp macro="" textlink="">
      <xdr:nvSpPr>
        <xdr:cNvPr id="60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3243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171450</xdr:colOff>
      <xdr:row>49</xdr:row>
      <xdr:rowOff>123825</xdr:rowOff>
    </xdr:to>
    <xdr:sp macro="" textlink="">
      <xdr:nvSpPr>
        <xdr:cNvPr id="60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3243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1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3243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1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3243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1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3243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1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3243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14" name="AutoShape 30"/>
        <xdr:cNvSpPr>
          <a:spLocks noChangeAspect="1" noChangeArrowheads="1"/>
        </xdr:cNvSpPr>
      </xdr:nvSpPr>
      <xdr:spPr bwMode="auto">
        <a:xfrm>
          <a:off x="43243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15" name="AutoShape 16"/>
        <xdr:cNvSpPr>
          <a:spLocks noChangeAspect="1" noChangeArrowheads="1"/>
        </xdr:cNvSpPr>
      </xdr:nvSpPr>
      <xdr:spPr bwMode="auto">
        <a:xfrm>
          <a:off x="43243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16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3243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1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3243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1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3243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1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3243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2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3243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2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3243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622" name="AutoShape 9"/>
        <xdr:cNvSpPr>
          <a:spLocks noChangeAspect="1" noChangeArrowheads="1"/>
        </xdr:cNvSpPr>
      </xdr:nvSpPr>
      <xdr:spPr bwMode="auto">
        <a:xfrm>
          <a:off x="77438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62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77438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62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77438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62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743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62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77438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627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77438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171450" cy="123825"/>
    <xdr:sp macro="" textlink="">
      <xdr:nvSpPr>
        <xdr:cNvPr id="62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743825" y="13011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62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77438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63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7743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631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7438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632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77438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633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77438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634" name="AutoShape 9"/>
        <xdr:cNvSpPr>
          <a:spLocks noChangeAspect="1" noChangeArrowheads="1"/>
        </xdr:cNvSpPr>
      </xdr:nvSpPr>
      <xdr:spPr bwMode="auto">
        <a:xfrm>
          <a:off x="77438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635" name="AutoShape 9"/>
        <xdr:cNvSpPr>
          <a:spLocks noChangeAspect="1" noChangeArrowheads="1"/>
        </xdr:cNvSpPr>
      </xdr:nvSpPr>
      <xdr:spPr bwMode="auto">
        <a:xfrm>
          <a:off x="77438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636" name="AutoShape 9"/>
        <xdr:cNvSpPr>
          <a:spLocks noChangeAspect="1" noChangeArrowheads="1"/>
        </xdr:cNvSpPr>
      </xdr:nvSpPr>
      <xdr:spPr bwMode="auto">
        <a:xfrm>
          <a:off x="77438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637" name="AutoShape 9"/>
        <xdr:cNvSpPr>
          <a:spLocks noChangeAspect="1" noChangeArrowheads="1"/>
        </xdr:cNvSpPr>
      </xdr:nvSpPr>
      <xdr:spPr bwMode="auto">
        <a:xfrm>
          <a:off x="77438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638" name="AutoShape 9"/>
        <xdr:cNvSpPr>
          <a:spLocks noChangeAspect="1" noChangeArrowheads="1"/>
        </xdr:cNvSpPr>
      </xdr:nvSpPr>
      <xdr:spPr bwMode="auto">
        <a:xfrm>
          <a:off x="77438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639" name="AutoShape 9"/>
        <xdr:cNvSpPr>
          <a:spLocks noChangeAspect="1" noChangeArrowheads="1"/>
        </xdr:cNvSpPr>
      </xdr:nvSpPr>
      <xdr:spPr bwMode="auto">
        <a:xfrm>
          <a:off x="77438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640" name="AutoShape 9"/>
        <xdr:cNvSpPr>
          <a:spLocks noChangeAspect="1" noChangeArrowheads="1"/>
        </xdr:cNvSpPr>
      </xdr:nvSpPr>
      <xdr:spPr bwMode="auto">
        <a:xfrm>
          <a:off x="7743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641" name="AutoShape 9"/>
        <xdr:cNvSpPr>
          <a:spLocks noChangeAspect="1" noChangeArrowheads="1"/>
        </xdr:cNvSpPr>
      </xdr:nvSpPr>
      <xdr:spPr bwMode="auto">
        <a:xfrm>
          <a:off x="77438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642" name="AutoShape 9"/>
        <xdr:cNvSpPr>
          <a:spLocks noChangeAspect="1" noChangeArrowheads="1"/>
        </xdr:cNvSpPr>
      </xdr:nvSpPr>
      <xdr:spPr bwMode="auto">
        <a:xfrm>
          <a:off x="77438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643" name="AutoShape 9"/>
        <xdr:cNvSpPr>
          <a:spLocks noChangeAspect="1" noChangeArrowheads="1"/>
        </xdr:cNvSpPr>
      </xdr:nvSpPr>
      <xdr:spPr bwMode="auto">
        <a:xfrm>
          <a:off x="77438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644" name="AutoShape 9"/>
        <xdr:cNvSpPr>
          <a:spLocks noChangeAspect="1" noChangeArrowheads="1"/>
        </xdr:cNvSpPr>
      </xdr:nvSpPr>
      <xdr:spPr bwMode="auto">
        <a:xfrm>
          <a:off x="77438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645" name="AutoShape 9"/>
        <xdr:cNvSpPr>
          <a:spLocks noChangeAspect="1" noChangeArrowheads="1"/>
        </xdr:cNvSpPr>
      </xdr:nvSpPr>
      <xdr:spPr bwMode="auto">
        <a:xfrm>
          <a:off x="77438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646" name="AutoShape 9"/>
        <xdr:cNvSpPr>
          <a:spLocks noChangeAspect="1" noChangeArrowheads="1"/>
        </xdr:cNvSpPr>
      </xdr:nvSpPr>
      <xdr:spPr bwMode="auto">
        <a:xfrm>
          <a:off x="7743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647" name="AutoShape 9"/>
        <xdr:cNvSpPr>
          <a:spLocks noChangeAspect="1" noChangeArrowheads="1"/>
        </xdr:cNvSpPr>
      </xdr:nvSpPr>
      <xdr:spPr bwMode="auto">
        <a:xfrm>
          <a:off x="77438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648" name="AutoShape 30"/>
        <xdr:cNvSpPr>
          <a:spLocks noChangeAspect="1" noChangeArrowheads="1"/>
        </xdr:cNvSpPr>
      </xdr:nvSpPr>
      <xdr:spPr bwMode="auto">
        <a:xfrm>
          <a:off x="77438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649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77438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65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77438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68</xdr:row>
      <xdr:rowOff>123825</xdr:rowOff>
    </xdr:from>
    <xdr:ext cx="171450" cy="123825"/>
    <xdr:sp macro="" textlink="">
      <xdr:nvSpPr>
        <xdr:cNvPr id="65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7743825" y="1313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652" name="AutoShape 16"/>
        <xdr:cNvSpPr>
          <a:spLocks noChangeAspect="1" noChangeArrowheads="1"/>
        </xdr:cNvSpPr>
      </xdr:nvSpPr>
      <xdr:spPr bwMode="auto">
        <a:xfrm>
          <a:off x="7743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65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743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65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743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65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743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65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743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65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743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65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743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659" name="AutoShape 30"/>
        <xdr:cNvSpPr>
          <a:spLocks noChangeAspect="1" noChangeArrowheads="1"/>
        </xdr:cNvSpPr>
      </xdr:nvSpPr>
      <xdr:spPr bwMode="auto">
        <a:xfrm>
          <a:off x="7743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660" name="AutoShape 16"/>
        <xdr:cNvSpPr>
          <a:spLocks noChangeAspect="1" noChangeArrowheads="1"/>
        </xdr:cNvSpPr>
      </xdr:nvSpPr>
      <xdr:spPr bwMode="auto">
        <a:xfrm>
          <a:off x="7743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66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743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66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743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66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743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66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743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51955</xdr:rowOff>
    </xdr:from>
    <xdr:ext cx="171450" cy="123825"/>
    <xdr:sp macro="" textlink="">
      <xdr:nvSpPr>
        <xdr:cNvPr id="66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743825" y="739573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65809</xdr:rowOff>
    </xdr:from>
    <xdr:ext cx="171450" cy="123825"/>
    <xdr:sp macro="" textlink="">
      <xdr:nvSpPr>
        <xdr:cNvPr id="666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7743825" y="66190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164523</xdr:rowOff>
    </xdr:from>
    <xdr:ext cx="171450" cy="123825"/>
    <xdr:sp macro="" textlink="">
      <xdr:nvSpPr>
        <xdr:cNvPr id="667" name="AutoShape 74" descr="http://nationality.ferdamalastofa.is/images/flags/IE.jpg"/>
        <xdr:cNvSpPr>
          <a:spLocks noChangeAspect="1" noChangeArrowheads="1"/>
        </xdr:cNvSpPr>
      </xdr:nvSpPr>
      <xdr:spPr bwMode="auto">
        <a:xfrm>
          <a:off x="7743825" y="827029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95250</xdr:rowOff>
    </xdr:from>
    <xdr:ext cx="171450" cy="123825"/>
    <xdr:sp macro="" textlink="">
      <xdr:nvSpPr>
        <xdr:cNvPr id="668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7743825" y="839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9525</xdr:rowOff>
    </xdr:from>
    <xdr:ext cx="171450" cy="123825"/>
    <xdr:sp macro="" textlink="">
      <xdr:nvSpPr>
        <xdr:cNvPr id="669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7743825" y="656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670" name="AutoShape 80" descr="http://nationality.ferdamalastofa.is/images/flags/KR.jpg"/>
        <xdr:cNvSpPr>
          <a:spLocks noChangeAspect="1" noChangeArrowheads="1"/>
        </xdr:cNvSpPr>
      </xdr:nvSpPr>
      <xdr:spPr bwMode="auto">
        <a:xfrm>
          <a:off x="77438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671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77438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672" name="AutoShape 88" descr="http://nationality.ferdamalastofa.is/images/flags/TW.jpg"/>
        <xdr:cNvSpPr>
          <a:spLocks noChangeAspect="1" noChangeArrowheads="1"/>
        </xdr:cNvSpPr>
      </xdr:nvSpPr>
      <xdr:spPr bwMode="auto">
        <a:xfrm>
          <a:off x="77438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47</xdr:row>
      <xdr:rowOff>142875</xdr:rowOff>
    </xdr:from>
    <xdr:ext cx="171450" cy="123825"/>
    <xdr:sp macro="" textlink="">
      <xdr:nvSpPr>
        <xdr:cNvPr id="673" name="AutoShape 90" descr="http://nationality.ferdamalastofa.is/images/flags/.jpg"/>
        <xdr:cNvSpPr>
          <a:spLocks noChangeAspect="1" noChangeArrowheads="1"/>
        </xdr:cNvSpPr>
      </xdr:nvSpPr>
      <xdr:spPr bwMode="auto">
        <a:xfrm>
          <a:off x="7743825" y="8829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674" name="AutoShape 16"/>
        <xdr:cNvSpPr>
          <a:spLocks noChangeAspect="1" noChangeArrowheads="1"/>
        </xdr:cNvSpPr>
      </xdr:nvSpPr>
      <xdr:spPr bwMode="auto">
        <a:xfrm>
          <a:off x="7743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67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743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67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743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67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743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67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743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67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743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68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743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681" name="AutoShape 30"/>
        <xdr:cNvSpPr>
          <a:spLocks noChangeAspect="1" noChangeArrowheads="1"/>
        </xdr:cNvSpPr>
      </xdr:nvSpPr>
      <xdr:spPr bwMode="auto">
        <a:xfrm>
          <a:off x="7743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682" name="AutoShape 16"/>
        <xdr:cNvSpPr>
          <a:spLocks noChangeAspect="1" noChangeArrowheads="1"/>
        </xdr:cNvSpPr>
      </xdr:nvSpPr>
      <xdr:spPr bwMode="auto">
        <a:xfrm>
          <a:off x="7743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68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743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68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743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68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743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68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743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95250</xdr:rowOff>
    </xdr:from>
    <xdr:ext cx="171450" cy="123825"/>
    <xdr:sp macro="" textlink="">
      <xdr:nvSpPr>
        <xdr:cNvPr id="687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7743825" y="8010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68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7743825" y="10344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689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7743825" y="10344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690" name="AutoShape 9"/>
        <xdr:cNvSpPr>
          <a:spLocks noChangeAspect="1" noChangeArrowheads="1"/>
        </xdr:cNvSpPr>
      </xdr:nvSpPr>
      <xdr:spPr bwMode="auto">
        <a:xfrm>
          <a:off x="7743825" y="10344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691" name="AutoShape 9"/>
        <xdr:cNvSpPr>
          <a:spLocks noChangeAspect="1" noChangeArrowheads="1"/>
        </xdr:cNvSpPr>
      </xdr:nvSpPr>
      <xdr:spPr bwMode="auto">
        <a:xfrm>
          <a:off x="77438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41</xdr:row>
      <xdr:rowOff>0</xdr:rowOff>
    </xdr:from>
    <xdr:to>
      <xdr:col>11</xdr:col>
      <xdr:colOff>171450</xdr:colOff>
      <xdr:row>41</xdr:row>
      <xdr:rowOff>123825</xdr:rowOff>
    </xdr:to>
    <xdr:sp macro="" textlink="">
      <xdr:nvSpPr>
        <xdr:cNvPr id="692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77438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171450</xdr:colOff>
      <xdr:row>42</xdr:row>
      <xdr:rowOff>123825</xdr:rowOff>
    </xdr:to>
    <xdr:sp macro="" textlink="">
      <xdr:nvSpPr>
        <xdr:cNvPr id="693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77438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171450</xdr:colOff>
      <xdr:row>46</xdr:row>
      <xdr:rowOff>123825</xdr:rowOff>
    </xdr:to>
    <xdr:sp macro="" textlink="">
      <xdr:nvSpPr>
        <xdr:cNvPr id="69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743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171450</xdr:colOff>
      <xdr:row>42</xdr:row>
      <xdr:rowOff>123825</xdr:rowOff>
    </xdr:to>
    <xdr:sp macro="" textlink="">
      <xdr:nvSpPr>
        <xdr:cNvPr id="695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77438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696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77438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34</xdr:row>
      <xdr:rowOff>0</xdr:rowOff>
    </xdr:from>
    <xdr:to>
      <xdr:col>11</xdr:col>
      <xdr:colOff>171450</xdr:colOff>
      <xdr:row>34</xdr:row>
      <xdr:rowOff>123825</xdr:rowOff>
    </xdr:to>
    <xdr:sp macro="" textlink="">
      <xdr:nvSpPr>
        <xdr:cNvPr id="69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74382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69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77438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171450</xdr:colOff>
      <xdr:row>46</xdr:row>
      <xdr:rowOff>123825</xdr:rowOff>
    </xdr:to>
    <xdr:sp macro="" textlink="">
      <xdr:nvSpPr>
        <xdr:cNvPr id="69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7743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171450</xdr:colOff>
      <xdr:row>38</xdr:row>
      <xdr:rowOff>123825</xdr:rowOff>
    </xdr:to>
    <xdr:sp macro="" textlink="">
      <xdr:nvSpPr>
        <xdr:cNvPr id="700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7438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41</xdr:row>
      <xdr:rowOff>0</xdr:rowOff>
    </xdr:from>
    <xdr:to>
      <xdr:col>11</xdr:col>
      <xdr:colOff>171450</xdr:colOff>
      <xdr:row>41</xdr:row>
      <xdr:rowOff>123825</xdr:rowOff>
    </xdr:to>
    <xdr:sp macro="" textlink="">
      <xdr:nvSpPr>
        <xdr:cNvPr id="701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77438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702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77438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703" name="AutoShape 9"/>
        <xdr:cNvSpPr>
          <a:spLocks noChangeAspect="1" noChangeArrowheads="1"/>
        </xdr:cNvSpPr>
      </xdr:nvSpPr>
      <xdr:spPr bwMode="auto">
        <a:xfrm>
          <a:off x="77438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704" name="AutoShape 9"/>
        <xdr:cNvSpPr>
          <a:spLocks noChangeAspect="1" noChangeArrowheads="1"/>
        </xdr:cNvSpPr>
      </xdr:nvSpPr>
      <xdr:spPr bwMode="auto">
        <a:xfrm>
          <a:off x="77438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705" name="AutoShape 9"/>
        <xdr:cNvSpPr>
          <a:spLocks noChangeAspect="1" noChangeArrowheads="1"/>
        </xdr:cNvSpPr>
      </xdr:nvSpPr>
      <xdr:spPr bwMode="auto">
        <a:xfrm>
          <a:off x="77438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706" name="AutoShape 9"/>
        <xdr:cNvSpPr>
          <a:spLocks noChangeAspect="1" noChangeArrowheads="1"/>
        </xdr:cNvSpPr>
      </xdr:nvSpPr>
      <xdr:spPr bwMode="auto">
        <a:xfrm>
          <a:off x="77438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07" name="AutoShape 9"/>
        <xdr:cNvSpPr>
          <a:spLocks noChangeAspect="1" noChangeArrowheads="1"/>
        </xdr:cNvSpPr>
      </xdr:nvSpPr>
      <xdr:spPr bwMode="auto">
        <a:xfrm>
          <a:off x="77438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708" name="AutoShape 9"/>
        <xdr:cNvSpPr>
          <a:spLocks noChangeAspect="1" noChangeArrowheads="1"/>
        </xdr:cNvSpPr>
      </xdr:nvSpPr>
      <xdr:spPr bwMode="auto">
        <a:xfrm>
          <a:off x="77438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709" name="AutoShape 9"/>
        <xdr:cNvSpPr>
          <a:spLocks noChangeAspect="1" noChangeArrowheads="1"/>
        </xdr:cNvSpPr>
      </xdr:nvSpPr>
      <xdr:spPr bwMode="auto">
        <a:xfrm>
          <a:off x="7743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104775</xdr:rowOff>
    </xdr:from>
    <xdr:ext cx="171450" cy="123825"/>
    <xdr:sp macro="" textlink="">
      <xdr:nvSpPr>
        <xdr:cNvPr id="710" name="AutoShape 9"/>
        <xdr:cNvSpPr>
          <a:spLocks noChangeAspect="1" noChangeArrowheads="1"/>
        </xdr:cNvSpPr>
      </xdr:nvSpPr>
      <xdr:spPr bwMode="auto">
        <a:xfrm>
          <a:off x="7743825" y="6657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711" name="AutoShape 9"/>
        <xdr:cNvSpPr>
          <a:spLocks noChangeAspect="1" noChangeArrowheads="1"/>
        </xdr:cNvSpPr>
      </xdr:nvSpPr>
      <xdr:spPr bwMode="auto">
        <a:xfrm>
          <a:off x="77438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712" name="AutoShape 9"/>
        <xdr:cNvSpPr>
          <a:spLocks noChangeAspect="1" noChangeArrowheads="1"/>
        </xdr:cNvSpPr>
      </xdr:nvSpPr>
      <xdr:spPr bwMode="auto">
        <a:xfrm>
          <a:off x="77438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713" name="AutoShape 9"/>
        <xdr:cNvSpPr>
          <a:spLocks noChangeAspect="1" noChangeArrowheads="1"/>
        </xdr:cNvSpPr>
      </xdr:nvSpPr>
      <xdr:spPr bwMode="auto">
        <a:xfrm>
          <a:off x="77438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14" name="AutoShape 9"/>
        <xdr:cNvSpPr>
          <a:spLocks noChangeAspect="1" noChangeArrowheads="1"/>
        </xdr:cNvSpPr>
      </xdr:nvSpPr>
      <xdr:spPr bwMode="auto">
        <a:xfrm>
          <a:off x="77438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715" name="AutoShape 9"/>
        <xdr:cNvSpPr>
          <a:spLocks noChangeAspect="1" noChangeArrowheads="1"/>
        </xdr:cNvSpPr>
      </xdr:nvSpPr>
      <xdr:spPr bwMode="auto">
        <a:xfrm>
          <a:off x="77438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716" name="AutoShape 9"/>
        <xdr:cNvSpPr>
          <a:spLocks noChangeAspect="1" noChangeArrowheads="1"/>
        </xdr:cNvSpPr>
      </xdr:nvSpPr>
      <xdr:spPr bwMode="auto">
        <a:xfrm>
          <a:off x="7743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717" name="AutoShape 9"/>
        <xdr:cNvSpPr>
          <a:spLocks noChangeAspect="1" noChangeArrowheads="1"/>
        </xdr:cNvSpPr>
      </xdr:nvSpPr>
      <xdr:spPr bwMode="auto">
        <a:xfrm>
          <a:off x="77438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718" name="AutoShape 30"/>
        <xdr:cNvSpPr>
          <a:spLocks noChangeAspect="1" noChangeArrowheads="1"/>
        </xdr:cNvSpPr>
      </xdr:nvSpPr>
      <xdr:spPr bwMode="auto">
        <a:xfrm>
          <a:off x="77438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719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77438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72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77438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28575</xdr:rowOff>
    </xdr:from>
    <xdr:ext cx="171450" cy="123825"/>
    <xdr:sp macro="" textlink="">
      <xdr:nvSpPr>
        <xdr:cNvPr id="72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7743825" y="6372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722" name="AutoShape 16"/>
        <xdr:cNvSpPr>
          <a:spLocks noChangeAspect="1" noChangeArrowheads="1"/>
        </xdr:cNvSpPr>
      </xdr:nvSpPr>
      <xdr:spPr bwMode="auto">
        <a:xfrm>
          <a:off x="7743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48</xdr:row>
      <xdr:rowOff>0</xdr:rowOff>
    </xdr:from>
    <xdr:to>
      <xdr:col>11</xdr:col>
      <xdr:colOff>171450</xdr:colOff>
      <xdr:row>48</xdr:row>
      <xdr:rowOff>123825</xdr:rowOff>
    </xdr:to>
    <xdr:sp macro="" textlink="">
      <xdr:nvSpPr>
        <xdr:cNvPr id="72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743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171450</xdr:colOff>
      <xdr:row>48</xdr:row>
      <xdr:rowOff>123825</xdr:rowOff>
    </xdr:to>
    <xdr:sp macro="" textlink="">
      <xdr:nvSpPr>
        <xdr:cNvPr id="72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743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72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743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72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743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72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743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72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743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729" name="AutoShape 30"/>
        <xdr:cNvSpPr>
          <a:spLocks noChangeAspect="1" noChangeArrowheads="1"/>
        </xdr:cNvSpPr>
      </xdr:nvSpPr>
      <xdr:spPr bwMode="auto">
        <a:xfrm>
          <a:off x="7743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730" name="AutoShape 16"/>
        <xdr:cNvSpPr>
          <a:spLocks noChangeAspect="1" noChangeArrowheads="1"/>
        </xdr:cNvSpPr>
      </xdr:nvSpPr>
      <xdr:spPr bwMode="auto">
        <a:xfrm>
          <a:off x="7743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73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743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73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743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73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743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73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743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73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743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73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743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737" name="AutoShape 30"/>
        <xdr:cNvSpPr>
          <a:spLocks noChangeAspect="1" noChangeArrowheads="1"/>
        </xdr:cNvSpPr>
      </xdr:nvSpPr>
      <xdr:spPr bwMode="auto">
        <a:xfrm>
          <a:off x="7743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738" name="AutoShape 9"/>
        <xdr:cNvSpPr>
          <a:spLocks noChangeAspect="1" noChangeArrowheads="1"/>
        </xdr:cNvSpPr>
      </xdr:nvSpPr>
      <xdr:spPr bwMode="auto">
        <a:xfrm>
          <a:off x="77438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73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77438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74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77438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74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743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742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77438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743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77438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34</xdr:row>
      <xdr:rowOff>0</xdr:rowOff>
    </xdr:from>
    <xdr:ext cx="171450" cy="123825"/>
    <xdr:sp macro="" textlink="">
      <xdr:nvSpPr>
        <xdr:cNvPr id="74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74382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74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77438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74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7743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747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7438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748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77438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749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77438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750" name="AutoShape 9"/>
        <xdr:cNvSpPr>
          <a:spLocks noChangeAspect="1" noChangeArrowheads="1"/>
        </xdr:cNvSpPr>
      </xdr:nvSpPr>
      <xdr:spPr bwMode="auto">
        <a:xfrm>
          <a:off x="77438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751" name="AutoShape 9"/>
        <xdr:cNvSpPr>
          <a:spLocks noChangeAspect="1" noChangeArrowheads="1"/>
        </xdr:cNvSpPr>
      </xdr:nvSpPr>
      <xdr:spPr bwMode="auto">
        <a:xfrm>
          <a:off x="77438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752" name="AutoShape 9"/>
        <xdr:cNvSpPr>
          <a:spLocks noChangeAspect="1" noChangeArrowheads="1"/>
        </xdr:cNvSpPr>
      </xdr:nvSpPr>
      <xdr:spPr bwMode="auto">
        <a:xfrm>
          <a:off x="77438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753" name="AutoShape 9"/>
        <xdr:cNvSpPr>
          <a:spLocks noChangeAspect="1" noChangeArrowheads="1"/>
        </xdr:cNvSpPr>
      </xdr:nvSpPr>
      <xdr:spPr bwMode="auto">
        <a:xfrm>
          <a:off x="77438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54" name="AutoShape 9"/>
        <xdr:cNvSpPr>
          <a:spLocks noChangeAspect="1" noChangeArrowheads="1"/>
        </xdr:cNvSpPr>
      </xdr:nvSpPr>
      <xdr:spPr bwMode="auto">
        <a:xfrm>
          <a:off x="77438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755" name="AutoShape 9"/>
        <xdr:cNvSpPr>
          <a:spLocks noChangeAspect="1" noChangeArrowheads="1"/>
        </xdr:cNvSpPr>
      </xdr:nvSpPr>
      <xdr:spPr bwMode="auto">
        <a:xfrm>
          <a:off x="77438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756" name="AutoShape 9"/>
        <xdr:cNvSpPr>
          <a:spLocks noChangeAspect="1" noChangeArrowheads="1"/>
        </xdr:cNvSpPr>
      </xdr:nvSpPr>
      <xdr:spPr bwMode="auto">
        <a:xfrm>
          <a:off x="7743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757" name="AutoShape 9"/>
        <xdr:cNvSpPr>
          <a:spLocks noChangeAspect="1" noChangeArrowheads="1"/>
        </xdr:cNvSpPr>
      </xdr:nvSpPr>
      <xdr:spPr bwMode="auto">
        <a:xfrm>
          <a:off x="77438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758" name="AutoShape 9"/>
        <xdr:cNvSpPr>
          <a:spLocks noChangeAspect="1" noChangeArrowheads="1"/>
        </xdr:cNvSpPr>
      </xdr:nvSpPr>
      <xdr:spPr bwMode="auto">
        <a:xfrm>
          <a:off x="77438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759" name="AutoShape 9"/>
        <xdr:cNvSpPr>
          <a:spLocks noChangeAspect="1" noChangeArrowheads="1"/>
        </xdr:cNvSpPr>
      </xdr:nvSpPr>
      <xdr:spPr bwMode="auto">
        <a:xfrm>
          <a:off x="77438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60" name="AutoShape 9"/>
        <xdr:cNvSpPr>
          <a:spLocks noChangeAspect="1" noChangeArrowheads="1"/>
        </xdr:cNvSpPr>
      </xdr:nvSpPr>
      <xdr:spPr bwMode="auto">
        <a:xfrm>
          <a:off x="77438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761" name="AutoShape 9"/>
        <xdr:cNvSpPr>
          <a:spLocks noChangeAspect="1" noChangeArrowheads="1"/>
        </xdr:cNvSpPr>
      </xdr:nvSpPr>
      <xdr:spPr bwMode="auto">
        <a:xfrm>
          <a:off x="77438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762" name="AutoShape 9"/>
        <xdr:cNvSpPr>
          <a:spLocks noChangeAspect="1" noChangeArrowheads="1"/>
        </xdr:cNvSpPr>
      </xdr:nvSpPr>
      <xdr:spPr bwMode="auto">
        <a:xfrm>
          <a:off x="7743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763" name="AutoShape 9"/>
        <xdr:cNvSpPr>
          <a:spLocks noChangeAspect="1" noChangeArrowheads="1"/>
        </xdr:cNvSpPr>
      </xdr:nvSpPr>
      <xdr:spPr bwMode="auto">
        <a:xfrm>
          <a:off x="77438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76200</xdr:colOff>
      <xdr:row>36</xdr:row>
      <xdr:rowOff>123825</xdr:rowOff>
    </xdr:from>
    <xdr:ext cx="171450" cy="123825"/>
    <xdr:sp macro="" textlink="">
      <xdr:nvSpPr>
        <xdr:cNvPr id="764" name="AutoShape 30"/>
        <xdr:cNvSpPr>
          <a:spLocks noChangeAspect="1" noChangeArrowheads="1"/>
        </xdr:cNvSpPr>
      </xdr:nvSpPr>
      <xdr:spPr bwMode="auto">
        <a:xfrm>
          <a:off x="7820025" y="6677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765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77438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133350</xdr:rowOff>
    </xdr:from>
    <xdr:ext cx="171450" cy="123825"/>
    <xdr:sp macro="" textlink="">
      <xdr:nvSpPr>
        <xdr:cNvPr id="766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7743825" y="7858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767" name="AutoShape 16"/>
        <xdr:cNvSpPr>
          <a:spLocks noChangeAspect="1" noChangeArrowheads="1"/>
        </xdr:cNvSpPr>
      </xdr:nvSpPr>
      <xdr:spPr bwMode="auto">
        <a:xfrm>
          <a:off x="7743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76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743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76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743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77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743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77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743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77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743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77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743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774" name="AutoShape 30"/>
        <xdr:cNvSpPr>
          <a:spLocks noChangeAspect="1" noChangeArrowheads="1"/>
        </xdr:cNvSpPr>
      </xdr:nvSpPr>
      <xdr:spPr bwMode="auto">
        <a:xfrm>
          <a:off x="7743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775" name="AutoShape 16"/>
        <xdr:cNvSpPr>
          <a:spLocks noChangeAspect="1" noChangeArrowheads="1"/>
        </xdr:cNvSpPr>
      </xdr:nvSpPr>
      <xdr:spPr bwMode="auto">
        <a:xfrm>
          <a:off x="7743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776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743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77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743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77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743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77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743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78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743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78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743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66</xdr:row>
      <xdr:rowOff>19050</xdr:rowOff>
    </xdr:from>
    <xdr:to>
      <xdr:col>11</xdr:col>
      <xdr:colOff>171450</xdr:colOff>
      <xdr:row>66</xdr:row>
      <xdr:rowOff>142875</xdr:rowOff>
    </xdr:to>
    <xdr:sp macro="" textlink="">
      <xdr:nvSpPr>
        <xdr:cNvPr id="2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14230350" y="699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67</xdr:row>
      <xdr:rowOff>0</xdr:rowOff>
    </xdr:from>
    <xdr:to>
      <xdr:col>11</xdr:col>
      <xdr:colOff>171450</xdr:colOff>
      <xdr:row>67</xdr:row>
      <xdr:rowOff>123825</xdr:rowOff>
    </xdr:to>
    <xdr:sp macro="" textlink="">
      <xdr:nvSpPr>
        <xdr:cNvPr id="3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104394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103</xdr:row>
      <xdr:rowOff>0</xdr:rowOff>
    </xdr:from>
    <xdr:to>
      <xdr:col>11</xdr:col>
      <xdr:colOff>171450</xdr:colOff>
      <xdr:row>103</xdr:row>
      <xdr:rowOff>123825</xdr:rowOff>
    </xdr:to>
    <xdr:sp macro="" textlink="">
      <xdr:nvSpPr>
        <xdr:cNvPr id="4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04394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103</xdr:row>
      <xdr:rowOff>0</xdr:rowOff>
    </xdr:from>
    <xdr:to>
      <xdr:col>11</xdr:col>
      <xdr:colOff>171450</xdr:colOff>
      <xdr:row>103</xdr:row>
      <xdr:rowOff>123825</xdr:rowOff>
    </xdr:to>
    <xdr:sp macro="" textlink="">
      <xdr:nvSpPr>
        <xdr:cNvPr id="5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0439400" y="4324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103</xdr:row>
      <xdr:rowOff>0</xdr:rowOff>
    </xdr:from>
    <xdr:to>
      <xdr:col>11</xdr:col>
      <xdr:colOff>171450</xdr:colOff>
      <xdr:row>103</xdr:row>
      <xdr:rowOff>123825</xdr:rowOff>
    </xdr:to>
    <xdr:sp macro="" textlink="">
      <xdr:nvSpPr>
        <xdr:cNvPr id="6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103</xdr:row>
      <xdr:rowOff>0</xdr:rowOff>
    </xdr:from>
    <xdr:to>
      <xdr:col>11</xdr:col>
      <xdr:colOff>171450</xdr:colOff>
      <xdr:row>103</xdr:row>
      <xdr:rowOff>123825</xdr:rowOff>
    </xdr:to>
    <xdr:sp macro="" textlink="">
      <xdr:nvSpPr>
        <xdr:cNvPr id="7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0439400" y="468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66</xdr:row>
      <xdr:rowOff>0</xdr:rowOff>
    </xdr:from>
    <xdr:to>
      <xdr:col>11</xdr:col>
      <xdr:colOff>171450</xdr:colOff>
      <xdr:row>66</xdr:row>
      <xdr:rowOff>123825</xdr:rowOff>
    </xdr:to>
    <xdr:sp macro="" textlink="">
      <xdr:nvSpPr>
        <xdr:cNvPr id="8" name="AutoShape 61" descr="http://nationality.ferdamalastofa.is/images/flags/AT.jpg"/>
        <xdr:cNvSpPr>
          <a:spLocks noChangeAspect="1" noChangeArrowheads="1"/>
        </xdr:cNvSpPr>
      </xdr:nvSpPr>
      <xdr:spPr bwMode="auto">
        <a:xfrm>
          <a:off x="110490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67</xdr:row>
      <xdr:rowOff>0</xdr:rowOff>
    </xdr:from>
    <xdr:to>
      <xdr:col>11</xdr:col>
      <xdr:colOff>171450</xdr:colOff>
      <xdr:row>67</xdr:row>
      <xdr:rowOff>123825</xdr:rowOff>
    </xdr:to>
    <xdr:sp macro="" textlink="">
      <xdr:nvSpPr>
        <xdr:cNvPr id="9" name="AutoShape 62" descr="http://nationality.ferdamalastofa.is/images/flags/BE.jpg"/>
        <xdr:cNvSpPr>
          <a:spLocks noChangeAspect="1" noChangeArrowheads="1"/>
        </xdr:cNvSpPr>
      </xdr:nvSpPr>
      <xdr:spPr bwMode="auto">
        <a:xfrm>
          <a:off x="110490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103</xdr:row>
      <xdr:rowOff>0</xdr:rowOff>
    </xdr:from>
    <xdr:to>
      <xdr:col>11</xdr:col>
      <xdr:colOff>171450</xdr:colOff>
      <xdr:row>103</xdr:row>
      <xdr:rowOff>123825</xdr:rowOff>
    </xdr:to>
    <xdr:sp macro="" textlink="">
      <xdr:nvSpPr>
        <xdr:cNvPr id="10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110490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103</xdr:row>
      <xdr:rowOff>0</xdr:rowOff>
    </xdr:from>
    <xdr:to>
      <xdr:col>11</xdr:col>
      <xdr:colOff>171450</xdr:colOff>
      <xdr:row>103</xdr:row>
      <xdr:rowOff>123825</xdr:rowOff>
    </xdr:to>
    <xdr:sp macro="" textlink="">
      <xdr:nvSpPr>
        <xdr:cNvPr id="11" name="AutoShape 74" descr="http://nationality.ferdamalastofa.is/images/flags/IE.jpg"/>
        <xdr:cNvSpPr>
          <a:spLocks noChangeAspect="1" noChangeArrowheads="1"/>
        </xdr:cNvSpPr>
      </xdr:nvSpPr>
      <xdr:spPr bwMode="auto">
        <a:xfrm>
          <a:off x="11049000" y="4324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103</xdr:row>
      <xdr:rowOff>0</xdr:rowOff>
    </xdr:from>
    <xdr:to>
      <xdr:col>11</xdr:col>
      <xdr:colOff>171450</xdr:colOff>
      <xdr:row>103</xdr:row>
      <xdr:rowOff>123825</xdr:rowOff>
    </xdr:to>
    <xdr:sp macro="" textlink="">
      <xdr:nvSpPr>
        <xdr:cNvPr id="12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11049000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103</xdr:row>
      <xdr:rowOff>0</xdr:rowOff>
    </xdr:from>
    <xdr:to>
      <xdr:col>11</xdr:col>
      <xdr:colOff>171450</xdr:colOff>
      <xdr:row>103</xdr:row>
      <xdr:rowOff>123825</xdr:rowOff>
    </xdr:to>
    <xdr:sp macro="" textlink="">
      <xdr:nvSpPr>
        <xdr:cNvPr id="13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11049000" y="468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103</xdr:row>
      <xdr:rowOff>0</xdr:rowOff>
    </xdr:from>
    <xdr:to>
      <xdr:col>11</xdr:col>
      <xdr:colOff>171450</xdr:colOff>
      <xdr:row>103</xdr:row>
      <xdr:rowOff>123825</xdr:rowOff>
    </xdr:to>
    <xdr:sp macro="" textlink="">
      <xdr:nvSpPr>
        <xdr:cNvPr id="14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11049000" y="5772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59</xdr:row>
      <xdr:rowOff>0</xdr:rowOff>
    </xdr:from>
    <xdr:ext cx="171450" cy="123825"/>
    <xdr:sp macro="" textlink="">
      <xdr:nvSpPr>
        <xdr:cNvPr id="1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60</xdr:row>
      <xdr:rowOff>0</xdr:rowOff>
    </xdr:from>
    <xdr:ext cx="171450" cy="123825"/>
    <xdr:sp macro="" textlink="">
      <xdr:nvSpPr>
        <xdr:cNvPr id="16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104394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103</xdr:row>
      <xdr:rowOff>0</xdr:rowOff>
    </xdr:from>
    <xdr:to>
      <xdr:col>11</xdr:col>
      <xdr:colOff>171450</xdr:colOff>
      <xdr:row>103</xdr:row>
      <xdr:rowOff>123825</xdr:rowOff>
    </xdr:to>
    <xdr:sp macro="" textlink="">
      <xdr:nvSpPr>
        <xdr:cNvPr id="17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128778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103</xdr:row>
      <xdr:rowOff>0</xdr:rowOff>
    </xdr:from>
    <xdr:to>
      <xdr:col>11</xdr:col>
      <xdr:colOff>171450</xdr:colOff>
      <xdr:row>103</xdr:row>
      <xdr:rowOff>123825</xdr:rowOff>
    </xdr:to>
    <xdr:sp macro="" textlink="">
      <xdr:nvSpPr>
        <xdr:cNvPr id="18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128778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59</xdr:row>
      <xdr:rowOff>0</xdr:rowOff>
    </xdr:from>
    <xdr:to>
      <xdr:col>11</xdr:col>
      <xdr:colOff>171450</xdr:colOff>
      <xdr:row>59</xdr:row>
      <xdr:rowOff>123825</xdr:rowOff>
    </xdr:to>
    <xdr:sp macro="" textlink="">
      <xdr:nvSpPr>
        <xdr:cNvPr id="19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28778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103</xdr:row>
      <xdr:rowOff>0</xdr:rowOff>
    </xdr:from>
    <xdr:to>
      <xdr:col>11</xdr:col>
      <xdr:colOff>171450</xdr:colOff>
      <xdr:row>103</xdr:row>
      <xdr:rowOff>123825</xdr:rowOff>
    </xdr:to>
    <xdr:sp macro="" textlink="">
      <xdr:nvSpPr>
        <xdr:cNvPr id="2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28778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64</xdr:row>
      <xdr:rowOff>0</xdr:rowOff>
    </xdr:from>
    <xdr:to>
      <xdr:col>11</xdr:col>
      <xdr:colOff>171450</xdr:colOff>
      <xdr:row>64</xdr:row>
      <xdr:rowOff>123825</xdr:rowOff>
    </xdr:to>
    <xdr:sp macro="" textlink="">
      <xdr:nvSpPr>
        <xdr:cNvPr id="21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28778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103</xdr:row>
      <xdr:rowOff>0</xdr:rowOff>
    </xdr:from>
    <xdr:to>
      <xdr:col>11</xdr:col>
      <xdr:colOff>171450</xdr:colOff>
      <xdr:row>103</xdr:row>
      <xdr:rowOff>123825</xdr:rowOff>
    </xdr:to>
    <xdr:sp macro="" textlink="">
      <xdr:nvSpPr>
        <xdr:cNvPr id="22" name="AutoShape 61" descr="http://nationality.ferdamalastofa.is/images/flags/AT.jpg"/>
        <xdr:cNvSpPr>
          <a:spLocks noChangeAspect="1" noChangeArrowheads="1"/>
        </xdr:cNvSpPr>
      </xdr:nvSpPr>
      <xdr:spPr bwMode="auto">
        <a:xfrm>
          <a:off x="13687425" y="850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103</xdr:row>
      <xdr:rowOff>0</xdr:rowOff>
    </xdr:from>
    <xdr:to>
      <xdr:col>11</xdr:col>
      <xdr:colOff>171450</xdr:colOff>
      <xdr:row>103</xdr:row>
      <xdr:rowOff>123825</xdr:rowOff>
    </xdr:to>
    <xdr:sp macro="" textlink="">
      <xdr:nvSpPr>
        <xdr:cNvPr id="23" name="AutoShape 62" descr="http://nationality.ferdamalastofa.is/images/flags/BE.jpg"/>
        <xdr:cNvSpPr>
          <a:spLocks noChangeAspect="1" noChangeArrowheads="1"/>
        </xdr:cNvSpPr>
      </xdr:nvSpPr>
      <xdr:spPr bwMode="auto">
        <a:xfrm>
          <a:off x="8886825" y="17192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59</xdr:row>
      <xdr:rowOff>0</xdr:rowOff>
    </xdr:from>
    <xdr:to>
      <xdr:col>11</xdr:col>
      <xdr:colOff>171450</xdr:colOff>
      <xdr:row>59</xdr:row>
      <xdr:rowOff>123825</xdr:rowOff>
    </xdr:to>
    <xdr:sp macro="" textlink="">
      <xdr:nvSpPr>
        <xdr:cNvPr id="24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128778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103</xdr:row>
      <xdr:rowOff>0</xdr:rowOff>
    </xdr:from>
    <xdr:to>
      <xdr:col>11</xdr:col>
      <xdr:colOff>171450</xdr:colOff>
      <xdr:row>103</xdr:row>
      <xdr:rowOff>123825</xdr:rowOff>
    </xdr:to>
    <xdr:sp macro="" textlink="">
      <xdr:nvSpPr>
        <xdr:cNvPr id="25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128778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64</xdr:row>
      <xdr:rowOff>0</xdr:rowOff>
    </xdr:from>
    <xdr:to>
      <xdr:col>11</xdr:col>
      <xdr:colOff>171450</xdr:colOff>
      <xdr:row>64</xdr:row>
      <xdr:rowOff>123825</xdr:rowOff>
    </xdr:to>
    <xdr:sp macro="" textlink="">
      <xdr:nvSpPr>
        <xdr:cNvPr id="26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128778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103</xdr:row>
      <xdr:rowOff>0</xdr:rowOff>
    </xdr:from>
    <xdr:to>
      <xdr:col>11</xdr:col>
      <xdr:colOff>171450</xdr:colOff>
      <xdr:row>103</xdr:row>
      <xdr:rowOff>123825</xdr:rowOff>
    </xdr:to>
    <xdr:sp macro="" textlink="">
      <xdr:nvSpPr>
        <xdr:cNvPr id="27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128778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123825</xdr:colOff>
      <xdr:row>56</xdr:row>
      <xdr:rowOff>133350</xdr:rowOff>
    </xdr:from>
    <xdr:ext cx="171450" cy="123825"/>
    <xdr:sp macro="" textlink="">
      <xdr:nvSpPr>
        <xdr:cNvPr id="2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562975" y="11134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63</xdr:row>
      <xdr:rowOff>0</xdr:rowOff>
    </xdr:from>
    <xdr:to>
      <xdr:col>11</xdr:col>
      <xdr:colOff>171450</xdr:colOff>
      <xdr:row>63</xdr:row>
      <xdr:rowOff>123825</xdr:rowOff>
    </xdr:to>
    <xdr:sp macro="" textlink="">
      <xdr:nvSpPr>
        <xdr:cNvPr id="29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128778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64</xdr:row>
      <xdr:rowOff>0</xdr:rowOff>
    </xdr:from>
    <xdr:to>
      <xdr:col>11</xdr:col>
      <xdr:colOff>171450</xdr:colOff>
      <xdr:row>64</xdr:row>
      <xdr:rowOff>123825</xdr:rowOff>
    </xdr:to>
    <xdr:sp macro="" textlink="">
      <xdr:nvSpPr>
        <xdr:cNvPr id="30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128778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49</xdr:row>
      <xdr:rowOff>0</xdr:rowOff>
    </xdr:from>
    <xdr:to>
      <xdr:col>11</xdr:col>
      <xdr:colOff>171450</xdr:colOff>
      <xdr:row>49</xdr:row>
      <xdr:rowOff>123825</xdr:rowOff>
    </xdr:to>
    <xdr:sp macro="" textlink="">
      <xdr:nvSpPr>
        <xdr:cNvPr id="31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28778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103</xdr:row>
      <xdr:rowOff>0</xdr:rowOff>
    </xdr:from>
    <xdr:to>
      <xdr:col>11</xdr:col>
      <xdr:colOff>171450</xdr:colOff>
      <xdr:row>103</xdr:row>
      <xdr:rowOff>123825</xdr:rowOff>
    </xdr:to>
    <xdr:sp macro="" textlink="">
      <xdr:nvSpPr>
        <xdr:cNvPr id="3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28778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171450</xdr:colOff>
      <xdr:row>54</xdr:row>
      <xdr:rowOff>123825</xdr:rowOff>
    </xdr:to>
    <xdr:sp macro="" textlink="">
      <xdr:nvSpPr>
        <xdr:cNvPr id="33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28778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171450</xdr:colOff>
      <xdr:row>63</xdr:row>
      <xdr:rowOff>123825</xdr:rowOff>
    </xdr:to>
    <xdr:sp macro="" textlink="">
      <xdr:nvSpPr>
        <xdr:cNvPr id="34" name="AutoShape 61" descr="http://nationality.ferdamalastofa.is/images/flags/AT.jpg"/>
        <xdr:cNvSpPr>
          <a:spLocks noChangeAspect="1" noChangeArrowheads="1"/>
        </xdr:cNvSpPr>
      </xdr:nvSpPr>
      <xdr:spPr bwMode="auto">
        <a:xfrm>
          <a:off x="128778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64</xdr:row>
      <xdr:rowOff>0</xdr:rowOff>
    </xdr:from>
    <xdr:to>
      <xdr:col>11</xdr:col>
      <xdr:colOff>171450</xdr:colOff>
      <xdr:row>64</xdr:row>
      <xdr:rowOff>123825</xdr:rowOff>
    </xdr:to>
    <xdr:sp macro="" textlink="">
      <xdr:nvSpPr>
        <xdr:cNvPr id="35" name="AutoShape 62" descr="http://nationality.ferdamalastofa.is/images/flags/BE.jpg"/>
        <xdr:cNvSpPr>
          <a:spLocks noChangeAspect="1" noChangeArrowheads="1"/>
        </xdr:cNvSpPr>
      </xdr:nvSpPr>
      <xdr:spPr bwMode="auto">
        <a:xfrm>
          <a:off x="128778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49</xdr:row>
      <xdr:rowOff>0</xdr:rowOff>
    </xdr:from>
    <xdr:to>
      <xdr:col>11</xdr:col>
      <xdr:colOff>171450</xdr:colOff>
      <xdr:row>49</xdr:row>
      <xdr:rowOff>123825</xdr:rowOff>
    </xdr:to>
    <xdr:sp macro="" textlink="">
      <xdr:nvSpPr>
        <xdr:cNvPr id="36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128778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103</xdr:row>
      <xdr:rowOff>0</xdr:rowOff>
    </xdr:from>
    <xdr:to>
      <xdr:col>11</xdr:col>
      <xdr:colOff>171450</xdr:colOff>
      <xdr:row>103</xdr:row>
      <xdr:rowOff>123825</xdr:rowOff>
    </xdr:to>
    <xdr:sp macro="" textlink="">
      <xdr:nvSpPr>
        <xdr:cNvPr id="37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128778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171450</xdr:colOff>
      <xdr:row>54</xdr:row>
      <xdr:rowOff>123825</xdr:rowOff>
    </xdr:to>
    <xdr:sp macro="" textlink="">
      <xdr:nvSpPr>
        <xdr:cNvPr id="38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128778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114300</xdr:colOff>
      <xdr:row>102</xdr:row>
      <xdr:rowOff>104775</xdr:rowOff>
    </xdr:from>
    <xdr:to>
      <xdr:col>11</xdr:col>
      <xdr:colOff>285750</xdr:colOff>
      <xdr:row>103</xdr:row>
      <xdr:rowOff>57150</xdr:rowOff>
    </xdr:to>
    <xdr:sp macro="" textlink="">
      <xdr:nvSpPr>
        <xdr:cNvPr id="39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8896350" y="1896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47</xdr:row>
      <xdr:rowOff>0</xdr:rowOff>
    </xdr:from>
    <xdr:ext cx="171450" cy="123825"/>
    <xdr:sp macro="" textlink="">
      <xdr:nvSpPr>
        <xdr:cNvPr id="4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128778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60</xdr:row>
      <xdr:rowOff>47625</xdr:rowOff>
    </xdr:from>
    <xdr:to>
      <xdr:col>11</xdr:col>
      <xdr:colOff>171451</xdr:colOff>
      <xdr:row>60</xdr:row>
      <xdr:rowOff>171450</xdr:rowOff>
    </xdr:to>
    <xdr:sp macro="" textlink="">
      <xdr:nvSpPr>
        <xdr:cNvPr id="41" name="AutoShape 50" descr="http://nationality.ferdamalastofa.is/images/flags/KR.jpg"/>
        <xdr:cNvSpPr>
          <a:spLocks noChangeAspect="1" noChangeArrowheads="1"/>
        </xdr:cNvSpPr>
      </xdr:nvSpPr>
      <xdr:spPr bwMode="auto">
        <a:xfrm>
          <a:off x="9734550" y="1657350"/>
          <a:ext cx="171451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58</xdr:row>
      <xdr:rowOff>0</xdr:rowOff>
    </xdr:from>
    <xdr:to>
      <xdr:col>11</xdr:col>
      <xdr:colOff>171450</xdr:colOff>
      <xdr:row>58</xdr:row>
      <xdr:rowOff>123825</xdr:rowOff>
    </xdr:to>
    <xdr:sp macro="" textlink="">
      <xdr:nvSpPr>
        <xdr:cNvPr id="42" name="AutoShape 84" descr="http://nationality.ferdamalastofa.is/images/flags/IN.jpg"/>
        <xdr:cNvSpPr>
          <a:spLocks noChangeAspect="1" noChangeArrowheads="1"/>
        </xdr:cNvSpPr>
      </xdr:nvSpPr>
      <xdr:spPr bwMode="auto">
        <a:xfrm>
          <a:off x="98298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58</xdr:row>
      <xdr:rowOff>0</xdr:rowOff>
    </xdr:from>
    <xdr:to>
      <xdr:col>11</xdr:col>
      <xdr:colOff>171450</xdr:colOff>
      <xdr:row>58</xdr:row>
      <xdr:rowOff>123825</xdr:rowOff>
    </xdr:to>
    <xdr:sp macro="" textlink="">
      <xdr:nvSpPr>
        <xdr:cNvPr id="43" name="AutoShape 114" descr="http://nationality.ferdamalastofa.is/images/flags/IN.jpg"/>
        <xdr:cNvSpPr>
          <a:spLocks noChangeAspect="1" noChangeArrowheads="1"/>
        </xdr:cNvSpPr>
      </xdr:nvSpPr>
      <xdr:spPr bwMode="auto">
        <a:xfrm>
          <a:off x="98298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59</xdr:row>
      <xdr:rowOff>0</xdr:rowOff>
    </xdr:from>
    <xdr:to>
      <xdr:col>11</xdr:col>
      <xdr:colOff>171450</xdr:colOff>
      <xdr:row>59</xdr:row>
      <xdr:rowOff>123825</xdr:rowOff>
    </xdr:to>
    <xdr:sp macro="" textlink="">
      <xdr:nvSpPr>
        <xdr:cNvPr id="44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8298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60</xdr:row>
      <xdr:rowOff>0</xdr:rowOff>
    </xdr:from>
    <xdr:to>
      <xdr:col>11</xdr:col>
      <xdr:colOff>171450</xdr:colOff>
      <xdr:row>60</xdr:row>
      <xdr:rowOff>123825</xdr:rowOff>
    </xdr:to>
    <xdr:sp macro="" textlink="">
      <xdr:nvSpPr>
        <xdr:cNvPr id="45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98298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59</xdr:row>
      <xdr:rowOff>9525</xdr:rowOff>
    </xdr:from>
    <xdr:to>
      <xdr:col>11</xdr:col>
      <xdr:colOff>171450</xdr:colOff>
      <xdr:row>59</xdr:row>
      <xdr:rowOff>133350</xdr:rowOff>
    </xdr:to>
    <xdr:sp macro="" textlink="">
      <xdr:nvSpPr>
        <xdr:cNvPr id="46" name="AutoShape 61" descr="http://nationality.ferdamalastofa.is/images/flags/AT.jpg"/>
        <xdr:cNvSpPr>
          <a:spLocks noChangeAspect="1" noChangeArrowheads="1"/>
        </xdr:cNvSpPr>
      </xdr:nvSpPr>
      <xdr:spPr bwMode="auto">
        <a:xfrm>
          <a:off x="9191625" y="11049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60</xdr:row>
      <xdr:rowOff>0</xdr:rowOff>
    </xdr:from>
    <xdr:to>
      <xdr:col>11</xdr:col>
      <xdr:colOff>171450</xdr:colOff>
      <xdr:row>60</xdr:row>
      <xdr:rowOff>123825</xdr:rowOff>
    </xdr:to>
    <xdr:sp macro="" textlink="">
      <xdr:nvSpPr>
        <xdr:cNvPr id="47" name="AutoShape 62" descr="http://nationality.ferdamalastofa.is/images/flags/BE.jpg"/>
        <xdr:cNvSpPr>
          <a:spLocks noChangeAspect="1" noChangeArrowheads="1"/>
        </xdr:cNvSpPr>
      </xdr:nvSpPr>
      <xdr:spPr bwMode="auto">
        <a:xfrm>
          <a:off x="98298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77</xdr:row>
      <xdr:rowOff>133350</xdr:rowOff>
    </xdr:from>
    <xdr:ext cx="171450" cy="123825"/>
    <xdr:sp macro="" textlink="">
      <xdr:nvSpPr>
        <xdr:cNvPr id="5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10439400" y="1553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171450" cy="123825"/>
    <xdr:sp macro="" textlink="">
      <xdr:nvSpPr>
        <xdr:cNvPr id="61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8648700" y="10086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171450" cy="123825"/>
    <xdr:sp macro="" textlink="">
      <xdr:nvSpPr>
        <xdr:cNvPr id="64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8648700" y="10086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47625</xdr:rowOff>
    </xdr:from>
    <xdr:ext cx="171451" cy="123825"/>
    <xdr:sp macro="" textlink="">
      <xdr:nvSpPr>
        <xdr:cNvPr id="65" name="AutoShape 50" descr="http://nationality.ferdamalastofa.is/images/flags/KR.jpg"/>
        <xdr:cNvSpPr>
          <a:spLocks noChangeAspect="1" noChangeArrowheads="1"/>
        </xdr:cNvSpPr>
      </xdr:nvSpPr>
      <xdr:spPr bwMode="auto">
        <a:xfrm>
          <a:off x="9772650" y="11277600"/>
          <a:ext cx="171451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171450" cy="123825"/>
    <xdr:sp macro="" textlink="">
      <xdr:nvSpPr>
        <xdr:cNvPr id="66" name="AutoShape 84" descr="http://nationality.ferdamalastofa.is/images/flags/IN.jpg"/>
        <xdr:cNvSpPr>
          <a:spLocks noChangeAspect="1" noChangeArrowheads="1"/>
        </xdr:cNvSpPr>
      </xdr:nvSpPr>
      <xdr:spPr bwMode="auto">
        <a:xfrm>
          <a:off x="9867900" y="10848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171450" cy="123825"/>
    <xdr:sp macro="" textlink="">
      <xdr:nvSpPr>
        <xdr:cNvPr id="67" name="AutoShape 114" descr="http://nationality.ferdamalastofa.is/images/flags/IN.jpg"/>
        <xdr:cNvSpPr>
          <a:spLocks noChangeAspect="1" noChangeArrowheads="1"/>
        </xdr:cNvSpPr>
      </xdr:nvSpPr>
      <xdr:spPr bwMode="auto">
        <a:xfrm>
          <a:off x="9867900" y="10848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171450" cy="123825"/>
    <xdr:sp macro="" textlink="">
      <xdr:nvSpPr>
        <xdr:cNvPr id="68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867900" y="1103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171450" cy="123825"/>
    <xdr:sp macro="" textlink="">
      <xdr:nvSpPr>
        <xdr:cNvPr id="69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9867900" y="11229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171450" cy="123825"/>
    <xdr:sp macro="" textlink="">
      <xdr:nvSpPr>
        <xdr:cNvPr id="70" name="AutoShape 61" descr="http://nationality.ferdamalastofa.is/images/flags/AT.jpg"/>
        <xdr:cNvSpPr>
          <a:spLocks noChangeAspect="1" noChangeArrowheads="1"/>
        </xdr:cNvSpPr>
      </xdr:nvSpPr>
      <xdr:spPr bwMode="auto">
        <a:xfrm>
          <a:off x="9867900" y="1103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171450" cy="123825"/>
    <xdr:sp macro="" textlink="">
      <xdr:nvSpPr>
        <xdr:cNvPr id="71" name="AutoShape 62" descr="http://nationality.ferdamalastofa.is/images/flags/BE.jpg"/>
        <xdr:cNvSpPr>
          <a:spLocks noChangeAspect="1" noChangeArrowheads="1"/>
        </xdr:cNvSpPr>
      </xdr:nvSpPr>
      <xdr:spPr bwMode="auto">
        <a:xfrm>
          <a:off x="9867900" y="11229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171450" cy="123825"/>
    <xdr:sp macro="" textlink="">
      <xdr:nvSpPr>
        <xdr:cNvPr id="72" name="AutoShape 84" descr="http://nationality.ferdamalastofa.is/images/flags/IN.jpg"/>
        <xdr:cNvSpPr>
          <a:spLocks noChangeAspect="1" noChangeArrowheads="1"/>
        </xdr:cNvSpPr>
      </xdr:nvSpPr>
      <xdr:spPr bwMode="auto">
        <a:xfrm>
          <a:off x="9867900" y="14058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9525</xdr:rowOff>
    </xdr:from>
    <xdr:ext cx="171450" cy="123825"/>
    <xdr:sp macro="" textlink="">
      <xdr:nvSpPr>
        <xdr:cNvPr id="73" name="AutoShape 114" descr="http://nationality.ferdamalastofa.is/images/flags/IN.jpg"/>
        <xdr:cNvSpPr>
          <a:spLocks noChangeAspect="1" noChangeArrowheads="1"/>
        </xdr:cNvSpPr>
      </xdr:nvSpPr>
      <xdr:spPr bwMode="auto">
        <a:xfrm>
          <a:off x="10039350" y="15401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171450" cy="123825"/>
    <xdr:sp macro="" textlink="">
      <xdr:nvSpPr>
        <xdr:cNvPr id="74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867900" y="1424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171450" cy="123825"/>
    <xdr:sp macro="" textlink="">
      <xdr:nvSpPr>
        <xdr:cNvPr id="75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9867900" y="1424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171450" cy="123825"/>
    <xdr:sp macro="" textlink="">
      <xdr:nvSpPr>
        <xdr:cNvPr id="76" name="AutoShape 61" descr="http://nationality.ferdamalastofa.is/images/flags/AT.jpg"/>
        <xdr:cNvSpPr>
          <a:spLocks noChangeAspect="1" noChangeArrowheads="1"/>
        </xdr:cNvSpPr>
      </xdr:nvSpPr>
      <xdr:spPr bwMode="auto">
        <a:xfrm>
          <a:off x="9867900" y="1424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171450" cy="123825"/>
    <xdr:sp macro="" textlink="">
      <xdr:nvSpPr>
        <xdr:cNvPr id="77" name="AutoShape 62" descr="http://nationality.ferdamalastofa.is/images/flags/BE.jpg"/>
        <xdr:cNvSpPr>
          <a:spLocks noChangeAspect="1" noChangeArrowheads="1"/>
        </xdr:cNvSpPr>
      </xdr:nvSpPr>
      <xdr:spPr bwMode="auto">
        <a:xfrm>
          <a:off x="9867900" y="1424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47625</xdr:rowOff>
    </xdr:from>
    <xdr:ext cx="171451" cy="123825"/>
    <xdr:sp macro="" textlink="">
      <xdr:nvSpPr>
        <xdr:cNvPr id="78" name="AutoShape 50" descr="http://nationality.ferdamalastofa.is/images/flags/KR.jpg"/>
        <xdr:cNvSpPr>
          <a:spLocks noChangeAspect="1" noChangeArrowheads="1"/>
        </xdr:cNvSpPr>
      </xdr:nvSpPr>
      <xdr:spPr bwMode="auto">
        <a:xfrm>
          <a:off x="9772650" y="14487525"/>
          <a:ext cx="171451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71</xdr:row>
      <xdr:rowOff>0</xdr:rowOff>
    </xdr:from>
    <xdr:ext cx="171450" cy="123825"/>
    <xdr:sp macro="" textlink="">
      <xdr:nvSpPr>
        <xdr:cNvPr id="79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4619625" y="13306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71</xdr:row>
      <xdr:rowOff>0</xdr:rowOff>
    </xdr:from>
    <xdr:ext cx="171450" cy="123825"/>
    <xdr:sp macro="" textlink="">
      <xdr:nvSpPr>
        <xdr:cNvPr id="80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4619625" y="13306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72</xdr:row>
      <xdr:rowOff>47625</xdr:rowOff>
    </xdr:from>
    <xdr:ext cx="171451" cy="123825"/>
    <xdr:sp macro="" textlink="">
      <xdr:nvSpPr>
        <xdr:cNvPr id="81" name="AutoShape 50" descr="http://nationality.ferdamalastofa.is/images/flags/KR.jpg"/>
        <xdr:cNvSpPr>
          <a:spLocks noChangeAspect="1" noChangeArrowheads="1"/>
        </xdr:cNvSpPr>
      </xdr:nvSpPr>
      <xdr:spPr bwMode="auto">
        <a:xfrm>
          <a:off x="4619625" y="13544550"/>
          <a:ext cx="171451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82</xdr:row>
      <xdr:rowOff>0</xdr:rowOff>
    </xdr:from>
    <xdr:ext cx="171450" cy="123825"/>
    <xdr:sp macro="" textlink="">
      <xdr:nvSpPr>
        <xdr:cNvPr id="82" name="AutoShape 84" descr="http://nationality.ferdamalastofa.is/images/flags/IN.jpg"/>
        <xdr:cNvSpPr>
          <a:spLocks noChangeAspect="1" noChangeArrowheads="1"/>
        </xdr:cNvSpPr>
      </xdr:nvSpPr>
      <xdr:spPr bwMode="auto">
        <a:xfrm>
          <a:off x="4619625" y="15401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82</xdr:row>
      <xdr:rowOff>0</xdr:rowOff>
    </xdr:from>
    <xdr:ext cx="171450" cy="123825"/>
    <xdr:sp macro="" textlink="">
      <xdr:nvSpPr>
        <xdr:cNvPr id="83" name="AutoShape 114" descr="http://nationality.ferdamalastofa.is/images/flags/IN.jpg"/>
        <xdr:cNvSpPr>
          <a:spLocks noChangeAspect="1" noChangeArrowheads="1"/>
        </xdr:cNvSpPr>
      </xdr:nvSpPr>
      <xdr:spPr bwMode="auto">
        <a:xfrm>
          <a:off x="4619625" y="15401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171450" cy="123825"/>
    <xdr:sp macro="" textlink="">
      <xdr:nvSpPr>
        <xdr:cNvPr id="84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4619625" y="15592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171450" cy="123825"/>
    <xdr:sp macro="" textlink="">
      <xdr:nvSpPr>
        <xdr:cNvPr id="85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4619625" y="15592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171450" cy="123825"/>
    <xdr:sp macro="" textlink="">
      <xdr:nvSpPr>
        <xdr:cNvPr id="86" name="AutoShape 61" descr="http://nationality.ferdamalastofa.is/images/flags/AT.jpg"/>
        <xdr:cNvSpPr>
          <a:spLocks noChangeAspect="1" noChangeArrowheads="1"/>
        </xdr:cNvSpPr>
      </xdr:nvSpPr>
      <xdr:spPr bwMode="auto">
        <a:xfrm>
          <a:off x="4619625" y="15592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171450" cy="123825"/>
    <xdr:sp macro="" textlink="">
      <xdr:nvSpPr>
        <xdr:cNvPr id="87" name="AutoShape 62" descr="http://nationality.ferdamalastofa.is/images/flags/BE.jpg"/>
        <xdr:cNvSpPr>
          <a:spLocks noChangeAspect="1" noChangeArrowheads="1"/>
        </xdr:cNvSpPr>
      </xdr:nvSpPr>
      <xdr:spPr bwMode="auto">
        <a:xfrm>
          <a:off x="4619625" y="15592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82</xdr:row>
      <xdr:rowOff>0</xdr:rowOff>
    </xdr:from>
    <xdr:ext cx="171450" cy="123825"/>
    <xdr:sp macro="" textlink="">
      <xdr:nvSpPr>
        <xdr:cNvPr id="88" name="AutoShape 84" descr="http://nationality.ferdamalastofa.is/images/flags/IN.jpg"/>
        <xdr:cNvSpPr>
          <a:spLocks noChangeAspect="1" noChangeArrowheads="1"/>
        </xdr:cNvSpPr>
      </xdr:nvSpPr>
      <xdr:spPr bwMode="auto">
        <a:xfrm>
          <a:off x="4619625" y="15401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82</xdr:row>
      <xdr:rowOff>9525</xdr:rowOff>
    </xdr:from>
    <xdr:ext cx="171450" cy="123825"/>
    <xdr:sp macro="" textlink="">
      <xdr:nvSpPr>
        <xdr:cNvPr id="89" name="AutoShape 114" descr="http://nationality.ferdamalastofa.is/images/flags/IN.jpg"/>
        <xdr:cNvSpPr>
          <a:spLocks noChangeAspect="1" noChangeArrowheads="1"/>
        </xdr:cNvSpPr>
      </xdr:nvSpPr>
      <xdr:spPr bwMode="auto">
        <a:xfrm>
          <a:off x="4619625" y="15411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171450" cy="123825"/>
    <xdr:sp macro="" textlink="">
      <xdr:nvSpPr>
        <xdr:cNvPr id="90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4619625" y="15592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171450" cy="123825"/>
    <xdr:sp macro="" textlink="">
      <xdr:nvSpPr>
        <xdr:cNvPr id="91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4619625" y="15592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171450" cy="123825"/>
    <xdr:sp macro="" textlink="">
      <xdr:nvSpPr>
        <xdr:cNvPr id="92" name="AutoShape 61" descr="http://nationality.ferdamalastofa.is/images/flags/AT.jpg"/>
        <xdr:cNvSpPr>
          <a:spLocks noChangeAspect="1" noChangeArrowheads="1"/>
        </xdr:cNvSpPr>
      </xdr:nvSpPr>
      <xdr:spPr bwMode="auto">
        <a:xfrm>
          <a:off x="4619625" y="15592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171450" cy="123825"/>
    <xdr:sp macro="" textlink="">
      <xdr:nvSpPr>
        <xdr:cNvPr id="93" name="AutoShape 62" descr="http://nationality.ferdamalastofa.is/images/flags/BE.jpg"/>
        <xdr:cNvSpPr>
          <a:spLocks noChangeAspect="1" noChangeArrowheads="1"/>
        </xdr:cNvSpPr>
      </xdr:nvSpPr>
      <xdr:spPr bwMode="auto">
        <a:xfrm>
          <a:off x="4619625" y="15592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72</xdr:row>
      <xdr:rowOff>47625</xdr:rowOff>
    </xdr:from>
    <xdr:ext cx="171451" cy="123825"/>
    <xdr:sp macro="" textlink="">
      <xdr:nvSpPr>
        <xdr:cNvPr id="94" name="AutoShape 50" descr="http://nationality.ferdamalastofa.is/images/flags/KR.jpg"/>
        <xdr:cNvSpPr>
          <a:spLocks noChangeAspect="1" noChangeArrowheads="1"/>
        </xdr:cNvSpPr>
      </xdr:nvSpPr>
      <xdr:spPr bwMode="auto">
        <a:xfrm>
          <a:off x="4619625" y="13544550"/>
          <a:ext cx="171451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78</xdr:row>
      <xdr:rowOff>133350</xdr:rowOff>
    </xdr:from>
    <xdr:ext cx="171450" cy="123825"/>
    <xdr:sp macro="" textlink="">
      <xdr:nvSpPr>
        <xdr:cNvPr id="9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10439400" y="1458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38</xdr:row>
      <xdr:rowOff>0</xdr:rowOff>
    </xdr:from>
    <xdr:ext cx="171450" cy="123825"/>
    <xdr:sp macro="" textlink="">
      <xdr:nvSpPr>
        <xdr:cNvPr id="2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42</xdr:row>
      <xdr:rowOff>0</xdr:rowOff>
    </xdr:from>
    <xdr:to>
      <xdr:col>7</xdr:col>
      <xdr:colOff>171450</xdr:colOff>
      <xdr:row>42</xdr:row>
      <xdr:rowOff>123825</xdr:rowOff>
    </xdr:to>
    <xdr:sp macro="" textlink="">
      <xdr:nvSpPr>
        <xdr:cNvPr id="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171450</xdr:colOff>
      <xdr:row>43</xdr:row>
      <xdr:rowOff>123825</xdr:rowOff>
    </xdr:to>
    <xdr:sp macro="" textlink="">
      <xdr:nvSpPr>
        <xdr:cNvPr id="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171450</xdr:colOff>
      <xdr:row>47</xdr:row>
      <xdr:rowOff>123825</xdr:rowOff>
    </xdr:to>
    <xdr:sp macro="" textlink="">
      <xdr:nvSpPr>
        <xdr:cNvPr id="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171450</xdr:colOff>
      <xdr:row>43</xdr:row>
      <xdr:rowOff>123825</xdr:rowOff>
    </xdr:to>
    <xdr:sp macro="" textlink="">
      <xdr:nvSpPr>
        <xdr:cNvPr id="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7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171450</xdr:colOff>
      <xdr:row>47</xdr:row>
      <xdr:rowOff>123825</xdr:rowOff>
    </xdr:to>
    <xdr:sp macro="" textlink="">
      <xdr:nvSpPr>
        <xdr:cNvPr id="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171450</xdr:colOff>
      <xdr:row>39</xdr:row>
      <xdr:rowOff>123825</xdr:rowOff>
    </xdr:to>
    <xdr:sp macro="" textlink="">
      <xdr:nvSpPr>
        <xdr:cNvPr id="10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171450</xdr:colOff>
      <xdr:row>42</xdr:row>
      <xdr:rowOff>123825</xdr:rowOff>
    </xdr:to>
    <xdr:sp macro="" textlink="">
      <xdr:nvSpPr>
        <xdr:cNvPr id="11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12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13" name="AutoShape 9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14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15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16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17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18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19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331258</xdr:colOff>
      <xdr:row>39</xdr:row>
      <xdr:rowOff>28575</xdr:rowOff>
    </xdr:from>
    <xdr:ext cx="171450" cy="123825"/>
    <xdr:sp macro="" textlink="">
      <xdr:nvSpPr>
        <xdr:cNvPr id="20" name="AutoShape 9"/>
        <xdr:cNvSpPr>
          <a:spLocks noChangeAspect="1" noChangeArrowheads="1"/>
        </xdr:cNvSpPr>
      </xdr:nvSpPr>
      <xdr:spPr bwMode="auto">
        <a:xfrm>
          <a:off x="4531783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21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22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23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24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25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26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304800</xdr:rowOff>
    </xdr:from>
    <xdr:ext cx="171450" cy="123825"/>
    <xdr:sp macro="" textlink="">
      <xdr:nvSpPr>
        <xdr:cNvPr id="27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142875</xdr:rowOff>
    </xdr:from>
    <xdr:ext cx="171450" cy="123825"/>
    <xdr:sp macro="" textlink="">
      <xdr:nvSpPr>
        <xdr:cNvPr id="28" name="AutoShape 30"/>
        <xdr:cNvSpPr>
          <a:spLocks noChangeAspect="1" noChangeArrowheads="1"/>
        </xdr:cNvSpPr>
      </xdr:nvSpPr>
      <xdr:spPr bwMode="auto">
        <a:xfrm>
          <a:off x="45339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171450" cy="123825"/>
    <xdr:sp macro="" textlink="">
      <xdr:nvSpPr>
        <xdr:cNvPr id="29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171450" cy="123825"/>
    <xdr:sp macro="" textlink="">
      <xdr:nvSpPr>
        <xdr:cNvPr id="3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466725</xdr:colOff>
      <xdr:row>36</xdr:row>
      <xdr:rowOff>28575</xdr:rowOff>
    </xdr:from>
    <xdr:ext cx="171450" cy="123825"/>
    <xdr:sp macro="" textlink="">
      <xdr:nvSpPr>
        <xdr:cNvPr id="3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58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2" name="AutoShape 16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44</xdr:row>
      <xdr:rowOff>0</xdr:rowOff>
    </xdr:from>
    <xdr:to>
      <xdr:col>11</xdr:col>
      <xdr:colOff>171450</xdr:colOff>
      <xdr:row>44</xdr:row>
      <xdr:rowOff>123825</xdr:rowOff>
    </xdr:to>
    <xdr:sp macro="" textlink="">
      <xdr:nvSpPr>
        <xdr:cNvPr id="3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171450</xdr:colOff>
      <xdr:row>50</xdr:row>
      <xdr:rowOff>123825</xdr:rowOff>
    </xdr:to>
    <xdr:sp macro="" textlink="">
      <xdr:nvSpPr>
        <xdr:cNvPr id="3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171450</xdr:colOff>
      <xdr:row>68</xdr:row>
      <xdr:rowOff>123825</xdr:rowOff>
    </xdr:to>
    <xdr:sp macro="" textlink="">
      <xdr:nvSpPr>
        <xdr:cNvPr id="3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303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171450</xdr:colOff>
      <xdr:row>50</xdr:row>
      <xdr:rowOff>123825</xdr:rowOff>
    </xdr:to>
    <xdr:sp macro="" textlink="">
      <xdr:nvSpPr>
        <xdr:cNvPr id="3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1" name="AutoShape 30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171450" cy="123825"/>
    <xdr:sp macro="" textlink="">
      <xdr:nvSpPr>
        <xdr:cNvPr id="4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3" name="AutoShape 16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4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171450" cy="123825"/>
    <xdr:sp macro="" textlink="">
      <xdr:nvSpPr>
        <xdr:cNvPr id="4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303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5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5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171450" cy="123825"/>
    <xdr:sp macro="" textlink="">
      <xdr:nvSpPr>
        <xdr:cNvPr id="5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4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49</xdr:row>
      <xdr:rowOff>0</xdr:rowOff>
    </xdr:from>
    <xdr:to>
      <xdr:col>7</xdr:col>
      <xdr:colOff>171450</xdr:colOff>
      <xdr:row>49</xdr:row>
      <xdr:rowOff>123825</xdr:rowOff>
    </xdr:to>
    <xdr:sp macro="" textlink="">
      <xdr:nvSpPr>
        <xdr:cNvPr id="5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171450</xdr:colOff>
      <xdr:row>49</xdr:row>
      <xdr:rowOff>123825</xdr:rowOff>
    </xdr:to>
    <xdr:sp macro="" textlink="">
      <xdr:nvSpPr>
        <xdr:cNvPr id="5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1" name="AutoShape 30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2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69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7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7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7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73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4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171450" cy="123825"/>
    <xdr:sp macro="" textlink="">
      <xdr:nvSpPr>
        <xdr:cNvPr id="7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303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7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78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79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80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81" name="AutoShape 9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82" name="AutoShape 9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83" name="AutoShape 9"/>
        <xdr:cNvSpPr>
          <a:spLocks noChangeAspect="1" noChangeArrowheads="1"/>
        </xdr:cNvSpPr>
      </xdr:nvSpPr>
      <xdr:spPr bwMode="auto">
        <a:xfrm>
          <a:off x="80105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84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85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86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87" name="AutoShape 9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88" name="AutoShape 9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89" name="AutoShape 9"/>
        <xdr:cNvSpPr>
          <a:spLocks noChangeAspect="1" noChangeArrowheads="1"/>
        </xdr:cNvSpPr>
      </xdr:nvSpPr>
      <xdr:spPr bwMode="auto">
        <a:xfrm>
          <a:off x="80105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90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91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92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93" name="AutoShape 9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94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95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96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9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68</xdr:row>
      <xdr:rowOff>123825</xdr:rowOff>
    </xdr:from>
    <xdr:ext cx="171450" cy="123825"/>
    <xdr:sp macro="" textlink="">
      <xdr:nvSpPr>
        <xdr:cNvPr id="9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1316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99" name="AutoShape 16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6" name="AutoShape 30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7" name="AutoShape 16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1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1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51955</xdr:rowOff>
    </xdr:from>
    <xdr:ext cx="171450" cy="123825"/>
    <xdr:sp macro="" textlink="">
      <xdr:nvSpPr>
        <xdr:cNvPr id="11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39573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65809</xdr:rowOff>
    </xdr:from>
    <xdr:ext cx="171450" cy="123825"/>
    <xdr:sp macro="" textlink="">
      <xdr:nvSpPr>
        <xdr:cNvPr id="113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8010525" y="66190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164523</xdr:rowOff>
    </xdr:from>
    <xdr:ext cx="171450" cy="123825"/>
    <xdr:sp macro="" textlink="">
      <xdr:nvSpPr>
        <xdr:cNvPr id="114" name="AutoShape 74" descr="http://nationality.ferdamalastofa.is/images/flags/IE.jpg"/>
        <xdr:cNvSpPr>
          <a:spLocks noChangeAspect="1" noChangeArrowheads="1"/>
        </xdr:cNvSpPr>
      </xdr:nvSpPr>
      <xdr:spPr bwMode="auto">
        <a:xfrm>
          <a:off x="8010525" y="827029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95250</xdr:rowOff>
    </xdr:from>
    <xdr:ext cx="171450" cy="123825"/>
    <xdr:sp macro="" textlink="">
      <xdr:nvSpPr>
        <xdr:cNvPr id="115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39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9525</xdr:rowOff>
    </xdr:from>
    <xdr:ext cx="171450" cy="123825"/>
    <xdr:sp macro="" textlink="">
      <xdr:nvSpPr>
        <xdr:cNvPr id="116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8010525" y="656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117" name="AutoShape 8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18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119" name="AutoShape 8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47</xdr:row>
      <xdr:rowOff>142875</xdr:rowOff>
    </xdr:from>
    <xdr:ext cx="171450" cy="123825"/>
    <xdr:sp macro="" textlink="">
      <xdr:nvSpPr>
        <xdr:cNvPr id="120" name="AutoShape 9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29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1" name="AutoShape 16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8" name="AutoShape 30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9" name="AutoShape 16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95250</xdr:rowOff>
    </xdr:from>
    <xdr:ext cx="171450" cy="123825"/>
    <xdr:sp macro="" textlink="">
      <xdr:nvSpPr>
        <xdr:cNvPr id="134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010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5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7" name="AutoShape 9"/>
        <xdr:cNvSpPr>
          <a:spLocks noChangeAspect="1" noChangeArrowheads="1"/>
        </xdr:cNvSpPr>
      </xdr:nvSpPr>
      <xdr:spPr bwMode="auto">
        <a:xfrm>
          <a:off x="80105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8" name="AutoShape 9"/>
        <xdr:cNvSpPr>
          <a:spLocks noChangeAspect="1" noChangeArrowheads="1"/>
        </xdr:cNvSpPr>
      </xdr:nvSpPr>
      <xdr:spPr bwMode="auto">
        <a:xfrm>
          <a:off x="80105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139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41</xdr:row>
      <xdr:rowOff>0</xdr:rowOff>
    </xdr:from>
    <xdr:to>
      <xdr:col>11</xdr:col>
      <xdr:colOff>171450</xdr:colOff>
      <xdr:row>41</xdr:row>
      <xdr:rowOff>123825</xdr:rowOff>
    </xdr:to>
    <xdr:sp macro="" textlink="">
      <xdr:nvSpPr>
        <xdr:cNvPr id="14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171450</xdr:colOff>
      <xdr:row>42</xdr:row>
      <xdr:rowOff>123825</xdr:rowOff>
    </xdr:to>
    <xdr:sp macro="" textlink="">
      <xdr:nvSpPr>
        <xdr:cNvPr id="14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171450</xdr:colOff>
      <xdr:row>46</xdr:row>
      <xdr:rowOff>123825</xdr:rowOff>
    </xdr:to>
    <xdr:sp macro="" textlink="">
      <xdr:nvSpPr>
        <xdr:cNvPr id="14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171450</xdr:colOff>
      <xdr:row>42</xdr:row>
      <xdr:rowOff>123825</xdr:rowOff>
    </xdr:to>
    <xdr:sp macro="" textlink="">
      <xdr:nvSpPr>
        <xdr:cNvPr id="143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44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34</xdr:row>
      <xdr:rowOff>0</xdr:rowOff>
    </xdr:from>
    <xdr:to>
      <xdr:col>11</xdr:col>
      <xdr:colOff>171450</xdr:colOff>
      <xdr:row>34</xdr:row>
      <xdr:rowOff>123825</xdr:rowOff>
    </xdr:to>
    <xdr:sp macro="" textlink="">
      <xdr:nvSpPr>
        <xdr:cNvPr id="14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4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171450</xdr:colOff>
      <xdr:row>46</xdr:row>
      <xdr:rowOff>123825</xdr:rowOff>
    </xdr:to>
    <xdr:sp macro="" textlink="">
      <xdr:nvSpPr>
        <xdr:cNvPr id="14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171450</xdr:colOff>
      <xdr:row>38</xdr:row>
      <xdr:rowOff>123825</xdr:rowOff>
    </xdr:to>
    <xdr:sp macro="" textlink="">
      <xdr:nvSpPr>
        <xdr:cNvPr id="148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41</xdr:row>
      <xdr:rowOff>0</xdr:rowOff>
    </xdr:from>
    <xdr:to>
      <xdr:col>11</xdr:col>
      <xdr:colOff>171450</xdr:colOff>
      <xdr:row>41</xdr:row>
      <xdr:rowOff>123825</xdr:rowOff>
    </xdr:to>
    <xdr:sp macro="" textlink="">
      <xdr:nvSpPr>
        <xdr:cNvPr id="149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50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51" name="AutoShape 9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2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3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54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155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56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57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104775</xdr:rowOff>
    </xdr:from>
    <xdr:ext cx="171450" cy="123825"/>
    <xdr:sp macro="" textlink="">
      <xdr:nvSpPr>
        <xdr:cNvPr id="158" name="AutoShape 9"/>
        <xdr:cNvSpPr>
          <a:spLocks noChangeAspect="1" noChangeArrowheads="1"/>
        </xdr:cNvSpPr>
      </xdr:nvSpPr>
      <xdr:spPr bwMode="auto">
        <a:xfrm>
          <a:off x="8010525" y="6657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9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60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61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162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63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64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165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166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167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16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28575</xdr:rowOff>
    </xdr:from>
    <xdr:ext cx="171450" cy="123825"/>
    <xdr:sp macro="" textlink="">
      <xdr:nvSpPr>
        <xdr:cNvPr id="16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72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0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48</xdr:row>
      <xdr:rowOff>0</xdr:rowOff>
    </xdr:from>
    <xdr:to>
      <xdr:col>11</xdr:col>
      <xdr:colOff>171450</xdr:colOff>
      <xdr:row>48</xdr:row>
      <xdr:rowOff>123825</xdr:rowOff>
    </xdr:to>
    <xdr:sp macro="" textlink="">
      <xdr:nvSpPr>
        <xdr:cNvPr id="17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171450</xdr:colOff>
      <xdr:row>48</xdr:row>
      <xdr:rowOff>123825</xdr:rowOff>
    </xdr:to>
    <xdr:sp macro="" textlink="">
      <xdr:nvSpPr>
        <xdr:cNvPr id="17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7" name="AutoShape 30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8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5" name="AutoShape 30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186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8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8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8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90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1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34</xdr:row>
      <xdr:rowOff>0</xdr:rowOff>
    </xdr:from>
    <xdr:ext cx="171450" cy="123825"/>
    <xdr:sp macro="" textlink="">
      <xdr:nvSpPr>
        <xdr:cNvPr id="19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9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95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96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7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98" name="AutoShape 9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99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0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201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202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203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04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5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6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207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208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209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10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211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212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213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133350</xdr:rowOff>
    </xdr:from>
    <xdr:ext cx="171450" cy="123825"/>
    <xdr:sp macro="" textlink="">
      <xdr:nvSpPr>
        <xdr:cNvPr id="214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7858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5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6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2" name="AutoShape 30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3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7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14</xdr:col>
      <xdr:colOff>0</xdr:colOff>
      <xdr:row>42</xdr:row>
      <xdr:rowOff>0</xdr:rowOff>
    </xdr:from>
    <xdr:to>
      <xdr:col>14</xdr:col>
      <xdr:colOff>171450</xdr:colOff>
      <xdr:row>42</xdr:row>
      <xdr:rowOff>123825</xdr:rowOff>
    </xdr:to>
    <xdr:sp macro="" textlink="">
      <xdr:nvSpPr>
        <xdr:cNvPr id="231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171450</xdr:colOff>
      <xdr:row>43</xdr:row>
      <xdr:rowOff>123825</xdr:rowOff>
    </xdr:to>
    <xdr:sp macro="" textlink="">
      <xdr:nvSpPr>
        <xdr:cNvPr id="232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47</xdr:row>
      <xdr:rowOff>0</xdr:rowOff>
    </xdr:from>
    <xdr:to>
      <xdr:col>14</xdr:col>
      <xdr:colOff>171450</xdr:colOff>
      <xdr:row>47</xdr:row>
      <xdr:rowOff>123825</xdr:rowOff>
    </xdr:to>
    <xdr:sp macro="" textlink="">
      <xdr:nvSpPr>
        <xdr:cNvPr id="23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171450</xdr:colOff>
      <xdr:row>43</xdr:row>
      <xdr:rowOff>123825</xdr:rowOff>
    </xdr:to>
    <xdr:sp macro="" textlink="">
      <xdr:nvSpPr>
        <xdr:cNvPr id="234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171450</xdr:colOff>
      <xdr:row>46</xdr:row>
      <xdr:rowOff>123825</xdr:rowOff>
    </xdr:to>
    <xdr:sp macro="" textlink="">
      <xdr:nvSpPr>
        <xdr:cNvPr id="235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171450</xdr:colOff>
      <xdr:row>46</xdr:row>
      <xdr:rowOff>123825</xdr:rowOff>
    </xdr:to>
    <xdr:sp macro="" textlink="">
      <xdr:nvSpPr>
        <xdr:cNvPr id="23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47</xdr:row>
      <xdr:rowOff>0</xdr:rowOff>
    </xdr:from>
    <xdr:to>
      <xdr:col>14</xdr:col>
      <xdr:colOff>171450</xdr:colOff>
      <xdr:row>47</xdr:row>
      <xdr:rowOff>123825</xdr:rowOff>
    </xdr:to>
    <xdr:sp macro="" textlink="">
      <xdr:nvSpPr>
        <xdr:cNvPr id="23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171450</xdr:colOff>
      <xdr:row>42</xdr:row>
      <xdr:rowOff>123825</xdr:rowOff>
    </xdr:to>
    <xdr:sp macro="" textlink="">
      <xdr:nvSpPr>
        <xdr:cNvPr id="239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171450</xdr:colOff>
      <xdr:row>46</xdr:row>
      <xdr:rowOff>123825</xdr:rowOff>
    </xdr:to>
    <xdr:sp macro="" textlink="">
      <xdr:nvSpPr>
        <xdr:cNvPr id="240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14</xdr:col>
      <xdr:colOff>0</xdr:colOff>
      <xdr:row>42</xdr:row>
      <xdr:rowOff>0</xdr:rowOff>
    </xdr:from>
    <xdr:ext cx="171450" cy="123825"/>
    <xdr:sp macro="" textlink="">
      <xdr:nvSpPr>
        <xdr:cNvPr id="242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42</xdr:row>
      <xdr:rowOff>0</xdr:rowOff>
    </xdr:from>
    <xdr:ext cx="171450" cy="123825"/>
    <xdr:sp macro="" textlink="">
      <xdr:nvSpPr>
        <xdr:cNvPr id="243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43</xdr:row>
      <xdr:rowOff>0</xdr:rowOff>
    </xdr:from>
    <xdr:ext cx="171450" cy="123825"/>
    <xdr:sp macro="" textlink="">
      <xdr:nvSpPr>
        <xdr:cNvPr id="244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44</xdr:row>
      <xdr:rowOff>0</xdr:rowOff>
    </xdr:from>
    <xdr:ext cx="171450" cy="123825"/>
    <xdr:sp macro="" textlink="">
      <xdr:nvSpPr>
        <xdr:cNvPr id="245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46</xdr:row>
      <xdr:rowOff>0</xdr:rowOff>
    </xdr:from>
    <xdr:ext cx="171450" cy="123825"/>
    <xdr:sp macro="" textlink="">
      <xdr:nvSpPr>
        <xdr:cNvPr id="246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47</xdr:row>
      <xdr:rowOff>0</xdr:rowOff>
    </xdr:from>
    <xdr:ext cx="171450" cy="123825"/>
    <xdr:sp macro="" textlink="">
      <xdr:nvSpPr>
        <xdr:cNvPr id="247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42</xdr:row>
      <xdr:rowOff>0</xdr:rowOff>
    </xdr:from>
    <xdr:ext cx="171450" cy="123825"/>
    <xdr:sp macro="" textlink="">
      <xdr:nvSpPr>
        <xdr:cNvPr id="249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42</xdr:row>
      <xdr:rowOff>0</xdr:rowOff>
    </xdr:from>
    <xdr:ext cx="171450" cy="123825"/>
    <xdr:sp macro="" textlink="">
      <xdr:nvSpPr>
        <xdr:cNvPr id="250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43</xdr:row>
      <xdr:rowOff>0</xdr:rowOff>
    </xdr:from>
    <xdr:ext cx="171450" cy="123825"/>
    <xdr:sp macro="" textlink="">
      <xdr:nvSpPr>
        <xdr:cNvPr id="251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44</xdr:row>
      <xdr:rowOff>0</xdr:rowOff>
    </xdr:from>
    <xdr:ext cx="171450" cy="123825"/>
    <xdr:sp macro="" textlink="">
      <xdr:nvSpPr>
        <xdr:cNvPr id="252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46</xdr:row>
      <xdr:rowOff>0</xdr:rowOff>
    </xdr:from>
    <xdr:ext cx="171450" cy="123825"/>
    <xdr:sp macro="" textlink="">
      <xdr:nvSpPr>
        <xdr:cNvPr id="253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47</xdr:row>
      <xdr:rowOff>0</xdr:rowOff>
    </xdr:from>
    <xdr:ext cx="171450" cy="123825"/>
    <xdr:sp macro="" textlink="">
      <xdr:nvSpPr>
        <xdr:cNvPr id="254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260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14</xdr:col>
      <xdr:colOff>0</xdr:colOff>
      <xdr:row>49</xdr:row>
      <xdr:rowOff>0</xdr:rowOff>
    </xdr:from>
    <xdr:to>
      <xdr:col>14</xdr:col>
      <xdr:colOff>171450</xdr:colOff>
      <xdr:row>49</xdr:row>
      <xdr:rowOff>123825</xdr:rowOff>
    </xdr:to>
    <xdr:sp macro="" textlink="">
      <xdr:nvSpPr>
        <xdr:cNvPr id="26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171450</xdr:colOff>
      <xdr:row>49</xdr:row>
      <xdr:rowOff>123825</xdr:rowOff>
    </xdr:to>
    <xdr:sp macro="" textlink="">
      <xdr:nvSpPr>
        <xdr:cNvPr id="26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26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26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26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26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267" name="AutoShape 30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268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26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27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27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27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27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27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14</xdr:col>
      <xdr:colOff>0</xdr:colOff>
      <xdr:row>42</xdr:row>
      <xdr:rowOff>0</xdr:rowOff>
    </xdr:from>
    <xdr:to>
      <xdr:col>14</xdr:col>
      <xdr:colOff>171450</xdr:colOff>
      <xdr:row>42</xdr:row>
      <xdr:rowOff>123825</xdr:rowOff>
    </xdr:to>
    <xdr:sp macro="" textlink="">
      <xdr:nvSpPr>
        <xdr:cNvPr id="27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171450</xdr:colOff>
      <xdr:row>43</xdr:row>
      <xdr:rowOff>123825</xdr:rowOff>
    </xdr:to>
    <xdr:sp macro="" textlink="">
      <xdr:nvSpPr>
        <xdr:cNvPr id="27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47</xdr:row>
      <xdr:rowOff>0</xdr:rowOff>
    </xdr:from>
    <xdr:to>
      <xdr:col>14</xdr:col>
      <xdr:colOff>171450</xdr:colOff>
      <xdr:row>47</xdr:row>
      <xdr:rowOff>123825</xdr:rowOff>
    </xdr:to>
    <xdr:sp macro="" textlink="">
      <xdr:nvSpPr>
        <xdr:cNvPr id="27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171450</xdr:colOff>
      <xdr:row>43</xdr:row>
      <xdr:rowOff>123825</xdr:rowOff>
    </xdr:to>
    <xdr:sp macro="" textlink="">
      <xdr:nvSpPr>
        <xdr:cNvPr id="279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171450</xdr:colOff>
      <xdr:row>46</xdr:row>
      <xdr:rowOff>123825</xdr:rowOff>
    </xdr:to>
    <xdr:sp macro="" textlink="">
      <xdr:nvSpPr>
        <xdr:cNvPr id="280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171450</xdr:colOff>
      <xdr:row>46</xdr:row>
      <xdr:rowOff>123825</xdr:rowOff>
    </xdr:to>
    <xdr:sp macro="" textlink="">
      <xdr:nvSpPr>
        <xdr:cNvPr id="281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47</xdr:row>
      <xdr:rowOff>0</xdr:rowOff>
    </xdr:from>
    <xdr:to>
      <xdr:col>14</xdr:col>
      <xdr:colOff>171450</xdr:colOff>
      <xdr:row>47</xdr:row>
      <xdr:rowOff>123825</xdr:rowOff>
    </xdr:to>
    <xdr:sp macro="" textlink="">
      <xdr:nvSpPr>
        <xdr:cNvPr id="282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171450</xdr:colOff>
      <xdr:row>42</xdr:row>
      <xdr:rowOff>123825</xdr:rowOff>
    </xdr:to>
    <xdr:sp macro="" textlink="">
      <xdr:nvSpPr>
        <xdr:cNvPr id="284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171450</xdr:colOff>
      <xdr:row>46</xdr:row>
      <xdr:rowOff>123825</xdr:rowOff>
    </xdr:to>
    <xdr:sp macro="" textlink="">
      <xdr:nvSpPr>
        <xdr:cNvPr id="285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14</xdr:col>
      <xdr:colOff>0</xdr:colOff>
      <xdr:row>42</xdr:row>
      <xdr:rowOff>0</xdr:rowOff>
    </xdr:from>
    <xdr:ext cx="171450" cy="123825"/>
    <xdr:sp macro="" textlink="">
      <xdr:nvSpPr>
        <xdr:cNvPr id="287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42</xdr:row>
      <xdr:rowOff>0</xdr:rowOff>
    </xdr:from>
    <xdr:ext cx="171450" cy="123825"/>
    <xdr:sp macro="" textlink="">
      <xdr:nvSpPr>
        <xdr:cNvPr id="288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43</xdr:row>
      <xdr:rowOff>0</xdr:rowOff>
    </xdr:from>
    <xdr:ext cx="171450" cy="123825"/>
    <xdr:sp macro="" textlink="">
      <xdr:nvSpPr>
        <xdr:cNvPr id="289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44</xdr:row>
      <xdr:rowOff>0</xdr:rowOff>
    </xdr:from>
    <xdr:ext cx="171450" cy="123825"/>
    <xdr:sp macro="" textlink="">
      <xdr:nvSpPr>
        <xdr:cNvPr id="290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46</xdr:row>
      <xdr:rowOff>0</xdr:rowOff>
    </xdr:from>
    <xdr:ext cx="171450" cy="123825"/>
    <xdr:sp macro="" textlink="">
      <xdr:nvSpPr>
        <xdr:cNvPr id="291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47</xdr:row>
      <xdr:rowOff>0</xdr:rowOff>
    </xdr:from>
    <xdr:ext cx="171450" cy="123825"/>
    <xdr:sp macro="" textlink="">
      <xdr:nvSpPr>
        <xdr:cNvPr id="292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42</xdr:row>
      <xdr:rowOff>0</xdr:rowOff>
    </xdr:from>
    <xdr:ext cx="171450" cy="123825"/>
    <xdr:sp macro="" textlink="">
      <xdr:nvSpPr>
        <xdr:cNvPr id="294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42</xdr:row>
      <xdr:rowOff>0</xdr:rowOff>
    </xdr:from>
    <xdr:ext cx="171450" cy="123825"/>
    <xdr:sp macro="" textlink="">
      <xdr:nvSpPr>
        <xdr:cNvPr id="295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43</xdr:row>
      <xdr:rowOff>0</xdr:rowOff>
    </xdr:from>
    <xdr:ext cx="171450" cy="123825"/>
    <xdr:sp macro="" textlink="">
      <xdr:nvSpPr>
        <xdr:cNvPr id="296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44</xdr:row>
      <xdr:rowOff>0</xdr:rowOff>
    </xdr:from>
    <xdr:ext cx="171450" cy="123825"/>
    <xdr:sp macro="" textlink="">
      <xdr:nvSpPr>
        <xdr:cNvPr id="297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46</xdr:row>
      <xdr:rowOff>0</xdr:rowOff>
    </xdr:from>
    <xdr:ext cx="171450" cy="123825"/>
    <xdr:sp macro="" textlink="">
      <xdr:nvSpPr>
        <xdr:cNvPr id="298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47</xdr:row>
      <xdr:rowOff>0</xdr:rowOff>
    </xdr:from>
    <xdr:ext cx="171450" cy="123825"/>
    <xdr:sp macro="" textlink="">
      <xdr:nvSpPr>
        <xdr:cNvPr id="299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305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14</xdr:col>
      <xdr:colOff>0</xdr:colOff>
      <xdr:row>49</xdr:row>
      <xdr:rowOff>0</xdr:rowOff>
    </xdr:from>
    <xdr:to>
      <xdr:col>14</xdr:col>
      <xdr:colOff>171450</xdr:colOff>
      <xdr:row>49</xdr:row>
      <xdr:rowOff>123825</xdr:rowOff>
    </xdr:to>
    <xdr:sp macro="" textlink="">
      <xdr:nvSpPr>
        <xdr:cNvPr id="306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171450</xdr:colOff>
      <xdr:row>49</xdr:row>
      <xdr:rowOff>123825</xdr:rowOff>
    </xdr:to>
    <xdr:sp macro="" textlink="">
      <xdr:nvSpPr>
        <xdr:cNvPr id="30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30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30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31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31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312" name="AutoShape 30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313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31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31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31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317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31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31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14</xdr:col>
      <xdr:colOff>0</xdr:colOff>
      <xdr:row>3</xdr:row>
      <xdr:rowOff>0</xdr:rowOff>
    </xdr:from>
    <xdr:to>
      <xdr:col>14</xdr:col>
      <xdr:colOff>171450</xdr:colOff>
      <xdr:row>3</xdr:row>
      <xdr:rowOff>123825</xdr:rowOff>
    </xdr:to>
    <xdr:sp macro="" textlink="">
      <xdr:nvSpPr>
        <xdr:cNvPr id="207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12887325" y="514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171450</xdr:colOff>
      <xdr:row>4</xdr:row>
      <xdr:rowOff>123825</xdr:rowOff>
    </xdr:to>
    <xdr:sp macro="" textlink="">
      <xdr:nvSpPr>
        <xdr:cNvPr id="2080" name="AutoShape 32" descr="http://nationality.ferdamalastofa.is/images/flags/BE.jpg"/>
        <xdr:cNvSpPr>
          <a:spLocks noChangeAspect="1" noChangeArrowheads="1"/>
        </xdr:cNvSpPr>
      </xdr:nvSpPr>
      <xdr:spPr bwMode="auto">
        <a:xfrm>
          <a:off x="12887325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9525</xdr:colOff>
      <xdr:row>11</xdr:row>
      <xdr:rowOff>38100</xdr:rowOff>
    </xdr:from>
    <xdr:to>
      <xdr:col>14</xdr:col>
      <xdr:colOff>180975</xdr:colOff>
      <xdr:row>11</xdr:row>
      <xdr:rowOff>161925</xdr:rowOff>
    </xdr:to>
    <xdr:sp macro="" textlink="">
      <xdr:nvSpPr>
        <xdr:cNvPr id="2087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9839325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171450</xdr:colOff>
      <xdr:row>15</xdr:row>
      <xdr:rowOff>123825</xdr:rowOff>
    </xdr:to>
    <xdr:sp macro="" textlink="">
      <xdr:nvSpPr>
        <xdr:cNvPr id="2091" name="AutoShape 43" descr="http://nationality.ferdamalastofa.is/images/flags/HK.jpg"/>
        <xdr:cNvSpPr>
          <a:spLocks noChangeAspect="1" noChangeArrowheads="1"/>
        </xdr:cNvSpPr>
      </xdr:nvSpPr>
      <xdr:spPr bwMode="auto">
        <a:xfrm>
          <a:off x="12887325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171450</xdr:colOff>
      <xdr:row>16</xdr:row>
      <xdr:rowOff>123825</xdr:rowOff>
    </xdr:to>
    <xdr:sp macro="" textlink="">
      <xdr:nvSpPr>
        <xdr:cNvPr id="2092" name="AutoShape 44" descr="http://nationality.ferdamalastofa.is/images/flags/IE.jpg"/>
        <xdr:cNvSpPr>
          <a:spLocks noChangeAspect="1" noChangeArrowheads="1"/>
        </xdr:cNvSpPr>
      </xdr:nvSpPr>
      <xdr:spPr bwMode="auto">
        <a:xfrm>
          <a:off x="128873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171450</xdr:colOff>
      <xdr:row>17</xdr:row>
      <xdr:rowOff>123825</xdr:rowOff>
    </xdr:to>
    <xdr:sp macro="" textlink="">
      <xdr:nvSpPr>
        <xdr:cNvPr id="2093" name="AutoShape 45" descr="http://nationality.ferdamalastofa.is/images/flags/IL.jpg"/>
        <xdr:cNvSpPr>
          <a:spLocks noChangeAspect="1" noChangeArrowheads="1"/>
        </xdr:cNvSpPr>
      </xdr:nvSpPr>
      <xdr:spPr bwMode="auto">
        <a:xfrm>
          <a:off x="128873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171450</xdr:colOff>
      <xdr:row>18</xdr:row>
      <xdr:rowOff>123825</xdr:rowOff>
    </xdr:to>
    <xdr:sp macro="" textlink="">
      <xdr:nvSpPr>
        <xdr:cNvPr id="2094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128873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171450</xdr:colOff>
      <xdr:row>22</xdr:row>
      <xdr:rowOff>123825</xdr:rowOff>
    </xdr:to>
    <xdr:sp macro="" textlink="">
      <xdr:nvSpPr>
        <xdr:cNvPr id="2098" name="AutoShape 50" descr="http://nationality.ferdamalastofa.is/images/flags/KR.jpg"/>
        <xdr:cNvSpPr>
          <a:spLocks noChangeAspect="1" noChangeArrowheads="1"/>
        </xdr:cNvSpPr>
      </xdr:nvSpPr>
      <xdr:spPr bwMode="auto">
        <a:xfrm>
          <a:off x="12887325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171450</xdr:colOff>
      <xdr:row>29</xdr:row>
      <xdr:rowOff>123825</xdr:rowOff>
    </xdr:to>
    <xdr:sp macro="" textlink="">
      <xdr:nvSpPr>
        <xdr:cNvPr id="2105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12887325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171450</xdr:colOff>
      <xdr:row>30</xdr:row>
      <xdr:rowOff>123825</xdr:rowOff>
    </xdr:to>
    <xdr:sp macro="" textlink="">
      <xdr:nvSpPr>
        <xdr:cNvPr id="2106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12887325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38</xdr:row>
      <xdr:rowOff>0</xdr:rowOff>
    </xdr:from>
    <xdr:ext cx="171450" cy="123825"/>
    <xdr:sp macro="" textlink="">
      <xdr:nvSpPr>
        <xdr:cNvPr id="2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42</xdr:row>
      <xdr:rowOff>0</xdr:rowOff>
    </xdr:from>
    <xdr:to>
      <xdr:col>7</xdr:col>
      <xdr:colOff>171450</xdr:colOff>
      <xdr:row>42</xdr:row>
      <xdr:rowOff>123825</xdr:rowOff>
    </xdr:to>
    <xdr:sp macro="" textlink="">
      <xdr:nvSpPr>
        <xdr:cNvPr id="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171450</xdr:colOff>
      <xdr:row>43</xdr:row>
      <xdr:rowOff>123825</xdr:rowOff>
    </xdr:to>
    <xdr:sp macro="" textlink="">
      <xdr:nvSpPr>
        <xdr:cNvPr id="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171450</xdr:colOff>
      <xdr:row>47</xdr:row>
      <xdr:rowOff>123825</xdr:rowOff>
    </xdr:to>
    <xdr:sp macro="" textlink="">
      <xdr:nvSpPr>
        <xdr:cNvPr id="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171450</xdr:colOff>
      <xdr:row>43</xdr:row>
      <xdr:rowOff>123825</xdr:rowOff>
    </xdr:to>
    <xdr:sp macro="" textlink="">
      <xdr:nvSpPr>
        <xdr:cNvPr id="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7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171450</xdr:colOff>
      <xdr:row>47</xdr:row>
      <xdr:rowOff>123825</xdr:rowOff>
    </xdr:to>
    <xdr:sp macro="" textlink="">
      <xdr:nvSpPr>
        <xdr:cNvPr id="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171450</xdr:colOff>
      <xdr:row>39</xdr:row>
      <xdr:rowOff>123825</xdr:rowOff>
    </xdr:to>
    <xdr:sp macro="" textlink="">
      <xdr:nvSpPr>
        <xdr:cNvPr id="10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171450</xdr:colOff>
      <xdr:row>42</xdr:row>
      <xdr:rowOff>123825</xdr:rowOff>
    </xdr:to>
    <xdr:sp macro="" textlink="">
      <xdr:nvSpPr>
        <xdr:cNvPr id="11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12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13" name="AutoShape 9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14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15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16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17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18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19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331258</xdr:colOff>
      <xdr:row>39</xdr:row>
      <xdr:rowOff>28575</xdr:rowOff>
    </xdr:from>
    <xdr:ext cx="171450" cy="123825"/>
    <xdr:sp macro="" textlink="">
      <xdr:nvSpPr>
        <xdr:cNvPr id="20" name="AutoShape 9"/>
        <xdr:cNvSpPr>
          <a:spLocks noChangeAspect="1" noChangeArrowheads="1"/>
        </xdr:cNvSpPr>
      </xdr:nvSpPr>
      <xdr:spPr bwMode="auto">
        <a:xfrm>
          <a:off x="4531783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21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22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23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24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25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26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304800</xdr:rowOff>
    </xdr:from>
    <xdr:ext cx="171450" cy="123825"/>
    <xdr:sp macro="" textlink="">
      <xdr:nvSpPr>
        <xdr:cNvPr id="27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142875</xdr:rowOff>
    </xdr:from>
    <xdr:ext cx="171450" cy="123825"/>
    <xdr:sp macro="" textlink="">
      <xdr:nvSpPr>
        <xdr:cNvPr id="28" name="AutoShape 30"/>
        <xdr:cNvSpPr>
          <a:spLocks noChangeAspect="1" noChangeArrowheads="1"/>
        </xdr:cNvSpPr>
      </xdr:nvSpPr>
      <xdr:spPr bwMode="auto">
        <a:xfrm>
          <a:off x="45339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171450" cy="123825"/>
    <xdr:sp macro="" textlink="">
      <xdr:nvSpPr>
        <xdr:cNvPr id="29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171450" cy="123825"/>
    <xdr:sp macro="" textlink="">
      <xdr:nvSpPr>
        <xdr:cNvPr id="3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466725</xdr:colOff>
      <xdr:row>36</xdr:row>
      <xdr:rowOff>28575</xdr:rowOff>
    </xdr:from>
    <xdr:ext cx="171450" cy="123825"/>
    <xdr:sp macro="" textlink="">
      <xdr:nvSpPr>
        <xdr:cNvPr id="3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58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2" name="AutoShape 16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44</xdr:row>
      <xdr:rowOff>0</xdr:rowOff>
    </xdr:from>
    <xdr:to>
      <xdr:col>11</xdr:col>
      <xdr:colOff>171450</xdr:colOff>
      <xdr:row>44</xdr:row>
      <xdr:rowOff>123825</xdr:rowOff>
    </xdr:to>
    <xdr:sp macro="" textlink="">
      <xdr:nvSpPr>
        <xdr:cNvPr id="3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171450</xdr:colOff>
      <xdr:row>50</xdr:row>
      <xdr:rowOff>123825</xdr:rowOff>
    </xdr:to>
    <xdr:sp macro="" textlink="">
      <xdr:nvSpPr>
        <xdr:cNvPr id="3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171450</xdr:colOff>
      <xdr:row>68</xdr:row>
      <xdr:rowOff>123825</xdr:rowOff>
    </xdr:to>
    <xdr:sp macro="" textlink="">
      <xdr:nvSpPr>
        <xdr:cNvPr id="3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303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171450</xdr:colOff>
      <xdr:row>50</xdr:row>
      <xdr:rowOff>123825</xdr:rowOff>
    </xdr:to>
    <xdr:sp macro="" textlink="">
      <xdr:nvSpPr>
        <xdr:cNvPr id="3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1" name="AutoShape 30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171450" cy="123825"/>
    <xdr:sp macro="" textlink="">
      <xdr:nvSpPr>
        <xdr:cNvPr id="4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3" name="AutoShape 16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4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171450" cy="123825"/>
    <xdr:sp macro="" textlink="">
      <xdr:nvSpPr>
        <xdr:cNvPr id="4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303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5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5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171450" cy="123825"/>
    <xdr:sp macro="" textlink="">
      <xdr:nvSpPr>
        <xdr:cNvPr id="5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3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49</xdr:row>
      <xdr:rowOff>0</xdr:rowOff>
    </xdr:from>
    <xdr:to>
      <xdr:col>7</xdr:col>
      <xdr:colOff>171450</xdr:colOff>
      <xdr:row>49</xdr:row>
      <xdr:rowOff>123825</xdr:rowOff>
    </xdr:to>
    <xdr:sp macro="" textlink="">
      <xdr:nvSpPr>
        <xdr:cNvPr id="5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171450</xdr:colOff>
      <xdr:row>49</xdr:row>
      <xdr:rowOff>123825</xdr:rowOff>
    </xdr:to>
    <xdr:sp macro="" textlink="">
      <xdr:nvSpPr>
        <xdr:cNvPr id="5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7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0" name="AutoShape 30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1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68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6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7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7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72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3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171450" cy="123825"/>
    <xdr:sp macro="" textlink="">
      <xdr:nvSpPr>
        <xdr:cNvPr id="7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303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7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77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78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9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80" name="AutoShape 9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81" name="AutoShape 9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82" name="AutoShape 9"/>
        <xdr:cNvSpPr>
          <a:spLocks noChangeAspect="1" noChangeArrowheads="1"/>
        </xdr:cNvSpPr>
      </xdr:nvSpPr>
      <xdr:spPr bwMode="auto">
        <a:xfrm>
          <a:off x="80105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83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84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85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86" name="AutoShape 9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87" name="AutoShape 9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88" name="AutoShape 9"/>
        <xdr:cNvSpPr>
          <a:spLocks noChangeAspect="1" noChangeArrowheads="1"/>
        </xdr:cNvSpPr>
      </xdr:nvSpPr>
      <xdr:spPr bwMode="auto">
        <a:xfrm>
          <a:off x="80105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89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90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91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92" name="AutoShape 9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93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94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95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96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68</xdr:row>
      <xdr:rowOff>123825</xdr:rowOff>
    </xdr:from>
    <xdr:ext cx="171450" cy="123825"/>
    <xdr:sp macro="" textlink="">
      <xdr:nvSpPr>
        <xdr:cNvPr id="9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1316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98" name="AutoShape 16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9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5" name="AutoShape 30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6" name="AutoShape 16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1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51955</xdr:rowOff>
    </xdr:from>
    <xdr:ext cx="171450" cy="123825"/>
    <xdr:sp macro="" textlink="">
      <xdr:nvSpPr>
        <xdr:cNvPr id="11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39573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65809</xdr:rowOff>
    </xdr:from>
    <xdr:ext cx="171450" cy="123825"/>
    <xdr:sp macro="" textlink="">
      <xdr:nvSpPr>
        <xdr:cNvPr id="112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8010525" y="66190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164523</xdr:rowOff>
    </xdr:from>
    <xdr:ext cx="171450" cy="123825"/>
    <xdr:sp macro="" textlink="">
      <xdr:nvSpPr>
        <xdr:cNvPr id="113" name="AutoShape 74" descr="http://nationality.ferdamalastofa.is/images/flags/IE.jpg"/>
        <xdr:cNvSpPr>
          <a:spLocks noChangeAspect="1" noChangeArrowheads="1"/>
        </xdr:cNvSpPr>
      </xdr:nvSpPr>
      <xdr:spPr bwMode="auto">
        <a:xfrm>
          <a:off x="8010525" y="827029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95250</xdr:rowOff>
    </xdr:from>
    <xdr:ext cx="171450" cy="123825"/>
    <xdr:sp macro="" textlink="">
      <xdr:nvSpPr>
        <xdr:cNvPr id="114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39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9525</xdr:rowOff>
    </xdr:from>
    <xdr:ext cx="171450" cy="123825"/>
    <xdr:sp macro="" textlink="">
      <xdr:nvSpPr>
        <xdr:cNvPr id="115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8010525" y="656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116" name="AutoShape 8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17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118" name="AutoShape 8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47</xdr:row>
      <xdr:rowOff>142875</xdr:rowOff>
    </xdr:from>
    <xdr:ext cx="171450" cy="123825"/>
    <xdr:sp macro="" textlink="">
      <xdr:nvSpPr>
        <xdr:cNvPr id="119" name="AutoShape 9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29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0" name="AutoShape 16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7" name="AutoShape 30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8" name="AutoShape 16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95250</xdr:rowOff>
    </xdr:from>
    <xdr:ext cx="171450" cy="123825"/>
    <xdr:sp macro="" textlink="">
      <xdr:nvSpPr>
        <xdr:cNvPr id="133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010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5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6" name="AutoShape 9"/>
        <xdr:cNvSpPr>
          <a:spLocks noChangeAspect="1" noChangeArrowheads="1"/>
        </xdr:cNvSpPr>
      </xdr:nvSpPr>
      <xdr:spPr bwMode="auto">
        <a:xfrm>
          <a:off x="80105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7" name="AutoShape 9"/>
        <xdr:cNvSpPr>
          <a:spLocks noChangeAspect="1" noChangeArrowheads="1"/>
        </xdr:cNvSpPr>
      </xdr:nvSpPr>
      <xdr:spPr bwMode="auto">
        <a:xfrm>
          <a:off x="80105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138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41</xdr:row>
      <xdr:rowOff>0</xdr:rowOff>
    </xdr:from>
    <xdr:to>
      <xdr:col>11</xdr:col>
      <xdr:colOff>171450</xdr:colOff>
      <xdr:row>41</xdr:row>
      <xdr:rowOff>123825</xdr:rowOff>
    </xdr:to>
    <xdr:sp macro="" textlink="">
      <xdr:nvSpPr>
        <xdr:cNvPr id="13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171450</xdr:colOff>
      <xdr:row>42</xdr:row>
      <xdr:rowOff>123825</xdr:rowOff>
    </xdr:to>
    <xdr:sp macro="" textlink="">
      <xdr:nvSpPr>
        <xdr:cNvPr id="14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171450</xdr:colOff>
      <xdr:row>46</xdr:row>
      <xdr:rowOff>123825</xdr:rowOff>
    </xdr:to>
    <xdr:sp macro="" textlink="">
      <xdr:nvSpPr>
        <xdr:cNvPr id="14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171450</xdr:colOff>
      <xdr:row>42</xdr:row>
      <xdr:rowOff>123825</xdr:rowOff>
    </xdr:to>
    <xdr:sp macro="" textlink="">
      <xdr:nvSpPr>
        <xdr:cNvPr id="142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43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34</xdr:row>
      <xdr:rowOff>0</xdr:rowOff>
    </xdr:from>
    <xdr:to>
      <xdr:col>11</xdr:col>
      <xdr:colOff>171450</xdr:colOff>
      <xdr:row>34</xdr:row>
      <xdr:rowOff>123825</xdr:rowOff>
    </xdr:to>
    <xdr:sp macro="" textlink="">
      <xdr:nvSpPr>
        <xdr:cNvPr id="14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4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171450</xdr:colOff>
      <xdr:row>46</xdr:row>
      <xdr:rowOff>123825</xdr:rowOff>
    </xdr:to>
    <xdr:sp macro="" textlink="">
      <xdr:nvSpPr>
        <xdr:cNvPr id="14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171450</xdr:colOff>
      <xdr:row>38</xdr:row>
      <xdr:rowOff>123825</xdr:rowOff>
    </xdr:to>
    <xdr:sp macro="" textlink="">
      <xdr:nvSpPr>
        <xdr:cNvPr id="147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41</xdr:row>
      <xdr:rowOff>0</xdr:rowOff>
    </xdr:from>
    <xdr:to>
      <xdr:col>11</xdr:col>
      <xdr:colOff>171450</xdr:colOff>
      <xdr:row>41</xdr:row>
      <xdr:rowOff>123825</xdr:rowOff>
    </xdr:to>
    <xdr:sp macro="" textlink="">
      <xdr:nvSpPr>
        <xdr:cNvPr id="148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49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50" name="AutoShape 9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1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2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53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154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55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56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104775</xdr:rowOff>
    </xdr:from>
    <xdr:ext cx="171450" cy="123825"/>
    <xdr:sp macro="" textlink="">
      <xdr:nvSpPr>
        <xdr:cNvPr id="157" name="AutoShape 9"/>
        <xdr:cNvSpPr>
          <a:spLocks noChangeAspect="1" noChangeArrowheads="1"/>
        </xdr:cNvSpPr>
      </xdr:nvSpPr>
      <xdr:spPr bwMode="auto">
        <a:xfrm>
          <a:off x="8010525" y="6657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8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9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60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161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62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63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164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165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166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16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28575</xdr:rowOff>
    </xdr:from>
    <xdr:ext cx="171450" cy="123825"/>
    <xdr:sp macro="" textlink="">
      <xdr:nvSpPr>
        <xdr:cNvPr id="16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72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69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48</xdr:row>
      <xdr:rowOff>0</xdr:rowOff>
    </xdr:from>
    <xdr:to>
      <xdr:col>11</xdr:col>
      <xdr:colOff>171450</xdr:colOff>
      <xdr:row>48</xdr:row>
      <xdr:rowOff>123825</xdr:rowOff>
    </xdr:to>
    <xdr:sp macro="" textlink="">
      <xdr:nvSpPr>
        <xdr:cNvPr id="17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171450</xdr:colOff>
      <xdr:row>48</xdr:row>
      <xdr:rowOff>123825</xdr:rowOff>
    </xdr:to>
    <xdr:sp macro="" textlink="">
      <xdr:nvSpPr>
        <xdr:cNvPr id="17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6" name="AutoShape 30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7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4" name="AutoShape 30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185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8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8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8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89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0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34</xdr:row>
      <xdr:rowOff>0</xdr:rowOff>
    </xdr:from>
    <xdr:ext cx="171450" cy="123825"/>
    <xdr:sp macro="" textlink="">
      <xdr:nvSpPr>
        <xdr:cNvPr id="19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2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93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94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95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6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97" name="AutoShape 9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98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99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200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201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202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03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4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5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206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207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208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09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210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211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212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133350</xdr:rowOff>
    </xdr:from>
    <xdr:ext cx="171450" cy="123825"/>
    <xdr:sp macro="" textlink="">
      <xdr:nvSpPr>
        <xdr:cNvPr id="21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7858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4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1" name="AutoShape 30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2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171450" cy="123825"/>
    <xdr:sp macro="" textlink="">
      <xdr:nvSpPr>
        <xdr:cNvPr id="229" name="AutoShape 9"/>
        <xdr:cNvSpPr>
          <a:spLocks noChangeAspect="1" noChangeArrowheads="1"/>
        </xdr:cNvSpPr>
      </xdr:nvSpPr>
      <xdr:spPr bwMode="auto">
        <a:xfrm>
          <a:off x="98298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41</xdr:row>
      <xdr:rowOff>0</xdr:rowOff>
    </xdr:from>
    <xdr:to>
      <xdr:col>13</xdr:col>
      <xdr:colOff>171450</xdr:colOff>
      <xdr:row>41</xdr:row>
      <xdr:rowOff>123825</xdr:rowOff>
    </xdr:to>
    <xdr:sp macro="" textlink="">
      <xdr:nvSpPr>
        <xdr:cNvPr id="23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8298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171450</xdr:colOff>
      <xdr:row>42</xdr:row>
      <xdr:rowOff>123825</xdr:rowOff>
    </xdr:to>
    <xdr:sp macro="" textlink="">
      <xdr:nvSpPr>
        <xdr:cNvPr id="23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8298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23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8298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171450</xdr:colOff>
      <xdr:row>42</xdr:row>
      <xdr:rowOff>123825</xdr:rowOff>
    </xdr:to>
    <xdr:sp macro="" textlink="">
      <xdr:nvSpPr>
        <xdr:cNvPr id="233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8298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171450</xdr:colOff>
      <xdr:row>45</xdr:row>
      <xdr:rowOff>123825</xdr:rowOff>
    </xdr:to>
    <xdr:sp macro="" textlink="">
      <xdr:nvSpPr>
        <xdr:cNvPr id="234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8298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171450</xdr:colOff>
      <xdr:row>45</xdr:row>
      <xdr:rowOff>123825</xdr:rowOff>
    </xdr:to>
    <xdr:sp macro="" textlink="">
      <xdr:nvSpPr>
        <xdr:cNvPr id="23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8298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23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8298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38</xdr:row>
      <xdr:rowOff>0</xdr:rowOff>
    </xdr:from>
    <xdr:to>
      <xdr:col>13</xdr:col>
      <xdr:colOff>171450</xdr:colOff>
      <xdr:row>38</xdr:row>
      <xdr:rowOff>123825</xdr:rowOff>
    </xdr:to>
    <xdr:sp macro="" textlink="">
      <xdr:nvSpPr>
        <xdr:cNvPr id="237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8298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171450</xdr:colOff>
      <xdr:row>41</xdr:row>
      <xdr:rowOff>123825</xdr:rowOff>
    </xdr:to>
    <xdr:sp macro="" textlink="">
      <xdr:nvSpPr>
        <xdr:cNvPr id="238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8298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171450</xdr:colOff>
      <xdr:row>45</xdr:row>
      <xdr:rowOff>123825</xdr:rowOff>
    </xdr:to>
    <xdr:sp macro="" textlink="">
      <xdr:nvSpPr>
        <xdr:cNvPr id="239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8298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240" name="AutoShape 9"/>
        <xdr:cNvSpPr>
          <a:spLocks noChangeAspect="1" noChangeArrowheads="1"/>
        </xdr:cNvSpPr>
      </xdr:nvSpPr>
      <xdr:spPr bwMode="auto">
        <a:xfrm>
          <a:off x="98298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241" name="AutoShape 9"/>
        <xdr:cNvSpPr>
          <a:spLocks noChangeAspect="1" noChangeArrowheads="1"/>
        </xdr:cNvSpPr>
      </xdr:nvSpPr>
      <xdr:spPr bwMode="auto">
        <a:xfrm>
          <a:off x="98298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242" name="AutoShape 9"/>
        <xdr:cNvSpPr>
          <a:spLocks noChangeAspect="1" noChangeArrowheads="1"/>
        </xdr:cNvSpPr>
      </xdr:nvSpPr>
      <xdr:spPr bwMode="auto">
        <a:xfrm>
          <a:off x="98298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243" name="AutoShape 9"/>
        <xdr:cNvSpPr>
          <a:spLocks noChangeAspect="1" noChangeArrowheads="1"/>
        </xdr:cNvSpPr>
      </xdr:nvSpPr>
      <xdr:spPr bwMode="auto">
        <a:xfrm>
          <a:off x="98298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244" name="AutoShape 9"/>
        <xdr:cNvSpPr>
          <a:spLocks noChangeAspect="1" noChangeArrowheads="1"/>
        </xdr:cNvSpPr>
      </xdr:nvSpPr>
      <xdr:spPr bwMode="auto">
        <a:xfrm>
          <a:off x="98298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245" name="AutoShape 9"/>
        <xdr:cNvSpPr>
          <a:spLocks noChangeAspect="1" noChangeArrowheads="1"/>
        </xdr:cNvSpPr>
      </xdr:nvSpPr>
      <xdr:spPr bwMode="auto">
        <a:xfrm>
          <a:off x="98298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246" name="AutoShape 9"/>
        <xdr:cNvSpPr>
          <a:spLocks noChangeAspect="1" noChangeArrowheads="1"/>
        </xdr:cNvSpPr>
      </xdr:nvSpPr>
      <xdr:spPr bwMode="auto">
        <a:xfrm>
          <a:off x="98298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28575</xdr:rowOff>
    </xdr:from>
    <xdr:ext cx="171450" cy="123825"/>
    <xdr:sp macro="" textlink="">
      <xdr:nvSpPr>
        <xdr:cNvPr id="247" name="AutoShape 9"/>
        <xdr:cNvSpPr>
          <a:spLocks noChangeAspect="1" noChangeArrowheads="1"/>
        </xdr:cNvSpPr>
      </xdr:nvSpPr>
      <xdr:spPr bwMode="auto">
        <a:xfrm>
          <a:off x="9829800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248" name="AutoShape 9"/>
        <xdr:cNvSpPr>
          <a:spLocks noChangeAspect="1" noChangeArrowheads="1"/>
        </xdr:cNvSpPr>
      </xdr:nvSpPr>
      <xdr:spPr bwMode="auto">
        <a:xfrm>
          <a:off x="98298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249" name="AutoShape 9"/>
        <xdr:cNvSpPr>
          <a:spLocks noChangeAspect="1" noChangeArrowheads="1"/>
        </xdr:cNvSpPr>
      </xdr:nvSpPr>
      <xdr:spPr bwMode="auto">
        <a:xfrm>
          <a:off x="98298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250" name="AutoShape 9"/>
        <xdr:cNvSpPr>
          <a:spLocks noChangeAspect="1" noChangeArrowheads="1"/>
        </xdr:cNvSpPr>
      </xdr:nvSpPr>
      <xdr:spPr bwMode="auto">
        <a:xfrm>
          <a:off x="98298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251" name="AutoShape 9"/>
        <xdr:cNvSpPr>
          <a:spLocks noChangeAspect="1" noChangeArrowheads="1"/>
        </xdr:cNvSpPr>
      </xdr:nvSpPr>
      <xdr:spPr bwMode="auto">
        <a:xfrm>
          <a:off x="98298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252" name="AutoShape 9"/>
        <xdr:cNvSpPr>
          <a:spLocks noChangeAspect="1" noChangeArrowheads="1"/>
        </xdr:cNvSpPr>
      </xdr:nvSpPr>
      <xdr:spPr bwMode="auto">
        <a:xfrm>
          <a:off x="98298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253" name="AutoShape 9"/>
        <xdr:cNvSpPr>
          <a:spLocks noChangeAspect="1" noChangeArrowheads="1"/>
        </xdr:cNvSpPr>
      </xdr:nvSpPr>
      <xdr:spPr bwMode="auto">
        <a:xfrm>
          <a:off x="98298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304800</xdr:rowOff>
    </xdr:from>
    <xdr:ext cx="171450" cy="123825"/>
    <xdr:sp macro="" textlink="">
      <xdr:nvSpPr>
        <xdr:cNvPr id="254" name="AutoShape 9"/>
        <xdr:cNvSpPr>
          <a:spLocks noChangeAspect="1" noChangeArrowheads="1"/>
        </xdr:cNvSpPr>
      </xdr:nvSpPr>
      <xdr:spPr bwMode="auto">
        <a:xfrm>
          <a:off x="98298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142875</xdr:rowOff>
    </xdr:from>
    <xdr:ext cx="171450" cy="123825"/>
    <xdr:sp macro="" textlink="">
      <xdr:nvSpPr>
        <xdr:cNvPr id="255" name="AutoShape 30"/>
        <xdr:cNvSpPr>
          <a:spLocks noChangeAspect="1" noChangeArrowheads="1"/>
        </xdr:cNvSpPr>
      </xdr:nvSpPr>
      <xdr:spPr bwMode="auto">
        <a:xfrm>
          <a:off x="98298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0</xdr:rowOff>
    </xdr:from>
    <xdr:ext cx="171450" cy="123825"/>
    <xdr:sp macro="" textlink="">
      <xdr:nvSpPr>
        <xdr:cNvPr id="256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8298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0</xdr:rowOff>
    </xdr:from>
    <xdr:ext cx="171450" cy="123825"/>
    <xdr:sp macro="" textlink="">
      <xdr:nvSpPr>
        <xdr:cNvPr id="25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8298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35</xdr:row>
      <xdr:rowOff>28575</xdr:rowOff>
    </xdr:from>
    <xdr:ext cx="171450" cy="123825"/>
    <xdr:sp macro="" textlink="">
      <xdr:nvSpPr>
        <xdr:cNvPr id="25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829800" y="658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259" name="AutoShape 16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48</xdr:row>
      <xdr:rowOff>0</xdr:rowOff>
    </xdr:from>
    <xdr:to>
      <xdr:col>13</xdr:col>
      <xdr:colOff>171450</xdr:colOff>
      <xdr:row>48</xdr:row>
      <xdr:rowOff>123825</xdr:rowOff>
    </xdr:to>
    <xdr:sp macro="" textlink="">
      <xdr:nvSpPr>
        <xdr:cNvPr id="26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171450</xdr:colOff>
      <xdr:row>48</xdr:row>
      <xdr:rowOff>123825</xdr:rowOff>
    </xdr:to>
    <xdr:sp macro="" textlink="">
      <xdr:nvSpPr>
        <xdr:cNvPr id="26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26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26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26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26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266" name="AutoShape 30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267" name="AutoShape 16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26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26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27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27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27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27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171450" cy="123825"/>
    <xdr:sp macro="" textlink="">
      <xdr:nvSpPr>
        <xdr:cNvPr id="274" name="AutoShape 9"/>
        <xdr:cNvSpPr>
          <a:spLocks noChangeAspect="1" noChangeArrowheads="1"/>
        </xdr:cNvSpPr>
      </xdr:nvSpPr>
      <xdr:spPr bwMode="auto">
        <a:xfrm>
          <a:off x="98298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41</xdr:row>
      <xdr:rowOff>0</xdr:rowOff>
    </xdr:from>
    <xdr:to>
      <xdr:col>13</xdr:col>
      <xdr:colOff>171450</xdr:colOff>
      <xdr:row>41</xdr:row>
      <xdr:rowOff>123825</xdr:rowOff>
    </xdr:to>
    <xdr:sp macro="" textlink="">
      <xdr:nvSpPr>
        <xdr:cNvPr id="27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8298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171450</xdr:colOff>
      <xdr:row>42</xdr:row>
      <xdr:rowOff>123825</xdr:rowOff>
    </xdr:to>
    <xdr:sp macro="" textlink="">
      <xdr:nvSpPr>
        <xdr:cNvPr id="27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8298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27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8298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171450</xdr:colOff>
      <xdr:row>42</xdr:row>
      <xdr:rowOff>123825</xdr:rowOff>
    </xdr:to>
    <xdr:sp macro="" textlink="">
      <xdr:nvSpPr>
        <xdr:cNvPr id="278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8298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171450</xdr:colOff>
      <xdr:row>45</xdr:row>
      <xdr:rowOff>123825</xdr:rowOff>
    </xdr:to>
    <xdr:sp macro="" textlink="">
      <xdr:nvSpPr>
        <xdr:cNvPr id="279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8298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171450</xdr:colOff>
      <xdr:row>45</xdr:row>
      <xdr:rowOff>123825</xdr:rowOff>
    </xdr:to>
    <xdr:sp macro="" textlink="">
      <xdr:nvSpPr>
        <xdr:cNvPr id="28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8298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28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8298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38</xdr:row>
      <xdr:rowOff>0</xdr:rowOff>
    </xdr:from>
    <xdr:to>
      <xdr:col>13</xdr:col>
      <xdr:colOff>171450</xdr:colOff>
      <xdr:row>38</xdr:row>
      <xdr:rowOff>123825</xdr:rowOff>
    </xdr:to>
    <xdr:sp macro="" textlink="">
      <xdr:nvSpPr>
        <xdr:cNvPr id="282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8298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171450</xdr:colOff>
      <xdr:row>41</xdr:row>
      <xdr:rowOff>123825</xdr:rowOff>
    </xdr:to>
    <xdr:sp macro="" textlink="">
      <xdr:nvSpPr>
        <xdr:cNvPr id="283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8298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171450</xdr:colOff>
      <xdr:row>45</xdr:row>
      <xdr:rowOff>123825</xdr:rowOff>
    </xdr:to>
    <xdr:sp macro="" textlink="">
      <xdr:nvSpPr>
        <xdr:cNvPr id="284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8298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285" name="AutoShape 9"/>
        <xdr:cNvSpPr>
          <a:spLocks noChangeAspect="1" noChangeArrowheads="1"/>
        </xdr:cNvSpPr>
      </xdr:nvSpPr>
      <xdr:spPr bwMode="auto">
        <a:xfrm>
          <a:off x="98298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286" name="AutoShape 9"/>
        <xdr:cNvSpPr>
          <a:spLocks noChangeAspect="1" noChangeArrowheads="1"/>
        </xdr:cNvSpPr>
      </xdr:nvSpPr>
      <xdr:spPr bwMode="auto">
        <a:xfrm>
          <a:off x="98298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287" name="AutoShape 9"/>
        <xdr:cNvSpPr>
          <a:spLocks noChangeAspect="1" noChangeArrowheads="1"/>
        </xdr:cNvSpPr>
      </xdr:nvSpPr>
      <xdr:spPr bwMode="auto">
        <a:xfrm>
          <a:off x="98298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288" name="AutoShape 9"/>
        <xdr:cNvSpPr>
          <a:spLocks noChangeAspect="1" noChangeArrowheads="1"/>
        </xdr:cNvSpPr>
      </xdr:nvSpPr>
      <xdr:spPr bwMode="auto">
        <a:xfrm>
          <a:off x="98298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289" name="AutoShape 9"/>
        <xdr:cNvSpPr>
          <a:spLocks noChangeAspect="1" noChangeArrowheads="1"/>
        </xdr:cNvSpPr>
      </xdr:nvSpPr>
      <xdr:spPr bwMode="auto">
        <a:xfrm>
          <a:off x="98298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290" name="AutoShape 9"/>
        <xdr:cNvSpPr>
          <a:spLocks noChangeAspect="1" noChangeArrowheads="1"/>
        </xdr:cNvSpPr>
      </xdr:nvSpPr>
      <xdr:spPr bwMode="auto">
        <a:xfrm>
          <a:off x="98298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291" name="AutoShape 9"/>
        <xdr:cNvSpPr>
          <a:spLocks noChangeAspect="1" noChangeArrowheads="1"/>
        </xdr:cNvSpPr>
      </xdr:nvSpPr>
      <xdr:spPr bwMode="auto">
        <a:xfrm>
          <a:off x="98298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28575</xdr:rowOff>
    </xdr:from>
    <xdr:ext cx="171450" cy="123825"/>
    <xdr:sp macro="" textlink="">
      <xdr:nvSpPr>
        <xdr:cNvPr id="292" name="AutoShape 9"/>
        <xdr:cNvSpPr>
          <a:spLocks noChangeAspect="1" noChangeArrowheads="1"/>
        </xdr:cNvSpPr>
      </xdr:nvSpPr>
      <xdr:spPr bwMode="auto">
        <a:xfrm>
          <a:off x="9829800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293" name="AutoShape 9"/>
        <xdr:cNvSpPr>
          <a:spLocks noChangeAspect="1" noChangeArrowheads="1"/>
        </xdr:cNvSpPr>
      </xdr:nvSpPr>
      <xdr:spPr bwMode="auto">
        <a:xfrm>
          <a:off x="98298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294" name="AutoShape 9"/>
        <xdr:cNvSpPr>
          <a:spLocks noChangeAspect="1" noChangeArrowheads="1"/>
        </xdr:cNvSpPr>
      </xdr:nvSpPr>
      <xdr:spPr bwMode="auto">
        <a:xfrm>
          <a:off x="98298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295" name="AutoShape 9"/>
        <xdr:cNvSpPr>
          <a:spLocks noChangeAspect="1" noChangeArrowheads="1"/>
        </xdr:cNvSpPr>
      </xdr:nvSpPr>
      <xdr:spPr bwMode="auto">
        <a:xfrm>
          <a:off x="98298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296" name="AutoShape 9"/>
        <xdr:cNvSpPr>
          <a:spLocks noChangeAspect="1" noChangeArrowheads="1"/>
        </xdr:cNvSpPr>
      </xdr:nvSpPr>
      <xdr:spPr bwMode="auto">
        <a:xfrm>
          <a:off x="98298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297" name="AutoShape 9"/>
        <xdr:cNvSpPr>
          <a:spLocks noChangeAspect="1" noChangeArrowheads="1"/>
        </xdr:cNvSpPr>
      </xdr:nvSpPr>
      <xdr:spPr bwMode="auto">
        <a:xfrm>
          <a:off x="98298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298" name="AutoShape 9"/>
        <xdr:cNvSpPr>
          <a:spLocks noChangeAspect="1" noChangeArrowheads="1"/>
        </xdr:cNvSpPr>
      </xdr:nvSpPr>
      <xdr:spPr bwMode="auto">
        <a:xfrm>
          <a:off x="98298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304800</xdr:rowOff>
    </xdr:from>
    <xdr:ext cx="171450" cy="123825"/>
    <xdr:sp macro="" textlink="">
      <xdr:nvSpPr>
        <xdr:cNvPr id="299" name="AutoShape 9"/>
        <xdr:cNvSpPr>
          <a:spLocks noChangeAspect="1" noChangeArrowheads="1"/>
        </xdr:cNvSpPr>
      </xdr:nvSpPr>
      <xdr:spPr bwMode="auto">
        <a:xfrm>
          <a:off x="98298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142875</xdr:rowOff>
    </xdr:from>
    <xdr:ext cx="171450" cy="123825"/>
    <xdr:sp macro="" textlink="">
      <xdr:nvSpPr>
        <xdr:cNvPr id="300" name="AutoShape 30"/>
        <xdr:cNvSpPr>
          <a:spLocks noChangeAspect="1" noChangeArrowheads="1"/>
        </xdr:cNvSpPr>
      </xdr:nvSpPr>
      <xdr:spPr bwMode="auto">
        <a:xfrm>
          <a:off x="98298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0</xdr:rowOff>
    </xdr:from>
    <xdr:ext cx="171450" cy="123825"/>
    <xdr:sp macro="" textlink="">
      <xdr:nvSpPr>
        <xdr:cNvPr id="301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8298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57150</xdr:rowOff>
    </xdr:from>
    <xdr:ext cx="171450" cy="123825"/>
    <xdr:sp macro="" textlink="">
      <xdr:nvSpPr>
        <xdr:cNvPr id="30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11382375" y="917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35</xdr:row>
      <xdr:rowOff>28575</xdr:rowOff>
    </xdr:from>
    <xdr:ext cx="171450" cy="123825"/>
    <xdr:sp macro="" textlink="">
      <xdr:nvSpPr>
        <xdr:cNvPr id="30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829800" y="658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04" name="AutoShape 16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48</xdr:row>
      <xdr:rowOff>0</xdr:rowOff>
    </xdr:from>
    <xdr:to>
      <xdr:col>13</xdr:col>
      <xdr:colOff>171450</xdr:colOff>
      <xdr:row>48</xdr:row>
      <xdr:rowOff>123825</xdr:rowOff>
    </xdr:to>
    <xdr:sp macro="" textlink="">
      <xdr:nvSpPr>
        <xdr:cNvPr id="30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171450</xdr:colOff>
      <xdr:row>48</xdr:row>
      <xdr:rowOff>123825</xdr:rowOff>
    </xdr:to>
    <xdr:sp macro="" textlink="">
      <xdr:nvSpPr>
        <xdr:cNvPr id="30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0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0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0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1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11" name="AutoShape 30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12" name="AutoShape 16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1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1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1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1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1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1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3</xdr:row>
      <xdr:rowOff>0</xdr:rowOff>
    </xdr:from>
    <xdr:to>
      <xdr:col>13</xdr:col>
      <xdr:colOff>171450</xdr:colOff>
      <xdr:row>3</xdr:row>
      <xdr:rowOff>123825</xdr:rowOff>
    </xdr:to>
    <xdr:sp macro="" textlink="">
      <xdr:nvSpPr>
        <xdr:cNvPr id="31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829800" y="514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171450</xdr:colOff>
      <xdr:row>10</xdr:row>
      <xdr:rowOff>123825</xdr:rowOff>
    </xdr:to>
    <xdr:sp macro="" textlink="">
      <xdr:nvSpPr>
        <xdr:cNvPr id="321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98298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14</xdr:row>
      <xdr:rowOff>0</xdr:rowOff>
    </xdr:from>
    <xdr:to>
      <xdr:col>13</xdr:col>
      <xdr:colOff>171450</xdr:colOff>
      <xdr:row>14</xdr:row>
      <xdr:rowOff>123825</xdr:rowOff>
    </xdr:to>
    <xdr:sp macro="" textlink="">
      <xdr:nvSpPr>
        <xdr:cNvPr id="322" name="AutoShape 43" descr="http://nationality.ferdamalastofa.is/images/flags/HK.jpg"/>
        <xdr:cNvSpPr>
          <a:spLocks noChangeAspect="1" noChangeArrowheads="1"/>
        </xdr:cNvSpPr>
      </xdr:nvSpPr>
      <xdr:spPr bwMode="auto">
        <a:xfrm>
          <a:off x="98298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15</xdr:row>
      <xdr:rowOff>0</xdr:rowOff>
    </xdr:from>
    <xdr:to>
      <xdr:col>13</xdr:col>
      <xdr:colOff>171450</xdr:colOff>
      <xdr:row>15</xdr:row>
      <xdr:rowOff>123825</xdr:rowOff>
    </xdr:to>
    <xdr:sp macro="" textlink="">
      <xdr:nvSpPr>
        <xdr:cNvPr id="323" name="AutoShape 44" descr="http://nationality.ferdamalastofa.is/images/flags/IE.jpg"/>
        <xdr:cNvSpPr>
          <a:spLocks noChangeAspect="1" noChangeArrowheads="1"/>
        </xdr:cNvSpPr>
      </xdr:nvSpPr>
      <xdr:spPr bwMode="auto">
        <a:xfrm>
          <a:off x="98298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171450</xdr:colOff>
      <xdr:row>16</xdr:row>
      <xdr:rowOff>123825</xdr:rowOff>
    </xdr:to>
    <xdr:sp macro="" textlink="">
      <xdr:nvSpPr>
        <xdr:cNvPr id="324" name="AutoShape 45" descr="http://nationality.ferdamalastofa.is/images/flags/IL.jpg"/>
        <xdr:cNvSpPr>
          <a:spLocks noChangeAspect="1" noChangeArrowheads="1"/>
        </xdr:cNvSpPr>
      </xdr:nvSpPr>
      <xdr:spPr bwMode="auto">
        <a:xfrm>
          <a:off x="98298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247650</xdr:colOff>
      <xdr:row>18</xdr:row>
      <xdr:rowOff>123825</xdr:rowOff>
    </xdr:from>
    <xdr:to>
      <xdr:col>12</xdr:col>
      <xdr:colOff>419100</xdr:colOff>
      <xdr:row>19</xdr:row>
      <xdr:rowOff>66675</xdr:rowOff>
    </xdr:to>
    <xdr:sp macro="" textlink="">
      <xdr:nvSpPr>
        <xdr:cNvPr id="325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885825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171450</xdr:colOff>
      <xdr:row>21</xdr:row>
      <xdr:rowOff>123825</xdr:rowOff>
    </xdr:to>
    <xdr:sp macro="" textlink="">
      <xdr:nvSpPr>
        <xdr:cNvPr id="326" name="AutoShape 50" descr="http://nationality.ferdamalastofa.is/images/flags/KR.jpg"/>
        <xdr:cNvSpPr>
          <a:spLocks noChangeAspect="1" noChangeArrowheads="1"/>
        </xdr:cNvSpPr>
      </xdr:nvSpPr>
      <xdr:spPr bwMode="auto">
        <a:xfrm>
          <a:off x="98298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171450</xdr:colOff>
      <xdr:row>28</xdr:row>
      <xdr:rowOff>123825</xdr:rowOff>
    </xdr:to>
    <xdr:sp macro="" textlink="">
      <xdr:nvSpPr>
        <xdr:cNvPr id="327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8298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171450</xdr:colOff>
      <xdr:row>29</xdr:row>
      <xdr:rowOff>123825</xdr:rowOff>
    </xdr:to>
    <xdr:sp macro="" textlink="">
      <xdr:nvSpPr>
        <xdr:cNvPr id="328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8298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37</xdr:row>
      <xdr:rowOff>0</xdr:rowOff>
    </xdr:from>
    <xdr:ext cx="171450" cy="123825"/>
    <xdr:sp macro="" textlink="">
      <xdr:nvSpPr>
        <xdr:cNvPr id="329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41</xdr:row>
      <xdr:rowOff>0</xdr:rowOff>
    </xdr:from>
    <xdr:to>
      <xdr:col>13</xdr:col>
      <xdr:colOff>171450</xdr:colOff>
      <xdr:row>41</xdr:row>
      <xdr:rowOff>123825</xdr:rowOff>
    </xdr:to>
    <xdr:sp macro="" textlink="">
      <xdr:nvSpPr>
        <xdr:cNvPr id="33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171450</xdr:colOff>
      <xdr:row>42</xdr:row>
      <xdr:rowOff>123825</xdr:rowOff>
    </xdr:to>
    <xdr:sp macro="" textlink="">
      <xdr:nvSpPr>
        <xdr:cNvPr id="33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33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171450</xdr:colOff>
      <xdr:row>42</xdr:row>
      <xdr:rowOff>123825</xdr:rowOff>
    </xdr:to>
    <xdr:sp macro="" textlink="">
      <xdr:nvSpPr>
        <xdr:cNvPr id="333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171450</xdr:colOff>
      <xdr:row>45</xdr:row>
      <xdr:rowOff>123825</xdr:rowOff>
    </xdr:to>
    <xdr:sp macro="" textlink="">
      <xdr:nvSpPr>
        <xdr:cNvPr id="334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171450</xdr:colOff>
      <xdr:row>45</xdr:row>
      <xdr:rowOff>123825</xdr:rowOff>
    </xdr:to>
    <xdr:sp macro="" textlink="">
      <xdr:nvSpPr>
        <xdr:cNvPr id="33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33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38</xdr:row>
      <xdr:rowOff>0</xdr:rowOff>
    </xdr:from>
    <xdr:to>
      <xdr:col>13</xdr:col>
      <xdr:colOff>171450</xdr:colOff>
      <xdr:row>38</xdr:row>
      <xdr:rowOff>123825</xdr:rowOff>
    </xdr:to>
    <xdr:sp macro="" textlink="">
      <xdr:nvSpPr>
        <xdr:cNvPr id="337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171450</xdr:colOff>
      <xdr:row>41</xdr:row>
      <xdr:rowOff>123825</xdr:rowOff>
    </xdr:to>
    <xdr:sp macro="" textlink="">
      <xdr:nvSpPr>
        <xdr:cNvPr id="338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171450</xdr:colOff>
      <xdr:row>45</xdr:row>
      <xdr:rowOff>123825</xdr:rowOff>
    </xdr:to>
    <xdr:sp macro="" textlink="">
      <xdr:nvSpPr>
        <xdr:cNvPr id="339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340" name="AutoShape 9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341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342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343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344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345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346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28575</xdr:rowOff>
    </xdr:from>
    <xdr:ext cx="171450" cy="123825"/>
    <xdr:sp macro="" textlink="">
      <xdr:nvSpPr>
        <xdr:cNvPr id="347" name="AutoShape 9"/>
        <xdr:cNvSpPr>
          <a:spLocks noChangeAspect="1" noChangeArrowheads="1"/>
        </xdr:cNvSpPr>
      </xdr:nvSpPr>
      <xdr:spPr bwMode="auto">
        <a:xfrm>
          <a:off x="4531783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348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349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350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351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352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353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304800</xdr:rowOff>
    </xdr:from>
    <xdr:ext cx="171450" cy="123825"/>
    <xdr:sp macro="" textlink="">
      <xdr:nvSpPr>
        <xdr:cNvPr id="354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142875</xdr:rowOff>
    </xdr:from>
    <xdr:ext cx="171450" cy="123825"/>
    <xdr:sp macro="" textlink="">
      <xdr:nvSpPr>
        <xdr:cNvPr id="355" name="AutoShape 30"/>
        <xdr:cNvSpPr>
          <a:spLocks noChangeAspect="1" noChangeArrowheads="1"/>
        </xdr:cNvSpPr>
      </xdr:nvSpPr>
      <xdr:spPr bwMode="auto">
        <a:xfrm>
          <a:off x="45339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0</xdr:rowOff>
    </xdr:from>
    <xdr:ext cx="171450" cy="123825"/>
    <xdr:sp macro="" textlink="">
      <xdr:nvSpPr>
        <xdr:cNvPr id="356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0</xdr:rowOff>
    </xdr:from>
    <xdr:ext cx="171450" cy="123825"/>
    <xdr:sp macro="" textlink="">
      <xdr:nvSpPr>
        <xdr:cNvPr id="35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35</xdr:row>
      <xdr:rowOff>28575</xdr:rowOff>
    </xdr:from>
    <xdr:ext cx="171450" cy="123825"/>
    <xdr:sp macro="" textlink="">
      <xdr:nvSpPr>
        <xdr:cNvPr id="35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58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59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48</xdr:row>
      <xdr:rowOff>0</xdr:rowOff>
    </xdr:from>
    <xdr:to>
      <xdr:col>13</xdr:col>
      <xdr:colOff>171450</xdr:colOff>
      <xdr:row>48</xdr:row>
      <xdr:rowOff>123825</xdr:rowOff>
    </xdr:to>
    <xdr:sp macro="" textlink="">
      <xdr:nvSpPr>
        <xdr:cNvPr id="36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171450</xdr:colOff>
      <xdr:row>48</xdr:row>
      <xdr:rowOff>123825</xdr:rowOff>
    </xdr:to>
    <xdr:sp macro="" textlink="">
      <xdr:nvSpPr>
        <xdr:cNvPr id="36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6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6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6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6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66" name="AutoShape 30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67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6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6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7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7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7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7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14</xdr:col>
      <xdr:colOff>0</xdr:colOff>
      <xdr:row>43</xdr:row>
      <xdr:rowOff>0</xdr:rowOff>
    </xdr:from>
    <xdr:to>
      <xdr:col>14</xdr:col>
      <xdr:colOff>171450</xdr:colOff>
      <xdr:row>43</xdr:row>
      <xdr:rowOff>123825</xdr:rowOff>
    </xdr:to>
    <xdr:sp macro="" textlink="">
      <xdr:nvSpPr>
        <xdr:cNvPr id="37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47</xdr:row>
      <xdr:rowOff>0</xdr:rowOff>
    </xdr:from>
    <xdr:to>
      <xdr:col>14</xdr:col>
      <xdr:colOff>171450</xdr:colOff>
      <xdr:row>47</xdr:row>
      <xdr:rowOff>123825</xdr:rowOff>
    </xdr:to>
    <xdr:sp macro="" textlink="">
      <xdr:nvSpPr>
        <xdr:cNvPr id="37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171450</xdr:colOff>
      <xdr:row>43</xdr:row>
      <xdr:rowOff>123825</xdr:rowOff>
    </xdr:to>
    <xdr:sp macro="" textlink="">
      <xdr:nvSpPr>
        <xdr:cNvPr id="378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171450</xdr:colOff>
      <xdr:row>46</xdr:row>
      <xdr:rowOff>123825</xdr:rowOff>
    </xdr:to>
    <xdr:sp macro="" textlink="">
      <xdr:nvSpPr>
        <xdr:cNvPr id="379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171450</xdr:colOff>
      <xdr:row>46</xdr:row>
      <xdr:rowOff>123825</xdr:rowOff>
    </xdr:to>
    <xdr:sp macro="" textlink="">
      <xdr:nvSpPr>
        <xdr:cNvPr id="38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47</xdr:row>
      <xdr:rowOff>0</xdr:rowOff>
    </xdr:from>
    <xdr:to>
      <xdr:col>14</xdr:col>
      <xdr:colOff>171450</xdr:colOff>
      <xdr:row>47</xdr:row>
      <xdr:rowOff>123825</xdr:rowOff>
    </xdr:to>
    <xdr:sp macro="" textlink="">
      <xdr:nvSpPr>
        <xdr:cNvPr id="38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171450</xdr:colOff>
      <xdr:row>46</xdr:row>
      <xdr:rowOff>123825</xdr:rowOff>
    </xdr:to>
    <xdr:sp macro="" textlink="">
      <xdr:nvSpPr>
        <xdr:cNvPr id="384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14</xdr:col>
      <xdr:colOff>0</xdr:colOff>
      <xdr:row>43</xdr:row>
      <xdr:rowOff>0</xdr:rowOff>
    </xdr:from>
    <xdr:ext cx="171450" cy="123825"/>
    <xdr:sp macro="" textlink="">
      <xdr:nvSpPr>
        <xdr:cNvPr id="388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44</xdr:row>
      <xdr:rowOff>0</xdr:rowOff>
    </xdr:from>
    <xdr:ext cx="171450" cy="123825"/>
    <xdr:sp macro="" textlink="">
      <xdr:nvSpPr>
        <xdr:cNvPr id="389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46</xdr:row>
      <xdr:rowOff>0</xdr:rowOff>
    </xdr:from>
    <xdr:ext cx="171450" cy="123825"/>
    <xdr:sp macro="" textlink="">
      <xdr:nvSpPr>
        <xdr:cNvPr id="390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47</xdr:row>
      <xdr:rowOff>0</xdr:rowOff>
    </xdr:from>
    <xdr:ext cx="171450" cy="123825"/>
    <xdr:sp macro="" textlink="">
      <xdr:nvSpPr>
        <xdr:cNvPr id="391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43</xdr:row>
      <xdr:rowOff>0</xdr:rowOff>
    </xdr:from>
    <xdr:ext cx="171450" cy="123825"/>
    <xdr:sp macro="" textlink="">
      <xdr:nvSpPr>
        <xdr:cNvPr id="395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44</xdr:row>
      <xdr:rowOff>0</xdr:rowOff>
    </xdr:from>
    <xdr:ext cx="171450" cy="123825"/>
    <xdr:sp macro="" textlink="">
      <xdr:nvSpPr>
        <xdr:cNvPr id="396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46</xdr:row>
      <xdr:rowOff>0</xdr:rowOff>
    </xdr:from>
    <xdr:ext cx="171450" cy="123825"/>
    <xdr:sp macro="" textlink="">
      <xdr:nvSpPr>
        <xdr:cNvPr id="397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47</xdr:row>
      <xdr:rowOff>0</xdr:rowOff>
    </xdr:from>
    <xdr:ext cx="171450" cy="123825"/>
    <xdr:sp macro="" textlink="">
      <xdr:nvSpPr>
        <xdr:cNvPr id="398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37</xdr:row>
      <xdr:rowOff>0</xdr:rowOff>
    </xdr:from>
    <xdr:ext cx="171450" cy="123825"/>
    <xdr:sp macro="" textlink="">
      <xdr:nvSpPr>
        <xdr:cNvPr id="401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37</xdr:row>
      <xdr:rowOff>0</xdr:rowOff>
    </xdr:from>
    <xdr:ext cx="171450" cy="123825"/>
    <xdr:sp macro="" textlink="">
      <xdr:nvSpPr>
        <xdr:cNvPr id="40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36</xdr:row>
      <xdr:rowOff>28575</xdr:rowOff>
    </xdr:from>
    <xdr:ext cx="171450" cy="123825"/>
    <xdr:sp macro="" textlink="">
      <xdr:nvSpPr>
        <xdr:cNvPr id="40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58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404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14</xdr:col>
      <xdr:colOff>0</xdr:colOff>
      <xdr:row>49</xdr:row>
      <xdr:rowOff>0</xdr:rowOff>
    </xdr:from>
    <xdr:to>
      <xdr:col>14</xdr:col>
      <xdr:colOff>171450</xdr:colOff>
      <xdr:row>49</xdr:row>
      <xdr:rowOff>123825</xdr:rowOff>
    </xdr:to>
    <xdr:sp macro="" textlink="">
      <xdr:nvSpPr>
        <xdr:cNvPr id="40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171450</xdr:colOff>
      <xdr:row>49</xdr:row>
      <xdr:rowOff>123825</xdr:rowOff>
    </xdr:to>
    <xdr:sp macro="" textlink="">
      <xdr:nvSpPr>
        <xdr:cNvPr id="40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40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40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40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41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411" name="AutoShape 30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412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41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41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41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41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41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49</xdr:row>
      <xdr:rowOff>0</xdr:rowOff>
    </xdr:from>
    <xdr:ext cx="171450" cy="123825"/>
    <xdr:sp macro="" textlink="">
      <xdr:nvSpPr>
        <xdr:cNvPr id="41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14</xdr:col>
      <xdr:colOff>0</xdr:colOff>
      <xdr:row>4</xdr:row>
      <xdr:rowOff>0</xdr:rowOff>
    </xdr:from>
    <xdr:to>
      <xdr:col>14</xdr:col>
      <xdr:colOff>171450</xdr:colOff>
      <xdr:row>4</xdr:row>
      <xdr:rowOff>123825</xdr:rowOff>
    </xdr:to>
    <xdr:sp macro="" textlink="">
      <xdr:nvSpPr>
        <xdr:cNvPr id="3141" name="AutoShape 69" descr="http://nationality.ferdamalastofa.is/images/flags/AT.jpg"/>
        <xdr:cNvSpPr>
          <a:spLocks noChangeAspect="1" noChangeArrowheads="1"/>
        </xdr:cNvSpPr>
      </xdr:nvSpPr>
      <xdr:spPr bwMode="auto">
        <a:xfrm>
          <a:off x="98298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171450</xdr:colOff>
      <xdr:row>5</xdr:row>
      <xdr:rowOff>123825</xdr:rowOff>
    </xdr:to>
    <xdr:sp macro="" textlink="">
      <xdr:nvSpPr>
        <xdr:cNvPr id="3142" name="AutoShape 70" descr="http://nationality.ferdamalastofa.is/images/flags/BE.jpg"/>
        <xdr:cNvSpPr>
          <a:spLocks noChangeAspect="1" noChangeArrowheads="1"/>
        </xdr:cNvSpPr>
      </xdr:nvSpPr>
      <xdr:spPr bwMode="auto">
        <a:xfrm>
          <a:off x="98298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171450</xdr:colOff>
      <xdr:row>12</xdr:row>
      <xdr:rowOff>123825</xdr:rowOff>
    </xdr:to>
    <xdr:sp macro="" textlink="">
      <xdr:nvSpPr>
        <xdr:cNvPr id="3149" name="AutoShape 77" descr="http://nationality.ferdamalastofa.is/images/flags/.jpg"/>
        <xdr:cNvSpPr>
          <a:spLocks noChangeAspect="1" noChangeArrowheads="1"/>
        </xdr:cNvSpPr>
      </xdr:nvSpPr>
      <xdr:spPr bwMode="auto">
        <a:xfrm>
          <a:off x="98298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171450</xdr:colOff>
      <xdr:row>16</xdr:row>
      <xdr:rowOff>123825</xdr:rowOff>
    </xdr:to>
    <xdr:sp macro="" textlink="">
      <xdr:nvSpPr>
        <xdr:cNvPr id="3153" name="AutoShape 81" descr="http://nationality.ferdamalastofa.is/images/flags/HK.jpg"/>
        <xdr:cNvSpPr>
          <a:spLocks noChangeAspect="1" noChangeArrowheads="1"/>
        </xdr:cNvSpPr>
      </xdr:nvSpPr>
      <xdr:spPr bwMode="auto">
        <a:xfrm>
          <a:off x="98298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171450</xdr:colOff>
      <xdr:row>17</xdr:row>
      <xdr:rowOff>123825</xdr:rowOff>
    </xdr:to>
    <xdr:sp macro="" textlink="">
      <xdr:nvSpPr>
        <xdr:cNvPr id="3154" name="AutoShape 82" descr="http://nationality.ferdamalastofa.is/images/flags/IE.jpg"/>
        <xdr:cNvSpPr>
          <a:spLocks noChangeAspect="1" noChangeArrowheads="1"/>
        </xdr:cNvSpPr>
      </xdr:nvSpPr>
      <xdr:spPr bwMode="auto">
        <a:xfrm>
          <a:off x="98298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171450</xdr:colOff>
      <xdr:row>18</xdr:row>
      <xdr:rowOff>123825</xdr:rowOff>
    </xdr:to>
    <xdr:sp macro="" textlink="">
      <xdr:nvSpPr>
        <xdr:cNvPr id="3155" name="AutoShape 83" descr="http://nationality.ferdamalastofa.is/images/flags/IL.jpg"/>
        <xdr:cNvSpPr>
          <a:spLocks noChangeAspect="1" noChangeArrowheads="1"/>
        </xdr:cNvSpPr>
      </xdr:nvSpPr>
      <xdr:spPr bwMode="auto">
        <a:xfrm>
          <a:off x="98298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171450</xdr:colOff>
      <xdr:row>19</xdr:row>
      <xdr:rowOff>123825</xdr:rowOff>
    </xdr:to>
    <xdr:sp macro="" textlink="">
      <xdr:nvSpPr>
        <xdr:cNvPr id="3156" name="AutoShape 84" descr="http://nationality.ferdamalastofa.is/images/flags/IN.jpg"/>
        <xdr:cNvSpPr>
          <a:spLocks noChangeAspect="1" noChangeArrowheads="1"/>
        </xdr:cNvSpPr>
      </xdr:nvSpPr>
      <xdr:spPr bwMode="auto">
        <a:xfrm>
          <a:off x="98298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171450</xdr:colOff>
      <xdr:row>23</xdr:row>
      <xdr:rowOff>123825</xdr:rowOff>
    </xdr:to>
    <xdr:sp macro="" textlink="">
      <xdr:nvSpPr>
        <xdr:cNvPr id="3160" name="AutoShape 88" descr="http://nationality.ferdamalastofa.is/images/flags/KR.jpg"/>
        <xdr:cNvSpPr>
          <a:spLocks noChangeAspect="1" noChangeArrowheads="1"/>
        </xdr:cNvSpPr>
      </xdr:nvSpPr>
      <xdr:spPr bwMode="auto">
        <a:xfrm>
          <a:off x="98298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171450</xdr:colOff>
      <xdr:row>30</xdr:row>
      <xdr:rowOff>123825</xdr:rowOff>
    </xdr:to>
    <xdr:sp macro="" textlink="">
      <xdr:nvSpPr>
        <xdr:cNvPr id="3167" name="AutoShape 95" descr="http://nationality.ferdamalastofa.is/images/flags/SG.jpg"/>
        <xdr:cNvSpPr>
          <a:spLocks noChangeAspect="1" noChangeArrowheads="1"/>
        </xdr:cNvSpPr>
      </xdr:nvSpPr>
      <xdr:spPr bwMode="auto">
        <a:xfrm>
          <a:off x="98298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171450</xdr:colOff>
      <xdr:row>31</xdr:row>
      <xdr:rowOff>123825</xdr:rowOff>
    </xdr:to>
    <xdr:sp macro="" textlink="">
      <xdr:nvSpPr>
        <xdr:cNvPr id="3168" name="AutoShape 96" descr="http://nationality.ferdamalastofa.is/images/flags/TW.jpg"/>
        <xdr:cNvSpPr>
          <a:spLocks noChangeAspect="1" noChangeArrowheads="1"/>
        </xdr:cNvSpPr>
      </xdr:nvSpPr>
      <xdr:spPr bwMode="auto">
        <a:xfrm>
          <a:off x="982980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171450</xdr:colOff>
      <xdr:row>33</xdr:row>
      <xdr:rowOff>123825</xdr:rowOff>
    </xdr:to>
    <xdr:sp macro="" textlink="">
      <xdr:nvSpPr>
        <xdr:cNvPr id="3170" name="AutoShape 98" descr="http://nationality.ferdamalastofa.is/images/flags/.jpg"/>
        <xdr:cNvSpPr>
          <a:spLocks noChangeAspect="1" noChangeArrowheads="1"/>
        </xdr:cNvSpPr>
      </xdr:nvSpPr>
      <xdr:spPr bwMode="auto">
        <a:xfrm>
          <a:off x="98298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171450</xdr:colOff>
      <xdr:row>4</xdr:row>
      <xdr:rowOff>123825</xdr:rowOff>
    </xdr:to>
    <xdr:sp macro="" textlink="">
      <xdr:nvSpPr>
        <xdr:cNvPr id="3171" name="AutoShape 99" descr="http://nationality.ferdamalastofa.is/images/flags/AT.jpg"/>
        <xdr:cNvSpPr>
          <a:spLocks noChangeAspect="1" noChangeArrowheads="1"/>
        </xdr:cNvSpPr>
      </xdr:nvSpPr>
      <xdr:spPr bwMode="auto">
        <a:xfrm>
          <a:off x="98298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171450</xdr:colOff>
      <xdr:row>5</xdr:row>
      <xdr:rowOff>123825</xdr:rowOff>
    </xdr:to>
    <xdr:sp macro="" textlink="">
      <xdr:nvSpPr>
        <xdr:cNvPr id="3172" name="AutoShape 100" descr="http://nationality.ferdamalastofa.is/images/flags/BE.jpg"/>
        <xdr:cNvSpPr>
          <a:spLocks noChangeAspect="1" noChangeArrowheads="1"/>
        </xdr:cNvSpPr>
      </xdr:nvSpPr>
      <xdr:spPr bwMode="auto">
        <a:xfrm>
          <a:off x="98298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171450</xdr:colOff>
      <xdr:row>12</xdr:row>
      <xdr:rowOff>123825</xdr:rowOff>
    </xdr:to>
    <xdr:sp macro="" textlink="">
      <xdr:nvSpPr>
        <xdr:cNvPr id="3179" name="AutoShape 107" descr="http://nationality.ferdamalastofa.is/images/flags/.jpg"/>
        <xdr:cNvSpPr>
          <a:spLocks noChangeAspect="1" noChangeArrowheads="1"/>
        </xdr:cNvSpPr>
      </xdr:nvSpPr>
      <xdr:spPr bwMode="auto">
        <a:xfrm>
          <a:off x="98298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171450</xdr:colOff>
      <xdr:row>16</xdr:row>
      <xdr:rowOff>123825</xdr:rowOff>
    </xdr:to>
    <xdr:sp macro="" textlink="">
      <xdr:nvSpPr>
        <xdr:cNvPr id="3183" name="AutoShape 111" descr="http://nationality.ferdamalastofa.is/images/flags/HK.jpg"/>
        <xdr:cNvSpPr>
          <a:spLocks noChangeAspect="1" noChangeArrowheads="1"/>
        </xdr:cNvSpPr>
      </xdr:nvSpPr>
      <xdr:spPr bwMode="auto">
        <a:xfrm>
          <a:off x="98298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171450</xdr:colOff>
      <xdr:row>17</xdr:row>
      <xdr:rowOff>123825</xdr:rowOff>
    </xdr:to>
    <xdr:sp macro="" textlink="">
      <xdr:nvSpPr>
        <xdr:cNvPr id="3184" name="AutoShape 112" descr="http://nationality.ferdamalastofa.is/images/flags/IE.jpg"/>
        <xdr:cNvSpPr>
          <a:spLocks noChangeAspect="1" noChangeArrowheads="1"/>
        </xdr:cNvSpPr>
      </xdr:nvSpPr>
      <xdr:spPr bwMode="auto">
        <a:xfrm>
          <a:off x="98298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171450</xdr:colOff>
      <xdr:row>18</xdr:row>
      <xdr:rowOff>123825</xdr:rowOff>
    </xdr:to>
    <xdr:sp macro="" textlink="">
      <xdr:nvSpPr>
        <xdr:cNvPr id="3185" name="AutoShape 113" descr="http://nationality.ferdamalastofa.is/images/flags/IL.jpg"/>
        <xdr:cNvSpPr>
          <a:spLocks noChangeAspect="1" noChangeArrowheads="1"/>
        </xdr:cNvSpPr>
      </xdr:nvSpPr>
      <xdr:spPr bwMode="auto">
        <a:xfrm>
          <a:off x="98298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171450</xdr:colOff>
      <xdr:row>19</xdr:row>
      <xdr:rowOff>123825</xdr:rowOff>
    </xdr:to>
    <xdr:sp macro="" textlink="">
      <xdr:nvSpPr>
        <xdr:cNvPr id="3186" name="AutoShape 114" descr="http://nationality.ferdamalastofa.is/images/flags/IN.jpg"/>
        <xdr:cNvSpPr>
          <a:spLocks noChangeAspect="1" noChangeArrowheads="1"/>
        </xdr:cNvSpPr>
      </xdr:nvSpPr>
      <xdr:spPr bwMode="auto">
        <a:xfrm>
          <a:off x="98298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171450</xdr:colOff>
      <xdr:row>23</xdr:row>
      <xdr:rowOff>123825</xdr:rowOff>
    </xdr:to>
    <xdr:sp macro="" textlink="">
      <xdr:nvSpPr>
        <xdr:cNvPr id="3190" name="AutoShape 118" descr="http://nationality.ferdamalastofa.is/images/flags/KR.jpg"/>
        <xdr:cNvSpPr>
          <a:spLocks noChangeAspect="1" noChangeArrowheads="1"/>
        </xdr:cNvSpPr>
      </xdr:nvSpPr>
      <xdr:spPr bwMode="auto">
        <a:xfrm>
          <a:off x="98298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171450</xdr:colOff>
      <xdr:row>30</xdr:row>
      <xdr:rowOff>123825</xdr:rowOff>
    </xdr:to>
    <xdr:sp macro="" textlink="">
      <xdr:nvSpPr>
        <xdr:cNvPr id="3197" name="AutoShape 125" descr="http://nationality.ferdamalastofa.is/images/flags/SG.jpg"/>
        <xdr:cNvSpPr>
          <a:spLocks noChangeAspect="1" noChangeArrowheads="1"/>
        </xdr:cNvSpPr>
      </xdr:nvSpPr>
      <xdr:spPr bwMode="auto">
        <a:xfrm>
          <a:off x="98298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171450</xdr:colOff>
      <xdr:row>31</xdr:row>
      <xdr:rowOff>123825</xdr:rowOff>
    </xdr:to>
    <xdr:sp macro="" textlink="">
      <xdr:nvSpPr>
        <xdr:cNvPr id="3198" name="AutoShape 126" descr="http://nationality.ferdamalastofa.is/images/flags/TW.jpg"/>
        <xdr:cNvSpPr>
          <a:spLocks noChangeAspect="1" noChangeArrowheads="1"/>
        </xdr:cNvSpPr>
      </xdr:nvSpPr>
      <xdr:spPr bwMode="auto">
        <a:xfrm>
          <a:off x="982980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171450</xdr:colOff>
      <xdr:row>33</xdr:row>
      <xdr:rowOff>123825</xdr:rowOff>
    </xdr:to>
    <xdr:sp macro="" textlink="">
      <xdr:nvSpPr>
        <xdr:cNvPr id="3200" name="AutoShape 128" descr="http://nationality.ferdamalastofa.is/images/flags/.jpg"/>
        <xdr:cNvSpPr>
          <a:spLocks noChangeAspect="1" noChangeArrowheads="1"/>
        </xdr:cNvSpPr>
      </xdr:nvSpPr>
      <xdr:spPr bwMode="auto">
        <a:xfrm>
          <a:off x="98298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38</xdr:row>
      <xdr:rowOff>0</xdr:rowOff>
    </xdr:from>
    <xdr:ext cx="171450" cy="123825"/>
    <xdr:sp macro="" textlink="">
      <xdr:nvSpPr>
        <xdr:cNvPr id="2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42</xdr:row>
      <xdr:rowOff>0</xdr:rowOff>
    </xdr:from>
    <xdr:to>
      <xdr:col>7</xdr:col>
      <xdr:colOff>171450</xdr:colOff>
      <xdr:row>42</xdr:row>
      <xdr:rowOff>123825</xdr:rowOff>
    </xdr:to>
    <xdr:sp macro="" textlink="">
      <xdr:nvSpPr>
        <xdr:cNvPr id="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171450</xdr:colOff>
      <xdr:row>43</xdr:row>
      <xdr:rowOff>123825</xdr:rowOff>
    </xdr:to>
    <xdr:sp macro="" textlink="">
      <xdr:nvSpPr>
        <xdr:cNvPr id="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171450</xdr:colOff>
      <xdr:row>47</xdr:row>
      <xdr:rowOff>123825</xdr:rowOff>
    </xdr:to>
    <xdr:sp macro="" textlink="">
      <xdr:nvSpPr>
        <xdr:cNvPr id="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171450</xdr:colOff>
      <xdr:row>43</xdr:row>
      <xdr:rowOff>123825</xdr:rowOff>
    </xdr:to>
    <xdr:sp macro="" textlink="">
      <xdr:nvSpPr>
        <xdr:cNvPr id="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7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171450</xdr:colOff>
      <xdr:row>47</xdr:row>
      <xdr:rowOff>123825</xdr:rowOff>
    </xdr:to>
    <xdr:sp macro="" textlink="">
      <xdr:nvSpPr>
        <xdr:cNvPr id="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171450</xdr:colOff>
      <xdr:row>39</xdr:row>
      <xdr:rowOff>123825</xdr:rowOff>
    </xdr:to>
    <xdr:sp macro="" textlink="">
      <xdr:nvSpPr>
        <xdr:cNvPr id="10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171450</xdr:colOff>
      <xdr:row>42</xdr:row>
      <xdr:rowOff>123825</xdr:rowOff>
    </xdr:to>
    <xdr:sp macro="" textlink="">
      <xdr:nvSpPr>
        <xdr:cNvPr id="11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12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13" name="AutoShape 9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14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15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16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17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18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19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331258</xdr:colOff>
      <xdr:row>39</xdr:row>
      <xdr:rowOff>28575</xdr:rowOff>
    </xdr:from>
    <xdr:ext cx="171450" cy="123825"/>
    <xdr:sp macro="" textlink="">
      <xdr:nvSpPr>
        <xdr:cNvPr id="20" name="AutoShape 9"/>
        <xdr:cNvSpPr>
          <a:spLocks noChangeAspect="1" noChangeArrowheads="1"/>
        </xdr:cNvSpPr>
      </xdr:nvSpPr>
      <xdr:spPr bwMode="auto">
        <a:xfrm>
          <a:off x="4531783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21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22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23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24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25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26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304800</xdr:rowOff>
    </xdr:from>
    <xdr:ext cx="171450" cy="123825"/>
    <xdr:sp macro="" textlink="">
      <xdr:nvSpPr>
        <xdr:cNvPr id="27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142875</xdr:rowOff>
    </xdr:from>
    <xdr:ext cx="171450" cy="123825"/>
    <xdr:sp macro="" textlink="">
      <xdr:nvSpPr>
        <xdr:cNvPr id="28" name="AutoShape 30"/>
        <xdr:cNvSpPr>
          <a:spLocks noChangeAspect="1" noChangeArrowheads="1"/>
        </xdr:cNvSpPr>
      </xdr:nvSpPr>
      <xdr:spPr bwMode="auto">
        <a:xfrm>
          <a:off x="45339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171450" cy="123825"/>
    <xdr:sp macro="" textlink="">
      <xdr:nvSpPr>
        <xdr:cNvPr id="29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171450" cy="123825"/>
    <xdr:sp macro="" textlink="">
      <xdr:nvSpPr>
        <xdr:cNvPr id="3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466725</xdr:colOff>
      <xdr:row>36</xdr:row>
      <xdr:rowOff>28575</xdr:rowOff>
    </xdr:from>
    <xdr:ext cx="171450" cy="123825"/>
    <xdr:sp macro="" textlink="">
      <xdr:nvSpPr>
        <xdr:cNvPr id="3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58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2" name="AutoShape 16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44</xdr:row>
      <xdr:rowOff>0</xdr:rowOff>
    </xdr:from>
    <xdr:to>
      <xdr:col>11</xdr:col>
      <xdr:colOff>171450</xdr:colOff>
      <xdr:row>44</xdr:row>
      <xdr:rowOff>123825</xdr:rowOff>
    </xdr:to>
    <xdr:sp macro="" textlink="">
      <xdr:nvSpPr>
        <xdr:cNvPr id="3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171450</xdr:colOff>
      <xdr:row>50</xdr:row>
      <xdr:rowOff>123825</xdr:rowOff>
    </xdr:to>
    <xdr:sp macro="" textlink="">
      <xdr:nvSpPr>
        <xdr:cNvPr id="3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171450</xdr:colOff>
      <xdr:row>68</xdr:row>
      <xdr:rowOff>123825</xdr:rowOff>
    </xdr:to>
    <xdr:sp macro="" textlink="">
      <xdr:nvSpPr>
        <xdr:cNvPr id="3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303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171450</xdr:colOff>
      <xdr:row>50</xdr:row>
      <xdr:rowOff>123825</xdr:rowOff>
    </xdr:to>
    <xdr:sp macro="" textlink="">
      <xdr:nvSpPr>
        <xdr:cNvPr id="3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1" name="AutoShape 30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171450" cy="123825"/>
    <xdr:sp macro="" textlink="">
      <xdr:nvSpPr>
        <xdr:cNvPr id="4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3" name="AutoShape 16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4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171450" cy="123825"/>
    <xdr:sp macro="" textlink="">
      <xdr:nvSpPr>
        <xdr:cNvPr id="4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303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5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5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171450" cy="123825"/>
    <xdr:sp macro="" textlink="">
      <xdr:nvSpPr>
        <xdr:cNvPr id="5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3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49</xdr:row>
      <xdr:rowOff>0</xdr:rowOff>
    </xdr:from>
    <xdr:to>
      <xdr:col>7</xdr:col>
      <xdr:colOff>171450</xdr:colOff>
      <xdr:row>49</xdr:row>
      <xdr:rowOff>123825</xdr:rowOff>
    </xdr:to>
    <xdr:sp macro="" textlink="">
      <xdr:nvSpPr>
        <xdr:cNvPr id="5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171450</xdr:colOff>
      <xdr:row>49</xdr:row>
      <xdr:rowOff>123825</xdr:rowOff>
    </xdr:to>
    <xdr:sp macro="" textlink="">
      <xdr:nvSpPr>
        <xdr:cNvPr id="5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7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0" name="AutoShape 30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1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68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6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7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7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72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3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171450" cy="123825"/>
    <xdr:sp macro="" textlink="">
      <xdr:nvSpPr>
        <xdr:cNvPr id="7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303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7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77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78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9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80" name="AutoShape 9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81" name="AutoShape 9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82" name="AutoShape 9"/>
        <xdr:cNvSpPr>
          <a:spLocks noChangeAspect="1" noChangeArrowheads="1"/>
        </xdr:cNvSpPr>
      </xdr:nvSpPr>
      <xdr:spPr bwMode="auto">
        <a:xfrm>
          <a:off x="80105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83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84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85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86" name="AutoShape 9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87" name="AutoShape 9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88" name="AutoShape 9"/>
        <xdr:cNvSpPr>
          <a:spLocks noChangeAspect="1" noChangeArrowheads="1"/>
        </xdr:cNvSpPr>
      </xdr:nvSpPr>
      <xdr:spPr bwMode="auto">
        <a:xfrm>
          <a:off x="80105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89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90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91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92" name="AutoShape 9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93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94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95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96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68</xdr:row>
      <xdr:rowOff>123825</xdr:rowOff>
    </xdr:from>
    <xdr:ext cx="171450" cy="123825"/>
    <xdr:sp macro="" textlink="">
      <xdr:nvSpPr>
        <xdr:cNvPr id="9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1316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98" name="AutoShape 16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9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5" name="AutoShape 30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6" name="AutoShape 16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1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51955</xdr:rowOff>
    </xdr:from>
    <xdr:ext cx="171450" cy="123825"/>
    <xdr:sp macro="" textlink="">
      <xdr:nvSpPr>
        <xdr:cNvPr id="11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39573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65809</xdr:rowOff>
    </xdr:from>
    <xdr:ext cx="171450" cy="123825"/>
    <xdr:sp macro="" textlink="">
      <xdr:nvSpPr>
        <xdr:cNvPr id="112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8010525" y="66190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164523</xdr:rowOff>
    </xdr:from>
    <xdr:ext cx="171450" cy="123825"/>
    <xdr:sp macro="" textlink="">
      <xdr:nvSpPr>
        <xdr:cNvPr id="113" name="AutoShape 74" descr="http://nationality.ferdamalastofa.is/images/flags/IE.jpg"/>
        <xdr:cNvSpPr>
          <a:spLocks noChangeAspect="1" noChangeArrowheads="1"/>
        </xdr:cNvSpPr>
      </xdr:nvSpPr>
      <xdr:spPr bwMode="auto">
        <a:xfrm>
          <a:off x="8010525" y="827029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95250</xdr:rowOff>
    </xdr:from>
    <xdr:ext cx="171450" cy="123825"/>
    <xdr:sp macro="" textlink="">
      <xdr:nvSpPr>
        <xdr:cNvPr id="114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39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9525</xdr:rowOff>
    </xdr:from>
    <xdr:ext cx="171450" cy="123825"/>
    <xdr:sp macro="" textlink="">
      <xdr:nvSpPr>
        <xdr:cNvPr id="115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8010525" y="656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116" name="AutoShape 8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17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118" name="AutoShape 8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47</xdr:row>
      <xdr:rowOff>142875</xdr:rowOff>
    </xdr:from>
    <xdr:ext cx="171450" cy="123825"/>
    <xdr:sp macro="" textlink="">
      <xdr:nvSpPr>
        <xdr:cNvPr id="119" name="AutoShape 9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29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0" name="AutoShape 16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7" name="AutoShape 30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8" name="AutoShape 16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95250</xdr:rowOff>
    </xdr:from>
    <xdr:ext cx="171450" cy="123825"/>
    <xdr:sp macro="" textlink="">
      <xdr:nvSpPr>
        <xdr:cNvPr id="133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010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5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6" name="AutoShape 9"/>
        <xdr:cNvSpPr>
          <a:spLocks noChangeAspect="1" noChangeArrowheads="1"/>
        </xdr:cNvSpPr>
      </xdr:nvSpPr>
      <xdr:spPr bwMode="auto">
        <a:xfrm>
          <a:off x="80105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7" name="AutoShape 9"/>
        <xdr:cNvSpPr>
          <a:spLocks noChangeAspect="1" noChangeArrowheads="1"/>
        </xdr:cNvSpPr>
      </xdr:nvSpPr>
      <xdr:spPr bwMode="auto">
        <a:xfrm>
          <a:off x="80105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138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41</xdr:row>
      <xdr:rowOff>0</xdr:rowOff>
    </xdr:from>
    <xdr:to>
      <xdr:col>11</xdr:col>
      <xdr:colOff>171450</xdr:colOff>
      <xdr:row>41</xdr:row>
      <xdr:rowOff>123825</xdr:rowOff>
    </xdr:to>
    <xdr:sp macro="" textlink="">
      <xdr:nvSpPr>
        <xdr:cNvPr id="13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171450</xdr:colOff>
      <xdr:row>42</xdr:row>
      <xdr:rowOff>123825</xdr:rowOff>
    </xdr:to>
    <xdr:sp macro="" textlink="">
      <xdr:nvSpPr>
        <xdr:cNvPr id="14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171450</xdr:colOff>
      <xdr:row>46</xdr:row>
      <xdr:rowOff>123825</xdr:rowOff>
    </xdr:to>
    <xdr:sp macro="" textlink="">
      <xdr:nvSpPr>
        <xdr:cNvPr id="14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171450</xdr:colOff>
      <xdr:row>42</xdr:row>
      <xdr:rowOff>123825</xdr:rowOff>
    </xdr:to>
    <xdr:sp macro="" textlink="">
      <xdr:nvSpPr>
        <xdr:cNvPr id="142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43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34</xdr:row>
      <xdr:rowOff>0</xdr:rowOff>
    </xdr:from>
    <xdr:to>
      <xdr:col>11</xdr:col>
      <xdr:colOff>171450</xdr:colOff>
      <xdr:row>34</xdr:row>
      <xdr:rowOff>123825</xdr:rowOff>
    </xdr:to>
    <xdr:sp macro="" textlink="">
      <xdr:nvSpPr>
        <xdr:cNvPr id="14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4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171450</xdr:colOff>
      <xdr:row>46</xdr:row>
      <xdr:rowOff>123825</xdr:rowOff>
    </xdr:to>
    <xdr:sp macro="" textlink="">
      <xdr:nvSpPr>
        <xdr:cNvPr id="14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171450</xdr:colOff>
      <xdr:row>38</xdr:row>
      <xdr:rowOff>123825</xdr:rowOff>
    </xdr:to>
    <xdr:sp macro="" textlink="">
      <xdr:nvSpPr>
        <xdr:cNvPr id="147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41</xdr:row>
      <xdr:rowOff>0</xdr:rowOff>
    </xdr:from>
    <xdr:to>
      <xdr:col>11</xdr:col>
      <xdr:colOff>171450</xdr:colOff>
      <xdr:row>41</xdr:row>
      <xdr:rowOff>123825</xdr:rowOff>
    </xdr:to>
    <xdr:sp macro="" textlink="">
      <xdr:nvSpPr>
        <xdr:cNvPr id="148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49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50" name="AutoShape 9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1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2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53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154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55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56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104775</xdr:rowOff>
    </xdr:from>
    <xdr:ext cx="171450" cy="123825"/>
    <xdr:sp macro="" textlink="">
      <xdr:nvSpPr>
        <xdr:cNvPr id="157" name="AutoShape 9"/>
        <xdr:cNvSpPr>
          <a:spLocks noChangeAspect="1" noChangeArrowheads="1"/>
        </xdr:cNvSpPr>
      </xdr:nvSpPr>
      <xdr:spPr bwMode="auto">
        <a:xfrm>
          <a:off x="8010525" y="6657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8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9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60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161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62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63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164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165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166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16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28575</xdr:rowOff>
    </xdr:from>
    <xdr:ext cx="171450" cy="123825"/>
    <xdr:sp macro="" textlink="">
      <xdr:nvSpPr>
        <xdr:cNvPr id="16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72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69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48</xdr:row>
      <xdr:rowOff>0</xdr:rowOff>
    </xdr:from>
    <xdr:to>
      <xdr:col>11</xdr:col>
      <xdr:colOff>171450</xdr:colOff>
      <xdr:row>48</xdr:row>
      <xdr:rowOff>123825</xdr:rowOff>
    </xdr:to>
    <xdr:sp macro="" textlink="">
      <xdr:nvSpPr>
        <xdr:cNvPr id="17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171450</xdr:colOff>
      <xdr:row>48</xdr:row>
      <xdr:rowOff>123825</xdr:rowOff>
    </xdr:to>
    <xdr:sp macro="" textlink="">
      <xdr:nvSpPr>
        <xdr:cNvPr id="17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6" name="AutoShape 30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7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4" name="AutoShape 30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185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8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8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8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89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0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34</xdr:row>
      <xdr:rowOff>0</xdr:rowOff>
    </xdr:from>
    <xdr:ext cx="171450" cy="123825"/>
    <xdr:sp macro="" textlink="">
      <xdr:nvSpPr>
        <xdr:cNvPr id="19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2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93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94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95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6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97" name="AutoShape 9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98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99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200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201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202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03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4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5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206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207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208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09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210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211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212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133350</xdr:rowOff>
    </xdr:from>
    <xdr:ext cx="171450" cy="123825"/>
    <xdr:sp macro="" textlink="">
      <xdr:nvSpPr>
        <xdr:cNvPr id="21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7858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4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1" name="AutoShape 30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2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229" name="AutoShape 9"/>
        <xdr:cNvSpPr>
          <a:spLocks noChangeAspect="1" noChangeArrowheads="1"/>
        </xdr:cNvSpPr>
      </xdr:nvSpPr>
      <xdr:spPr bwMode="auto">
        <a:xfrm>
          <a:off x="92202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42</xdr:row>
      <xdr:rowOff>0</xdr:rowOff>
    </xdr:from>
    <xdr:to>
      <xdr:col>13</xdr:col>
      <xdr:colOff>171450</xdr:colOff>
      <xdr:row>42</xdr:row>
      <xdr:rowOff>123825</xdr:rowOff>
    </xdr:to>
    <xdr:sp macro="" textlink="">
      <xdr:nvSpPr>
        <xdr:cNvPr id="23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23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23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233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234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23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23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171450</xdr:colOff>
      <xdr:row>40</xdr:row>
      <xdr:rowOff>123825</xdr:rowOff>
    </xdr:to>
    <xdr:sp macro="" textlink="">
      <xdr:nvSpPr>
        <xdr:cNvPr id="237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171450</xdr:colOff>
      <xdr:row>42</xdr:row>
      <xdr:rowOff>123825</xdr:rowOff>
    </xdr:to>
    <xdr:sp macro="" textlink="">
      <xdr:nvSpPr>
        <xdr:cNvPr id="238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239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2202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240" name="AutoShape 9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241" name="AutoShape 9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242" name="AutoShape 9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243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244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245" name="AutoShape 9"/>
        <xdr:cNvSpPr>
          <a:spLocks noChangeAspect="1" noChangeArrowheads="1"/>
        </xdr:cNvSpPr>
      </xdr:nvSpPr>
      <xdr:spPr bwMode="auto">
        <a:xfrm>
          <a:off x="92202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246" name="AutoShape 9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28575</xdr:rowOff>
    </xdr:from>
    <xdr:ext cx="171450" cy="123825"/>
    <xdr:sp macro="" textlink="">
      <xdr:nvSpPr>
        <xdr:cNvPr id="247" name="AutoShape 9"/>
        <xdr:cNvSpPr>
          <a:spLocks noChangeAspect="1" noChangeArrowheads="1"/>
        </xdr:cNvSpPr>
      </xdr:nvSpPr>
      <xdr:spPr bwMode="auto">
        <a:xfrm>
          <a:off x="9220200" y="699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248" name="AutoShape 9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249" name="AutoShape 9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250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251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252" name="AutoShape 9"/>
        <xdr:cNvSpPr>
          <a:spLocks noChangeAspect="1" noChangeArrowheads="1"/>
        </xdr:cNvSpPr>
      </xdr:nvSpPr>
      <xdr:spPr bwMode="auto">
        <a:xfrm>
          <a:off x="92202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253" name="AutoShape 9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304800</xdr:rowOff>
    </xdr:from>
    <xdr:ext cx="171450" cy="123825"/>
    <xdr:sp macro="" textlink="">
      <xdr:nvSpPr>
        <xdr:cNvPr id="254" name="AutoShape 9"/>
        <xdr:cNvSpPr>
          <a:spLocks noChangeAspect="1" noChangeArrowheads="1"/>
        </xdr:cNvSpPr>
      </xdr:nvSpPr>
      <xdr:spPr bwMode="auto">
        <a:xfrm>
          <a:off x="92202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142875</xdr:rowOff>
    </xdr:from>
    <xdr:ext cx="171450" cy="123825"/>
    <xdr:sp macro="" textlink="">
      <xdr:nvSpPr>
        <xdr:cNvPr id="255" name="AutoShape 30"/>
        <xdr:cNvSpPr>
          <a:spLocks noChangeAspect="1" noChangeArrowheads="1"/>
        </xdr:cNvSpPr>
      </xdr:nvSpPr>
      <xdr:spPr bwMode="auto">
        <a:xfrm>
          <a:off x="9220200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256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25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28575</xdr:rowOff>
    </xdr:from>
    <xdr:ext cx="171450" cy="123825"/>
    <xdr:sp macro="" textlink="">
      <xdr:nvSpPr>
        <xdr:cNvPr id="25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372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59" name="AutoShape 16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26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26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6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6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6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6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66" name="AutoShape 30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67" name="AutoShape 16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6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6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7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7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7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7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274" name="AutoShape 9"/>
        <xdr:cNvSpPr>
          <a:spLocks noChangeAspect="1" noChangeArrowheads="1"/>
        </xdr:cNvSpPr>
      </xdr:nvSpPr>
      <xdr:spPr bwMode="auto">
        <a:xfrm>
          <a:off x="92202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42</xdr:row>
      <xdr:rowOff>0</xdr:rowOff>
    </xdr:from>
    <xdr:to>
      <xdr:col>13</xdr:col>
      <xdr:colOff>171450</xdr:colOff>
      <xdr:row>42</xdr:row>
      <xdr:rowOff>123825</xdr:rowOff>
    </xdr:to>
    <xdr:sp macro="" textlink="">
      <xdr:nvSpPr>
        <xdr:cNvPr id="27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27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27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278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279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28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28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171450</xdr:colOff>
      <xdr:row>40</xdr:row>
      <xdr:rowOff>123825</xdr:rowOff>
    </xdr:to>
    <xdr:sp macro="" textlink="">
      <xdr:nvSpPr>
        <xdr:cNvPr id="282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171450</xdr:colOff>
      <xdr:row>42</xdr:row>
      <xdr:rowOff>123825</xdr:rowOff>
    </xdr:to>
    <xdr:sp macro="" textlink="">
      <xdr:nvSpPr>
        <xdr:cNvPr id="283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284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2202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285" name="AutoShape 9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286" name="AutoShape 9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287" name="AutoShape 9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288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289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290" name="AutoShape 9"/>
        <xdr:cNvSpPr>
          <a:spLocks noChangeAspect="1" noChangeArrowheads="1"/>
        </xdr:cNvSpPr>
      </xdr:nvSpPr>
      <xdr:spPr bwMode="auto">
        <a:xfrm>
          <a:off x="92202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291" name="AutoShape 9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28575</xdr:rowOff>
    </xdr:from>
    <xdr:ext cx="171450" cy="123825"/>
    <xdr:sp macro="" textlink="">
      <xdr:nvSpPr>
        <xdr:cNvPr id="292" name="AutoShape 9"/>
        <xdr:cNvSpPr>
          <a:spLocks noChangeAspect="1" noChangeArrowheads="1"/>
        </xdr:cNvSpPr>
      </xdr:nvSpPr>
      <xdr:spPr bwMode="auto">
        <a:xfrm>
          <a:off x="9220200" y="699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293" name="AutoShape 9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294" name="AutoShape 9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295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296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297" name="AutoShape 9"/>
        <xdr:cNvSpPr>
          <a:spLocks noChangeAspect="1" noChangeArrowheads="1"/>
        </xdr:cNvSpPr>
      </xdr:nvSpPr>
      <xdr:spPr bwMode="auto">
        <a:xfrm>
          <a:off x="92202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298" name="AutoShape 9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304800</xdr:rowOff>
    </xdr:from>
    <xdr:ext cx="171450" cy="123825"/>
    <xdr:sp macro="" textlink="">
      <xdr:nvSpPr>
        <xdr:cNvPr id="299" name="AutoShape 9"/>
        <xdr:cNvSpPr>
          <a:spLocks noChangeAspect="1" noChangeArrowheads="1"/>
        </xdr:cNvSpPr>
      </xdr:nvSpPr>
      <xdr:spPr bwMode="auto">
        <a:xfrm>
          <a:off x="92202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142875</xdr:rowOff>
    </xdr:from>
    <xdr:ext cx="171450" cy="123825"/>
    <xdr:sp macro="" textlink="">
      <xdr:nvSpPr>
        <xdr:cNvPr id="300" name="AutoShape 30"/>
        <xdr:cNvSpPr>
          <a:spLocks noChangeAspect="1" noChangeArrowheads="1"/>
        </xdr:cNvSpPr>
      </xdr:nvSpPr>
      <xdr:spPr bwMode="auto">
        <a:xfrm>
          <a:off x="9220200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301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57150</xdr:rowOff>
    </xdr:from>
    <xdr:ext cx="171450" cy="123825"/>
    <xdr:sp macro="" textlink="">
      <xdr:nvSpPr>
        <xdr:cNvPr id="30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8943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28575</xdr:rowOff>
    </xdr:from>
    <xdr:ext cx="171450" cy="123825"/>
    <xdr:sp macro="" textlink="">
      <xdr:nvSpPr>
        <xdr:cNvPr id="30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372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04" name="AutoShape 16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30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30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0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0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0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1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11" name="AutoShape 30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12" name="AutoShape 16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1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1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1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1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1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1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30</xdr:row>
      <xdr:rowOff>0</xdr:rowOff>
    </xdr:from>
    <xdr:to>
      <xdr:col>13</xdr:col>
      <xdr:colOff>171450</xdr:colOff>
      <xdr:row>30</xdr:row>
      <xdr:rowOff>123825</xdr:rowOff>
    </xdr:to>
    <xdr:sp macro="" textlink="">
      <xdr:nvSpPr>
        <xdr:cNvPr id="326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328" name="AutoShape 9"/>
        <xdr:cNvSpPr>
          <a:spLocks noChangeAspect="1" noChangeArrowheads="1"/>
        </xdr:cNvSpPr>
      </xdr:nvSpPr>
      <xdr:spPr bwMode="auto">
        <a:xfrm>
          <a:off x="92202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42</xdr:row>
      <xdr:rowOff>0</xdr:rowOff>
    </xdr:from>
    <xdr:to>
      <xdr:col>13</xdr:col>
      <xdr:colOff>171450</xdr:colOff>
      <xdr:row>42</xdr:row>
      <xdr:rowOff>123825</xdr:rowOff>
    </xdr:to>
    <xdr:sp macro="" textlink="">
      <xdr:nvSpPr>
        <xdr:cNvPr id="32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33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33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332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333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334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335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171450</xdr:colOff>
      <xdr:row>40</xdr:row>
      <xdr:rowOff>123825</xdr:rowOff>
    </xdr:to>
    <xdr:sp macro="" textlink="">
      <xdr:nvSpPr>
        <xdr:cNvPr id="336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171450</xdr:colOff>
      <xdr:row>42</xdr:row>
      <xdr:rowOff>123825</xdr:rowOff>
    </xdr:to>
    <xdr:sp macro="" textlink="">
      <xdr:nvSpPr>
        <xdr:cNvPr id="337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338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2202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339" name="AutoShape 9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340" name="AutoShape 9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341" name="AutoShape 9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342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343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344" name="AutoShape 9"/>
        <xdr:cNvSpPr>
          <a:spLocks noChangeAspect="1" noChangeArrowheads="1"/>
        </xdr:cNvSpPr>
      </xdr:nvSpPr>
      <xdr:spPr bwMode="auto">
        <a:xfrm>
          <a:off x="92202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345" name="AutoShape 9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28575</xdr:rowOff>
    </xdr:from>
    <xdr:ext cx="171450" cy="123825"/>
    <xdr:sp macro="" textlink="">
      <xdr:nvSpPr>
        <xdr:cNvPr id="346" name="AutoShape 9"/>
        <xdr:cNvSpPr>
          <a:spLocks noChangeAspect="1" noChangeArrowheads="1"/>
        </xdr:cNvSpPr>
      </xdr:nvSpPr>
      <xdr:spPr bwMode="auto">
        <a:xfrm>
          <a:off x="9220200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347" name="AutoShape 9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348" name="AutoShape 9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349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350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351" name="AutoShape 9"/>
        <xdr:cNvSpPr>
          <a:spLocks noChangeAspect="1" noChangeArrowheads="1"/>
        </xdr:cNvSpPr>
      </xdr:nvSpPr>
      <xdr:spPr bwMode="auto">
        <a:xfrm>
          <a:off x="92202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352" name="AutoShape 9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304800</xdr:rowOff>
    </xdr:from>
    <xdr:ext cx="171450" cy="123825"/>
    <xdr:sp macro="" textlink="">
      <xdr:nvSpPr>
        <xdr:cNvPr id="353" name="AutoShape 9"/>
        <xdr:cNvSpPr>
          <a:spLocks noChangeAspect="1" noChangeArrowheads="1"/>
        </xdr:cNvSpPr>
      </xdr:nvSpPr>
      <xdr:spPr bwMode="auto">
        <a:xfrm>
          <a:off x="92202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142875</xdr:rowOff>
    </xdr:from>
    <xdr:ext cx="171450" cy="123825"/>
    <xdr:sp macro="" textlink="">
      <xdr:nvSpPr>
        <xdr:cNvPr id="354" name="AutoShape 30"/>
        <xdr:cNvSpPr>
          <a:spLocks noChangeAspect="1" noChangeArrowheads="1"/>
        </xdr:cNvSpPr>
      </xdr:nvSpPr>
      <xdr:spPr bwMode="auto">
        <a:xfrm>
          <a:off x="9220200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355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356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28575</xdr:rowOff>
    </xdr:from>
    <xdr:ext cx="171450" cy="123825"/>
    <xdr:sp macro="" textlink="">
      <xdr:nvSpPr>
        <xdr:cNvPr id="35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372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58" name="AutoShape 16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35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36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6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6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6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6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65" name="AutoShape 30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66" name="AutoShape 16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6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6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6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7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7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7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373" name="AutoShape 9"/>
        <xdr:cNvSpPr>
          <a:spLocks noChangeAspect="1" noChangeArrowheads="1"/>
        </xdr:cNvSpPr>
      </xdr:nvSpPr>
      <xdr:spPr bwMode="auto">
        <a:xfrm>
          <a:off x="98298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374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8298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171450</xdr:colOff>
      <xdr:row>44</xdr:row>
      <xdr:rowOff>123825</xdr:rowOff>
    </xdr:to>
    <xdr:sp macro="" textlink="">
      <xdr:nvSpPr>
        <xdr:cNvPr id="375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8298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171450</xdr:colOff>
      <xdr:row>48</xdr:row>
      <xdr:rowOff>123825</xdr:rowOff>
    </xdr:to>
    <xdr:sp macro="" textlink="">
      <xdr:nvSpPr>
        <xdr:cNvPr id="37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8298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171450</xdr:colOff>
      <xdr:row>44</xdr:row>
      <xdr:rowOff>123825</xdr:rowOff>
    </xdr:to>
    <xdr:sp macro="" textlink="">
      <xdr:nvSpPr>
        <xdr:cNvPr id="377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8298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378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8298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37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8298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171450</xdr:colOff>
      <xdr:row>48</xdr:row>
      <xdr:rowOff>123825</xdr:rowOff>
    </xdr:to>
    <xdr:sp macro="" textlink="">
      <xdr:nvSpPr>
        <xdr:cNvPr id="38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8298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171450</xdr:colOff>
      <xdr:row>40</xdr:row>
      <xdr:rowOff>123825</xdr:rowOff>
    </xdr:to>
    <xdr:sp macro="" textlink="">
      <xdr:nvSpPr>
        <xdr:cNvPr id="381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8298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382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8298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383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8298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384" name="AutoShape 9"/>
        <xdr:cNvSpPr>
          <a:spLocks noChangeAspect="1" noChangeArrowheads="1"/>
        </xdr:cNvSpPr>
      </xdr:nvSpPr>
      <xdr:spPr bwMode="auto">
        <a:xfrm>
          <a:off x="98298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385" name="AutoShape 9"/>
        <xdr:cNvSpPr>
          <a:spLocks noChangeAspect="1" noChangeArrowheads="1"/>
        </xdr:cNvSpPr>
      </xdr:nvSpPr>
      <xdr:spPr bwMode="auto">
        <a:xfrm>
          <a:off x="98298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386" name="AutoShape 9"/>
        <xdr:cNvSpPr>
          <a:spLocks noChangeAspect="1" noChangeArrowheads="1"/>
        </xdr:cNvSpPr>
      </xdr:nvSpPr>
      <xdr:spPr bwMode="auto">
        <a:xfrm>
          <a:off x="98298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387" name="AutoShape 9"/>
        <xdr:cNvSpPr>
          <a:spLocks noChangeAspect="1" noChangeArrowheads="1"/>
        </xdr:cNvSpPr>
      </xdr:nvSpPr>
      <xdr:spPr bwMode="auto">
        <a:xfrm>
          <a:off x="98298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388" name="AutoShape 9"/>
        <xdr:cNvSpPr>
          <a:spLocks noChangeAspect="1" noChangeArrowheads="1"/>
        </xdr:cNvSpPr>
      </xdr:nvSpPr>
      <xdr:spPr bwMode="auto">
        <a:xfrm>
          <a:off x="98298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389" name="AutoShape 9"/>
        <xdr:cNvSpPr>
          <a:spLocks noChangeAspect="1" noChangeArrowheads="1"/>
        </xdr:cNvSpPr>
      </xdr:nvSpPr>
      <xdr:spPr bwMode="auto">
        <a:xfrm>
          <a:off x="98298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90" name="AutoShape 9"/>
        <xdr:cNvSpPr>
          <a:spLocks noChangeAspect="1" noChangeArrowheads="1"/>
        </xdr:cNvSpPr>
      </xdr:nvSpPr>
      <xdr:spPr bwMode="auto">
        <a:xfrm>
          <a:off x="98298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28575</xdr:rowOff>
    </xdr:from>
    <xdr:ext cx="171450" cy="123825"/>
    <xdr:sp macro="" textlink="">
      <xdr:nvSpPr>
        <xdr:cNvPr id="391" name="AutoShape 9"/>
        <xdr:cNvSpPr>
          <a:spLocks noChangeAspect="1" noChangeArrowheads="1"/>
        </xdr:cNvSpPr>
      </xdr:nvSpPr>
      <xdr:spPr bwMode="auto">
        <a:xfrm>
          <a:off x="9829800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392" name="AutoShape 9"/>
        <xdr:cNvSpPr>
          <a:spLocks noChangeAspect="1" noChangeArrowheads="1"/>
        </xdr:cNvSpPr>
      </xdr:nvSpPr>
      <xdr:spPr bwMode="auto">
        <a:xfrm>
          <a:off x="98298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393" name="AutoShape 9"/>
        <xdr:cNvSpPr>
          <a:spLocks noChangeAspect="1" noChangeArrowheads="1"/>
        </xdr:cNvSpPr>
      </xdr:nvSpPr>
      <xdr:spPr bwMode="auto">
        <a:xfrm>
          <a:off x="98298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394" name="AutoShape 9"/>
        <xdr:cNvSpPr>
          <a:spLocks noChangeAspect="1" noChangeArrowheads="1"/>
        </xdr:cNvSpPr>
      </xdr:nvSpPr>
      <xdr:spPr bwMode="auto">
        <a:xfrm>
          <a:off x="98298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395" name="AutoShape 9"/>
        <xdr:cNvSpPr>
          <a:spLocks noChangeAspect="1" noChangeArrowheads="1"/>
        </xdr:cNvSpPr>
      </xdr:nvSpPr>
      <xdr:spPr bwMode="auto">
        <a:xfrm>
          <a:off x="98298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396" name="AutoShape 9"/>
        <xdr:cNvSpPr>
          <a:spLocks noChangeAspect="1" noChangeArrowheads="1"/>
        </xdr:cNvSpPr>
      </xdr:nvSpPr>
      <xdr:spPr bwMode="auto">
        <a:xfrm>
          <a:off x="98298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97" name="AutoShape 9"/>
        <xdr:cNvSpPr>
          <a:spLocks noChangeAspect="1" noChangeArrowheads="1"/>
        </xdr:cNvSpPr>
      </xdr:nvSpPr>
      <xdr:spPr bwMode="auto">
        <a:xfrm>
          <a:off x="98298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304800</xdr:rowOff>
    </xdr:from>
    <xdr:ext cx="171450" cy="123825"/>
    <xdr:sp macro="" textlink="">
      <xdr:nvSpPr>
        <xdr:cNvPr id="398" name="AutoShape 9"/>
        <xdr:cNvSpPr>
          <a:spLocks noChangeAspect="1" noChangeArrowheads="1"/>
        </xdr:cNvSpPr>
      </xdr:nvSpPr>
      <xdr:spPr bwMode="auto">
        <a:xfrm>
          <a:off x="98298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142875</xdr:rowOff>
    </xdr:from>
    <xdr:ext cx="171450" cy="123825"/>
    <xdr:sp macro="" textlink="">
      <xdr:nvSpPr>
        <xdr:cNvPr id="399" name="AutoShape 30"/>
        <xdr:cNvSpPr>
          <a:spLocks noChangeAspect="1" noChangeArrowheads="1"/>
        </xdr:cNvSpPr>
      </xdr:nvSpPr>
      <xdr:spPr bwMode="auto">
        <a:xfrm>
          <a:off x="98298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400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8298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40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8298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28575</xdr:rowOff>
    </xdr:from>
    <xdr:ext cx="171450" cy="123825"/>
    <xdr:sp macro="" textlink="">
      <xdr:nvSpPr>
        <xdr:cNvPr id="40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829800" y="658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03" name="AutoShape 16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40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40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0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07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0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0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10" name="AutoShape 30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11" name="AutoShape 16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1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1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1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1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1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1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8298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25</xdr:row>
      <xdr:rowOff>0</xdr:rowOff>
    </xdr:from>
    <xdr:to>
      <xdr:col>13</xdr:col>
      <xdr:colOff>171450</xdr:colOff>
      <xdr:row>25</xdr:row>
      <xdr:rowOff>123825</xdr:rowOff>
    </xdr:to>
    <xdr:sp macro="" textlink="">
      <xdr:nvSpPr>
        <xdr:cNvPr id="425" name="AutoShape 88" descr="http://nationality.ferdamalastofa.is/images/flags/KR.jpg"/>
        <xdr:cNvSpPr>
          <a:spLocks noChangeAspect="1" noChangeArrowheads="1"/>
        </xdr:cNvSpPr>
      </xdr:nvSpPr>
      <xdr:spPr bwMode="auto">
        <a:xfrm>
          <a:off x="98298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171450</xdr:colOff>
      <xdr:row>32</xdr:row>
      <xdr:rowOff>123825</xdr:rowOff>
    </xdr:to>
    <xdr:sp macro="" textlink="">
      <xdr:nvSpPr>
        <xdr:cNvPr id="426" name="AutoShape 95" descr="http://nationality.ferdamalastofa.is/images/flags/SG.jpg"/>
        <xdr:cNvSpPr>
          <a:spLocks noChangeAspect="1" noChangeArrowheads="1"/>
        </xdr:cNvSpPr>
      </xdr:nvSpPr>
      <xdr:spPr bwMode="auto">
        <a:xfrm>
          <a:off x="98298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171450</xdr:colOff>
      <xdr:row>33</xdr:row>
      <xdr:rowOff>123825</xdr:rowOff>
    </xdr:to>
    <xdr:sp macro="" textlink="">
      <xdr:nvSpPr>
        <xdr:cNvPr id="427" name="AutoShape 96" descr="http://nationality.ferdamalastofa.is/images/flags/TW.jpg"/>
        <xdr:cNvSpPr>
          <a:spLocks noChangeAspect="1" noChangeArrowheads="1"/>
        </xdr:cNvSpPr>
      </xdr:nvSpPr>
      <xdr:spPr bwMode="auto">
        <a:xfrm>
          <a:off x="982980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35</xdr:row>
      <xdr:rowOff>0</xdr:rowOff>
    </xdr:from>
    <xdr:to>
      <xdr:col>13</xdr:col>
      <xdr:colOff>171450</xdr:colOff>
      <xdr:row>35</xdr:row>
      <xdr:rowOff>123825</xdr:rowOff>
    </xdr:to>
    <xdr:sp macro="" textlink="">
      <xdr:nvSpPr>
        <xdr:cNvPr id="428" name="AutoShape 98" descr="http://nationality.ferdamalastofa.is/images/flags/.jpg"/>
        <xdr:cNvSpPr>
          <a:spLocks noChangeAspect="1" noChangeArrowheads="1"/>
        </xdr:cNvSpPr>
      </xdr:nvSpPr>
      <xdr:spPr bwMode="auto">
        <a:xfrm>
          <a:off x="98298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171450</xdr:colOff>
      <xdr:row>25</xdr:row>
      <xdr:rowOff>123825</xdr:rowOff>
    </xdr:to>
    <xdr:sp macro="" textlink="">
      <xdr:nvSpPr>
        <xdr:cNvPr id="436" name="AutoShape 118" descr="http://nationality.ferdamalastofa.is/images/flags/KR.jpg"/>
        <xdr:cNvSpPr>
          <a:spLocks noChangeAspect="1" noChangeArrowheads="1"/>
        </xdr:cNvSpPr>
      </xdr:nvSpPr>
      <xdr:spPr bwMode="auto">
        <a:xfrm>
          <a:off x="98298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171450</xdr:colOff>
      <xdr:row>32</xdr:row>
      <xdr:rowOff>123825</xdr:rowOff>
    </xdr:to>
    <xdr:sp macro="" textlink="">
      <xdr:nvSpPr>
        <xdr:cNvPr id="437" name="AutoShape 125" descr="http://nationality.ferdamalastofa.is/images/flags/SG.jpg"/>
        <xdr:cNvSpPr>
          <a:spLocks noChangeAspect="1" noChangeArrowheads="1"/>
        </xdr:cNvSpPr>
      </xdr:nvSpPr>
      <xdr:spPr bwMode="auto">
        <a:xfrm>
          <a:off x="98298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171450</xdr:colOff>
      <xdr:row>33</xdr:row>
      <xdr:rowOff>123825</xdr:rowOff>
    </xdr:to>
    <xdr:sp macro="" textlink="">
      <xdr:nvSpPr>
        <xdr:cNvPr id="438" name="AutoShape 126" descr="http://nationality.ferdamalastofa.is/images/flags/TW.jpg"/>
        <xdr:cNvSpPr>
          <a:spLocks noChangeAspect="1" noChangeArrowheads="1"/>
        </xdr:cNvSpPr>
      </xdr:nvSpPr>
      <xdr:spPr bwMode="auto">
        <a:xfrm>
          <a:off x="982980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35</xdr:row>
      <xdr:rowOff>0</xdr:rowOff>
    </xdr:from>
    <xdr:to>
      <xdr:col>13</xdr:col>
      <xdr:colOff>171450</xdr:colOff>
      <xdr:row>35</xdr:row>
      <xdr:rowOff>123825</xdr:rowOff>
    </xdr:to>
    <xdr:sp macro="" textlink="">
      <xdr:nvSpPr>
        <xdr:cNvPr id="439" name="AutoShape 128" descr="http://nationality.ferdamalastofa.is/images/flags/.jpg"/>
        <xdr:cNvSpPr>
          <a:spLocks noChangeAspect="1" noChangeArrowheads="1"/>
        </xdr:cNvSpPr>
      </xdr:nvSpPr>
      <xdr:spPr bwMode="auto">
        <a:xfrm>
          <a:off x="98298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440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42</xdr:row>
      <xdr:rowOff>0</xdr:rowOff>
    </xdr:from>
    <xdr:to>
      <xdr:col>13</xdr:col>
      <xdr:colOff>171450</xdr:colOff>
      <xdr:row>42</xdr:row>
      <xdr:rowOff>123825</xdr:rowOff>
    </xdr:to>
    <xdr:sp macro="" textlink="">
      <xdr:nvSpPr>
        <xdr:cNvPr id="441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442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44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444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445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44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44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39</xdr:row>
      <xdr:rowOff>0</xdr:rowOff>
    </xdr:from>
    <xdr:to>
      <xdr:col>13</xdr:col>
      <xdr:colOff>171450</xdr:colOff>
      <xdr:row>39</xdr:row>
      <xdr:rowOff>123825</xdr:rowOff>
    </xdr:to>
    <xdr:sp macro="" textlink="">
      <xdr:nvSpPr>
        <xdr:cNvPr id="448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171450</xdr:colOff>
      <xdr:row>42</xdr:row>
      <xdr:rowOff>123825</xdr:rowOff>
    </xdr:to>
    <xdr:sp macro="" textlink="">
      <xdr:nvSpPr>
        <xdr:cNvPr id="449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450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451" name="AutoShape 9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452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453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454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455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456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457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331258</xdr:colOff>
      <xdr:row>37</xdr:row>
      <xdr:rowOff>28575</xdr:rowOff>
    </xdr:from>
    <xdr:ext cx="171450" cy="123825"/>
    <xdr:sp macro="" textlink="">
      <xdr:nvSpPr>
        <xdr:cNvPr id="458" name="AutoShape 9"/>
        <xdr:cNvSpPr>
          <a:spLocks noChangeAspect="1" noChangeArrowheads="1"/>
        </xdr:cNvSpPr>
      </xdr:nvSpPr>
      <xdr:spPr bwMode="auto">
        <a:xfrm>
          <a:off x="4531783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459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460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463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464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304800</xdr:rowOff>
    </xdr:from>
    <xdr:ext cx="171450" cy="123825"/>
    <xdr:sp macro="" textlink="">
      <xdr:nvSpPr>
        <xdr:cNvPr id="465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600075</xdr:colOff>
      <xdr:row>37</xdr:row>
      <xdr:rowOff>104775</xdr:rowOff>
    </xdr:from>
    <xdr:ext cx="171450" cy="123825"/>
    <xdr:sp macro="" textlink="">
      <xdr:nvSpPr>
        <xdr:cNvPr id="466" name="AutoShape 30"/>
        <xdr:cNvSpPr>
          <a:spLocks noChangeAspect="1" noChangeArrowheads="1"/>
        </xdr:cNvSpPr>
      </xdr:nvSpPr>
      <xdr:spPr bwMode="auto">
        <a:xfrm>
          <a:off x="9210675" y="686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171450" cy="123825"/>
    <xdr:sp macro="" textlink="">
      <xdr:nvSpPr>
        <xdr:cNvPr id="467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70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47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47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7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7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7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7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77" name="AutoShape 30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78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7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8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8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8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8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8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14</xdr:col>
      <xdr:colOff>0</xdr:colOff>
      <xdr:row>30</xdr:row>
      <xdr:rowOff>0</xdr:rowOff>
    </xdr:from>
    <xdr:to>
      <xdr:col>14</xdr:col>
      <xdr:colOff>171450</xdr:colOff>
      <xdr:row>30</xdr:row>
      <xdr:rowOff>123825</xdr:rowOff>
    </xdr:to>
    <xdr:sp macro="" textlink="">
      <xdr:nvSpPr>
        <xdr:cNvPr id="412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8298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171450</xdr:colOff>
      <xdr:row>31</xdr:row>
      <xdr:rowOff>123825</xdr:rowOff>
    </xdr:to>
    <xdr:sp macro="" textlink="">
      <xdr:nvSpPr>
        <xdr:cNvPr id="412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82980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38</xdr:row>
      <xdr:rowOff>0</xdr:rowOff>
    </xdr:from>
    <xdr:ext cx="171450" cy="123825"/>
    <xdr:sp macro="" textlink="">
      <xdr:nvSpPr>
        <xdr:cNvPr id="2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42</xdr:row>
      <xdr:rowOff>0</xdr:rowOff>
    </xdr:from>
    <xdr:to>
      <xdr:col>7</xdr:col>
      <xdr:colOff>171450</xdr:colOff>
      <xdr:row>42</xdr:row>
      <xdr:rowOff>123825</xdr:rowOff>
    </xdr:to>
    <xdr:sp macro="" textlink="">
      <xdr:nvSpPr>
        <xdr:cNvPr id="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171450</xdr:colOff>
      <xdr:row>43</xdr:row>
      <xdr:rowOff>123825</xdr:rowOff>
    </xdr:to>
    <xdr:sp macro="" textlink="">
      <xdr:nvSpPr>
        <xdr:cNvPr id="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171450</xdr:colOff>
      <xdr:row>47</xdr:row>
      <xdr:rowOff>123825</xdr:rowOff>
    </xdr:to>
    <xdr:sp macro="" textlink="">
      <xdr:nvSpPr>
        <xdr:cNvPr id="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171450</xdr:colOff>
      <xdr:row>43</xdr:row>
      <xdr:rowOff>123825</xdr:rowOff>
    </xdr:to>
    <xdr:sp macro="" textlink="">
      <xdr:nvSpPr>
        <xdr:cNvPr id="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7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171450</xdr:colOff>
      <xdr:row>47</xdr:row>
      <xdr:rowOff>123825</xdr:rowOff>
    </xdr:to>
    <xdr:sp macro="" textlink="">
      <xdr:nvSpPr>
        <xdr:cNvPr id="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171450</xdr:colOff>
      <xdr:row>39</xdr:row>
      <xdr:rowOff>123825</xdr:rowOff>
    </xdr:to>
    <xdr:sp macro="" textlink="">
      <xdr:nvSpPr>
        <xdr:cNvPr id="10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171450</xdr:colOff>
      <xdr:row>42</xdr:row>
      <xdr:rowOff>123825</xdr:rowOff>
    </xdr:to>
    <xdr:sp macro="" textlink="">
      <xdr:nvSpPr>
        <xdr:cNvPr id="11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12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13" name="AutoShape 9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14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15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16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17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18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19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331258</xdr:colOff>
      <xdr:row>39</xdr:row>
      <xdr:rowOff>28575</xdr:rowOff>
    </xdr:from>
    <xdr:ext cx="171450" cy="123825"/>
    <xdr:sp macro="" textlink="">
      <xdr:nvSpPr>
        <xdr:cNvPr id="20" name="AutoShape 9"/>
        <xdr:cNvSpPr>
          <a:spLocks noChangeAspect="1" noChangeArrowheads="1"/>
        </xdr:cNvSpPr>
      </xdr:nvSpPr>
      <xdr:spPr bwMode="auto">
        <a:xfrm>
          <a:off x="4531783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21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22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23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24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25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26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304800</xdr:rowOff>
    </xdr:from>
    <xdr:ext cx="171450" cy="123825"/>
    <xdr:sp macro="" textlink="">
      <xdr:nvSpPr>
        <xdr:cNvPr id="27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142875</xdr:rowOff>
    </xdr:from>
    <xdr:ext cx="171450" cy="123825"/>
    <xdr:sp macro="" textlink="">
      <xdr:nvSpPr>
        <xdr:cNvPr id="28" name="AutoShape 30"/>
        <xdr:cNvSpPr>
          <a:spLocks noChangeAspect="1" noChangeArrowheads="1"/>
        </xdr:cNvSpPr>
      </xdr:nvSpPr>
      <xdr:spPr bwMode="auto">
        <a:xfrm>
          <a:off x="45339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171450" cy="123825"/>
    <xdr:sp macro="" textlink="">
      <xdr:nvSpPr>
        <xdr:cNvPr id="29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171450" cy="123825"/>
    <xdr:sp macro="" textlink="">
      <xdr:nvSpPr>
        <xdr:cNvPr id="3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466725</xdr:colOff>
      <xdr:row>36</xdr:row>
      <xdr:rowOff>28575</xdr:rowOff>
    </xdr:from>
    <xdr:ext cx="171450" cy="123825"/>
    <xdr:sp macro="" textlink="">
      <xdr:nvSpPr>
        <xdr:cNvPr id="3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58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2" name="AutoShape 16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44</xdr:row>
      <xdr:rowOff>0</xdr:rowOff>
    </xdr:from>
    <xdr:to>
      <xdr:col>11</xdr:col>
      <xdr:colOff>171450</xdr:colOff>
      <xdr:row>44</xdr:row>
      <xdr:rowOff>123825</xdr:rowOff>
    </xdr:to>
    <xdr:sp macro="" textlink="">
      <xdr:nvSpPr>
        <xdr:cNvPr id="3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171450</xdr:colOff>
      <xdr:row>50</xdr:row>
      <xdr:rowOff>123825</xdr:rowOff>
    </xdr:to>
    <xdr:sp macro="" textlink="">
      <xdr:nvSpPr>
        <xdr:cNvPr id="3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171450</xdr:colOff>
      <xdr:row>68</xdr:row>
      <xdr:rowOff>123825</xdr:rowOff>
    </xdr:to>
    <xdr:sp macro="" textlink="">
      <xdr:nvSpPr>
        <xdr:cNvPr id="3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303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171450</xdr:colOff>
      <xdr:row>50</xdr:row>
      <xdr:rowOff>123825</xdr:rowOff>
    </xdr:to>
    <xdr:sp macro="" textlink="">
      <xdr:nvSpPr>
        <xdr:cNvPr id="3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1" name="AutoShape 30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171450" cy="123825"/>
    <xdr:sp macro="" textlink="">
      <xdr:nvSpPr>
        <xdr:cNvPr id="4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3" name="AutoShape 16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4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171450" cy="123825"/>
    <xdr:sp macro="" textlink="">
      <xdr:nvSpPr>
        <xdr:cNvPr id="4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303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5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5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171450" cy="123825"/>
    <xdr:sp macro="" textlink="">
      <xdr:nvSpPr>
        <xdr:cNvPr id="5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3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49</xdr:row>
      <xdr:rowOff>0</xdr:rowOff>
    </xdr:from>
    <xdr:to>
      <xdr:col>7</xdr:col>
      <xdr:colOff>171450</xdr:colOff>
      <xdr:row>49</xdr:row>
      <xdr:rowOff>123825</xdr:rowOff>
    </xdr:to>
    <xdr:sp macro="" textlink="">
      <xdr:nvSpPr>
        <xdr:cNvPr id="5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171450</xdr:colOff>
      <xdr:row>49</xdr:row>
      <xdr:rowOff>123825</xdr:rowOff>
    </xdr:to>
    <xdr:sp macro="" textlink="">
      <xdr:nvSpPr>
        <xdr:cNvPr id="5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7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0" name="AutoShape 30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1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68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6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7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7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72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3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171450" cy="123825"/>
    <xdr:sp macro="" textlink="">
      <xdr:nvSpPr>
        <xdr:cNvPr id="7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303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7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77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78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9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80" name="AutoShape 9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81" name="AutoShape 9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82" name="AutoShape 9"/>
        <xdr:cNvSpPr>
          <a:spLocks noChangeAspect="1" noChangeArrowheads="1"/>
        </xdr:cNvSpPr>
      </xdr:nvSpPr>
      <xdr:spPr bwMode="auto">
        <a:xfrm>
          <a:off x="80105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83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84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85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86" name="AutoShape 9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87" name="AutoShape 9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88" name="AutoShape 9"/>
        <xdr:cNvSpPr>
          <a:spLocks noChangeAspect="1" noChangeArrowheads="1"/>
        </xdr:cNvSpPr>
      </xdr:nvSpPr>
      <xdr:spPr bwMode="auto">
        <a:xfrm>
          <a:off x="80105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89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90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91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92" name="AutoShape 9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93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94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95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96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68</xdr:row>
      <xdr:rowOff>123825</xdr:rowOff>
    </xdr:from>
    <xdr:ext cx="171450" cy="123825"/>
    <xdr:sp macro="" textlink="">
      <xdr:nvSpPr>
        <xdr:cNvPr id="9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1316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98" name="AutoShape 16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9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5" name="AutoShape 30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6" name="AutoShape 16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1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51955</xdr:rowOff>
    </xdr:from>
    <xdr:ext cx="171450" cy="123825"/>
    <xdr:sp macro="" textlink="">
      <xdr:nvSpPr>
        <xdr:cNvPr id="11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39573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65809</xdr:rowOff>
    </xdr:from>
    <xdr:ext cx="171450" cy="123825"/>
    <xdr:sp macro="" textlink="">
      <xdr:nvSpPr>
        <xdr:cNvPr id="112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8010525" y="66190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164523</xdr:rowOff>
    </xdr:from>
    <xdr:ext cx="171450" cy="123825"/>
    <xdr:sp macro="" textlink="">
      <xdr:nvSpPr>
        <xdr:cNvPr id="113" name="AutoShape 74" descr="http://nationality.ferdamalastofa.is/images/flags/IE.jpg"/>
        <xdr:cNvSpPr>
          <a:spLocks noChangeAspect="1" noChangeArrowheads="1"/>
        </xdr:cNvSpPr>
      </xdr:nvSpPr>
      <xdr:spPr bwMode="auto">
        <a:xfrm>
          <a:off x="8010525" y="827029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95250</xdr:rowOff>
    </xdr:from>
    <xdr:ext cx="171450" cy="123825"/>
    <xdr:sp macro="" textlink="">
      <xdr:nvSpPr>
        <xdr:cNvPr id="114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39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9525</xdr:rowOff>
    </xdr:from>
    <xdr:ext cx="171450" cy="123825"/>
    <xdr:sp macro="" textlink="">
      <xdr:nvSpPr>
        <xdr:cNvPr id="115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8010525" y="656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116" name="AutoShape 8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17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118" name="AutoShape 8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47</xdr:row>
      <xdr:rowOff>142875</xdr:rowOff>
    </xdr:from>
    <xdr:ext cx="171450" cy="123825"/>
    <xdr:sp macro="" textlink="">
      <xdr:nvSpPr>
        <xdr:cNvPr id="119" name="AutoShape 9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29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0" name="AutoShape 16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7" name="AutoShape 30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8" name="AutoShape 16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95250</xdr:rowOff>
    </xdr:from>
    <xdr:ext cx="171450" cy="123825"/>
    <xdr:sp macro="" textlink="">
      <xdr:nvSpPr>
        <xdr:cNvPr id="133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010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5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6" name="AutoShape 9"/>
        <xdr:cNvSpPr>
          <a:spLocks noChangeAspect="1" noChangeArrowheads="1"/>
        </xdr:cNvSpPr>
      </xdr:nvSpPr>
      <xdr:spPr bwMode="auto">
        <a:xfrm>
          <a:off x="80105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7" name="AutoShape 9"/>
        <xdr:cNvSpPr>
          <a:spLocks noChangeAspect="1" noChangeArrowheads="1"/>
        </xdr:cNvSpPr>
      </xdr:nvSpPr>
      <xdr:spPr bwMode="auto">
        <a:xfrm>
          <a:off x="80105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138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41</xdr:row>
      <xdr:rowOff>0</xdr:rowOff>
    </xdr:from>
    <xdr:to>
      <xdr:col>11</xdr:col>
      <xdr:colOff>171450</xdr:colOff>
      <xdr:row>41</xdr:row>
      <xdr:rowOff>123825</xdr:rowOff>
    </xdr:to>
    <xdr:sp macro="" textlink="">
      <xdr:nvSpPr>
        <xdr:cNvPr id="13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171450</xdr:colOff>
      <xdr:row>42</xdr:row>
      <xdr:rowOff>123825</xdr:rowOff>
    </xdr:to>
    <xdr:sp macro="" textlink="">
      <xdr:nvSpPr>
        <xdr:cNvPr id="14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171450</xdr:colOff>
      <xdr:row>46</xdr:row>
      <xdr:rowOff>123825</xdr:rowOff>
    </xdr:to>
    <xdr:sp macro="" textlink="">
      <xdr:nvSpPr>
        <xdr:cNvPr id="14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171450</xdr:colOff>
      <xdr:row>42</xdr:row>
      <xdr:rowOff>123825</xdr:rowOff>
    </xdr:to>
    <xdr:sp macro="" textlink="">
      <xdr:nvSpPr>
        <xdr:cNvPr id="142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43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34</xdr:row>
      <xdr:rowOff>0</xdr:rowOff>
    </xdr:from>
    <xdr:to>
      <xdr:col>11</xdr:col>
      <xdr:colOff>171450</xdr:colOff>
      <xdr:row>34</xdr:row>
      <xdr:rowOff>123825</xdr:rowOff>
    </xdr:to>
    <xdr:sp macro="" textlink="">
      <xdr:nvSpPr>
        <xdr:cNvPr id="14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4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171450</xdr:colOff>
      <xdr:row>46</xdr:row>
      <xdr:rowOff>123825</xdr:rowOff>
    </xdr:to>
    <xdr:sp macro="" textlink="">
      <xdr:nvSpPr>
        <xdr:cNvPr id="14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171450</xdr:colOff>
      <xdr:row>38</xdr:row>
      <xdr:rowOff>123825</xdr:rowOff>
    </xdr:to>
    <xdr:sp macro="" textlink="">
      <xdr:nvSpPr>
        <xdr:cNvPr id="147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41</xdr:row>
      <xdr:rowOff>0</xdr:rowOff>
    </xdr:from>
    <xdr:to>
      <xdr:col>11</xdr:col>
      <xdr:colOff>171450</xdr:colOff>
      <xdr:row>41</xdr:row>
      <xdr:rowOff>123825</xdr:rowOff>
    </xdr:to>
    <xdr:sp macro="" textlink="">
      <xdr:nvSpPr>
        <xdr:cNvPr id="148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49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50" name="AutoShape 9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1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2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53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154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55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56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104775</xdr:rowOff>
    </xdr:from>
    <xdr:ext cx="171450" cy="123825"/>
    <xdr:sp macro="" textlink="">
      <xdr:nvSpPr>
        <xdr:cNvPr id="157" name="AutoShape 9"/>
        <xdr:cNvSpPr>
          <a:spLocks noChangeAspect="1" noChangeArrowheads="1"/>
        </xdr:cNvSpPr>
      </xdr:nvSpPr>
      <xdr:spPr bwMode="auto">
        <a:xfrm>
          <a:off x="8010525" y="6657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8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9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60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161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62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63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164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165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166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16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28575</xdr:rowOff>
    </xdr:from>
    <xdr:ext cx="171450" cy="123825"/>
    <xdr:sp macro="" textlink="">
      <xdr:nvSpPr>
        <xdr:cNvPr id="16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72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69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48</xdr:row>
      <xdr:rowOff>0</xdr:rowOff>
    </xdr:from>
    <xdr:to>
      <xdr:col>11</xdr:col>
      <xdr:colOff>171450</xdr:colOff>
      <xdr:row>48</xdr:row>
      <xdr:rowOff>123825</xdr:rowOff>
    </xdr:to>
    <xdr:sp macro="" textlink="">
      <xdr:nvSpPr>
        <xdr:cNvPr id="17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171450</xdr:colOff>
      <xdr:row>48</xdr:row>
      <xdr:rowOff>123825</xdr:rowOff>
    </xdr:to>
    <xdr:sp macro="" textlink="">
      <xdr:nvSpPr>
        <xdr:cNvPr id="17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6" name="AutoShape 30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7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4" name="AutoShape 30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185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8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8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8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89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0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34</xdr:row>
      <xdr:rowOff>0</xdr:rowOff>
    </xdr:from>
    <xdr:ext cx="171450" cy="123825"/>
    <xdr:sp macro="" textlink="">
      <xdr:nvSpPr>
        <xdr:cNvPr id="19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2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93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94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95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6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97" name="AutoShape 9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98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99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200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201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202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03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4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5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206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207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208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09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210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211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212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133350</xdr:rowOff>
    </xdr:from>
    <xdr:ext cx="171450" cy="123825"/>
    <xdr:sp macro="" textlink="">
      <xdr:nvSpPr>
        <xdr:cNvPr id="21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7858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4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1" name="AutoShape 30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2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229" name="AutoShape 9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42</xdr:row>
      <xdr:rowOff>0</xdr:rowOff>
    </xdr:from>
    <xdr:to>
      <xdr:col>13</xdr:col>
      <xdr:colOff>171450</xdr:colOff>
      <xdr:row>42</xdr:row>
      <xdr:rowOff>123825</xdr:rowOff>
    </xdr:to>
    <xdr:sp macro="" textlink="">
      <xdr:nvSpPr>
        <xdr:cNvPr id="23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23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23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233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234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23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23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171450</xdr:colOff>
      <xdr:row>40</xdr:row>
      <xdr:rowOff>123825</xdr:rowOff>
    </xdr:to>
    <xdr:sp macro="" textlink="">
      <xdr:nvSpPr>
        <xdr:cNvPr id="237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171450</xdr:colOff>
      <xdr:row>42</xdr:row>
      <xdr:rowOff>123825</xdr:rowOff>
    </xdr:to>
    <xdr:sp macro="" textlink="">
      <xdr:nvSpPr>
        <xdr:cNvPr id="238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239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240" name="AutoShape 9"/>
        <xdr:cNvSpPr>
          <a:spLocks noChangeAspect="1" noChangeArrowheads="1"/>
        </xdr:cNvSpPr>
      </xdr:nvSpPr>
      <xdr:spPr bwMode="auto">
        <a:xfrm>
          <a:off x="92202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241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242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243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244" name="AutoShape 9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245" name="AutoShape 9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246" name="AutoShape 9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28575</xdr:rowOff>
    </xdr:from>
    <xdr:ext cx="171450" cy="123825"/>
    <xdr:sp macro="" textlink="">
      <xdr:nvSpPr>
        <xdr:cNvPr id="247" name="AutoShape 9"/>
        <xdr:cNvSpPr>
          <a:spLocks noChangeAspect="1" noChangeArrowheads="1"/>
        </xdr:cNvSpPr>
      </xdr:nvSpPr>
      <xdr:spPr bwMode="auto">
        <a:xfrm>
          <a:off x="9220200" y="7372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248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249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250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251" name="AutoShape 9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252" name="AutoShape 9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253" name="AutoShape 9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304800</xdr:rowOff>
    </xdr:from>
    <xdr:ext cx="171450" cy="123825"/>
    <xdr:sp macro="" textlink="">
      <xdr:nvSpPr>
        <xdr:cNvPr id="254" name="AutoShape 9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142875</xdr:rowOff>
    </xdr:from>
    <xdr:ext cx="171450" cy="123825"/>
    <xdr:sp macro="" textlink="">
      <xdr:nvSpPr>
        <xdr:cNvPr id="255" name="AutoShape 30"/>
        <xdr:cNvSpPr>
          <a:spLocks noChangeAspect="1" noChangeArrowheads="1"/>
        </xdr:cNvSpPr>
      </xdr:nvSpPr>
      <xdr:spPr bwMode="auto">
        <a:xfrm>
          <a:off x="9220200" y="7105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256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25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28575</xdr:rowOff>
    </xdr:from>
    <xdr:ext cx="171450" cy="123825"/>
    <xdr:sp macro="" textlink="">
      <xdr:nvSpPr>
        <xdr:cNvPr id="25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791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59" name="AutoShape 16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26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26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6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6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6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6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66" name="AutoShape 30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67" name="AutoShape 16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6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6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7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7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7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7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274" name="AutoShape 9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42</xdr:row>
      <xdr:rowOff>0</xdr:rowOff>
    </xdr:from>
    <xdr:to>
      <xdr:col>13</xdr:col>
      <xdr:colOff>171450</xdr:colOff>
      <xdr:row>42</xdr:row>
      <xdr:rowOff>123825</xdr:rowOff>
    </xdr:to>
    <xdr:sp macro="" textlink="">
      <xdr:nvSpPr>
        <xdr:cNvPr id="27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27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27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278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279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28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28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171450</xdr:colOff>
      <xdr:row>40</xdr:row>
      <xdr:rowOff>123825</xdr:rowOff>
    </xdr:to>
    <xdr:sp macro="" textlink="">
      <xdr:nvSpPr>
        <xdr:cNvPr id="282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171450</xdr:colOff>
      <xdr:row>42</xdr:row>
      <xdr:rowOff>123825</xdr:rowOff>
    </xdr:to>
    <xdr:sp macro="" textlink="">
      <xdr:nvSpPr>
        <xdr:cNvPr id="283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284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285" name="AutoShape 9"/>
        <xdr:cNvSpPr>
          <a:spLocks noChangeAspect="1" noChangeArrowheads="1"/>
        </xdr:cNvSpPr>
      </xdr:nvSpPr>
      <xdr:spPr bwMode="auto">
        <a:xfrm>
          <a:off x="92202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286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287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288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289" name="AutoShape 9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290" name="AutoShape 9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291" name="AutoShape 9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28575</xdr:rowOff>
    </xdr:from>
    <xdr:ext cx="171450" cy="123825"/>
    <xdr:sp macro="" textlink="">
      <xdr:nvSpPr>
        <xdr:cNvPr id="292" name="AutoShape 9"/>
        <xdr:cNvSpPr>
          <a:spLocks noChangeAspect="1" noChangeArrowheads="1"/>
        </xdr:cNvSpPr>
      </xdr:nvSpPr>
      <xdr:spPr bwMode="auto">
        <a:xfrm>
          <a:off x="9220200" y="7372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293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294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295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296" name="AutoShape 9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297" name="AutoShape 9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298" name="AutoShape 9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304800</xdr:rowOff>
    </xdr:from>
    <xdr:ext cx="171450" cy="123825"/>
    <xdr:sp macro="" textlink="">
      <xdr:nvSpPr>
        <xdr:cNvPr id="299" name="AutoShape 9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142875</xdr:rowOff>
    </xdr:from>
    <xdr:ext cx="171450" cy="123825"/>
    <xdr:sp macro="" textlink="">
      <xdr:nvSpPr>
        <xdr:cNvPr id="300" name="AutoShape 30"/>
        <xdr:cNvSpPr>
          <a:spLocks noChangeAspect="1" noChangeArrowheads="1"/>
        </xdr:cNvSpPr>
      </xdr:nvSpPr>
      <xdr:spPr bwMode="auto">
        <a:xfrm>
          <a:off x="9220200" y="7105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301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57150</xdr:rowOff>
    </xdr:from>
    <xdr:ext cx="171450" cy="123825"/>
    <xdr:sp macro="" textlink="">
      <xdr:nvSpPr>
        <xdr:cNvPr id="30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9144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28575</xdr:rowOff>
    </xdr:from>
    <xdr:ext cx="171450" cy="123825"/>
    <xdr:sp macro="" textlink="">
      <xdr:nvSpPr>
        <xdr:cNvPr id="30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791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04" name="AutoShape 16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30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30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0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0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0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1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11" name="AutoShape 30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12" name="AutoShape 16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1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1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1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1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1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1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5</xdr:row>
      <xdr:rowOff>0</xdr:rowOff>
    </xdr:from>
    <xdr:to>
      <xdr:col>13</xdr:col>
      <xdr:colOff>171450</xdr:colOff>
      <xdr:row>5</xdr:row>
      <xdr:rowOff>123825</xdr:rowOff>
    </xdr:to>
    <xdr:sp macro="" textlink="">
      <xdr:nvSpPr>
        <xdr:cNvPr id="31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171450</xdr:colOff>
      <xdr:row>12</xdr:row>
      <xdr:rowOff>123825</xdr:rowOff>
    </xdr:to>
    <xdr:sp macro="" textlink="">
      <xdr:nvSpPr>
        <xdr:cNvPr id="320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171450</xdr:colOff>
      <xdr:row>16</xdr:row>
      <xdr:rowOff>123825</xdr:rowOff>
    </xdr:to>
    <xdr:sp macro="" textlink="">
      <xdr:nvSpPr>
        <xdr:cNvPr id="321" name="AutoShape 4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171450</xdr:colOff>
      <xdr:row>17</xdr:row>
      <xdr:rowOff>123825</xdr:rowOff>
    </xdr:to>
    <xdr:sp macro="" textlink="">
      <xdr:nvSpPr>
        <xdr:cNvPr id="322" name="AutoShape 4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171450</xdr:colOff>
      <xdr:row>18</xdr:row>
      <xdr:rowOff>123825</xdr:rowOff>
    </xdr:to>
    <xdr:sp macro="" textlink="">
      <xdr:nvSpPr>
        <xdr:cNvPr id="323" name="AutoShape 4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171450</xdr:colOff>
      <xdr:row>20</xdr:row>
      <xdr:rowOff>123825</xdr:rowOff>
    </xdr:to>
    <xdr:sp macro="" textlink="">
      <xdr:nvSpPr>
        <xdr:cNvPr id="324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514350</xdr:colOff>
      <xdr:row>23</xdr:row>
      <xdr:rowOff>47625</xdr:rowOff>
    </xdr:from>
    <xdr:to>
      <xdr:col>13</xdr:col>
      <xdr:colOff>76200</xdr:colOff>
      <xdr:row>23</xdr:row>
      <xdr:rowOff>171450</xdr:rowOff>
    </xdr:to>
    <xdr:sp macro="" textlink="">
      <xdr:nvSpPr>
        <xdr:cNvPr id="325" name="AutoShape 50" descr="http://nationality.ferdamalastofa.is/images/flags/KR.jpg"/>
        <xdr:cNvSpPr>
          <a:spLocks noChangeAspect="1" noChangeArrowheads="1"/>
        </xdr:cNvSpPr>
      </xdr:nvSpPr>
      <xdr:spPr bwMode="auto">
        <a:xfrm>
          <a:off x="9124950" y="4191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171450</xdr:colOff>
      <xdr:row>30</xdr:row>
      <xdr:rowOff>123825</xdr:rowOff>
    </xdr:to>
    <xdr:sp macro="" textlink="">
      <xdr:nvSpPr>
        <xdr:cNvPr id="326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171450</xdr:colOff>
      <xdr:row>31</xdr:row>
      <xdr:rowOff>123825</xdr:rowOff>
    </xdr:to>
    <xdr:sp macro="" textlink="">
      <xdr:nvSpPr>
        <xdr:cNvPr id="327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328" name="AutoShape 9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42</xdr:row>
      <xdr:rowOff>0</xdr:rowOff>
    </xdr:from>
    <xdr:to>
      <xdr:col>13</xdr:col>
      <xdr:colOff>171450</xdr:colOff>
      <xdr:row>42</xdr:row>
      <xdr:rowOff>123825</xdr:rowOff>
    </xdr:to>
    <xdr:sp macro="" textlink="">
      <xdr:nvSpPr>
        <xdr:cNvPr id="32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33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33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332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333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334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335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171450</xdr:colOff>
      <xdr:row>40</xdr:row>
      <xdr:rowOff>123825</xdr:rowOff>
    </xdr:to>
    <xdr:sp macro="" textlink="">
      <xdr:nvSpPr>
        <xdr:cNvPr id="336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171450</xdr:colOff>
      <xdr:row>42</xdr:row>
      <xdr:rowOff>123825</xdr:rowOff>
    </xdr:to>
    <xdr:sp macro="" textlink="">
      <xdr:nvSpPr>
        <xdr:cNvPr id="337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338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339" name="AutoShape 9"/>
        <xdr:cNvSpPr>
          <a:spLocks noChangeAspect="1" noChangeArrowheads="1"/>
        </xdr:cNvSpPr>
      </xdr:nvSpPr>
      <xdr:spPr bwMode="auto">
        <a:xfrm>
          <a:off x="92202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340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341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342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343" name="AutoShape 9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344" name="AutoShape 9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345" name="AutoShape 9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28575</xdr:rowOff>
    </xdr:from>
    <xdr:ext cx="171450" cy="123825"/>
    <xdr:sp macro="" textlink="">
      <xdr:nvSpPr>
        <xdr:cNvPr id="346" name="AutoShape 9"/>
        <xdr:cNvSpPr>
          <a:spLocks noChangeAspect="1" noChangeArrowheads="1"/>
        </xdr:cNvSpPr>
      </xdr:nvSpPr>
      <xdr:spPr bwMode="auto">
        <a:xfrm>
          <a:off x="9220200" y="7372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347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348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349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350" name="AutoShape 9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351" name="AutoShape 9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352" name="AutoShape 9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304800</xdr:rowOff>
    </xdr:from>
    <xdr:ext cx="171450" cy="123825"/>
    <xdr:sp macro="" textlink="">
      <xdr:nvSpPr>
        <xdr:cNvPr id="353" name="AutoShape 9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142875</xdr:rowOff>
    </xdr:from>
    <xdr:ext cx="171450" cy="123825"/>
    <xdr:sp macro="" textlink="">
      <xdr:nvSpPr>
        <xdr:cNvPr id="354" name="AutoShape 30"/>
        <xdr:cNvSpPr>
          <a:spLocks noChangeAspect="1" noChangeArrowheads="1"/>
        </xdr:cNvSpPr>
      </xdr:nvSpPr>
      <xdr:spPr bwMode="auto">
        <a:xfrm>
          <a:off x="9220200" y="7105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355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356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28575</xdr:rowOff>
    </xdr:from>
    <xdr:ext cx="171450" cy="123825"/>
    <xdr:sp macro="" textlink="">
      <xdr:nvSpPr>
        <xdr:cNvPr id="35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791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58" name="AutoShape 16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35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36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6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6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6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6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65" name="AutoShape 30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66" name="AutoShape 16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6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6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6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7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7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7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373" name="AutoShape 9"/>
        <xdr:cNvSpPr>
          <a:spLocks noChangeAspect="1" noChangeArrowheads="1"/>
        </xdr:cNvSpPr>
      </xdr:nvSpPr>
      <xdr:spPr bwMode="auto">
        <a:xfrm>
          <a:off x="92202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374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171450</xdr:colOff>
      <xdr:row>44</xdr:row>
      <xdr:rowOff>123825</xdr:rowOff>
    </xdr:to>
    <xdr:sp macro="" textlink="">
      <xdr:nvSpPr>
        <xdr:cNvPr id="375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171450</xdr:colOff>
      <xdr:row>48</xdr:row>
      <xdr:rowOff>123825</xdr:rowOff>
    </xdr:to>
    <xdr:sp macro="" textlink="">
      <xdr:nvSpPr>
        <xdr:cNvPr id="37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171450</xdr:colOff>
      <xdr:row>44</xdr:row>
      <xdr:rowOff>123825</xdr:rowOff>
    </xdr:to>
    <xdr:sp macro="" textlink="">
      <xdr:nvSpPr>
        <xdr:cNvPr id="377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378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37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171450</xdr:colOff>
      <xdr:row>48</xdr:row>
      <xdr:rowOff>123825</xdr:rowOff>
    </xdr:to>
    <xdr:sp macro="" textlink="">
      <xdr:nvSpPr>
        <xdr:cNvPr id="38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171450</xdr:colOff>
      <xdr:row>40</xdr:row>
      <xdr:rowOff>123825</xdr:rowOff>
    </xdr:to>
    <xdr:sp macro="" textlink="">
      <xdr:nvSpPr>
        <xdr:cNvPr id="381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382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383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384" name="AutoShape 9"/>
        <xdr:cNvSpPr>
          <a:spLocks noChangeAspect="1" noChangeArrowheads="1"/>
        </xdr:cNvSpPr>
      </xdr:nvSpPr>
      <xdr:spPr bwMode="auto">
        <a:xfrm>
          <a:off x="92202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385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386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387" name="AutoShape 9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388" name="AutoShape 9"/>
        <xdr:cNvSpPr>
          <a:spLocks noChangeAspect="1" noChangeArrowheads="1"/>
        </xdr:cNvSpPr>
      </xdr:nvSpPr>
      <xdr:spPr bwMode="auto">
        <a:xfrm>
          <a:off x="92202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389" name="AutoShape 9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90" name="AutoShape 9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28575</xdr:rowOff>
    </xdr:from>
    <xdr:ext cx="171450" cy="123825"/>
    <xdr:sp macro="" textlink="">
      <xdr:nvSpPr>
        <xdr:cNvPr id="391" name="AutoShape 9"/>
        <xdr:cNvSpPr>
          <a:spLocks noChangeAspect="1" noChangeArrowheads="1"/>
        </xdr:cNvSpPr>
      </xdr:nvSpPr>
      <xdr:spPr bwMode="auto">
        <a:xfrm>
          <a:off x="9220200" y="7372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392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393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394" name="AutoShape 9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395" name="AutoShape 9"/>
        <xdr:cNvSpPr>
          <a:spLocks noChangeAspect="1" noChangeArrowheads="1"/>
        </xdr:cNvSpPr>
      </xdr:nvSpPr>
      <xdr:spPr bwMode="auto">
        <a:xfrm>
          <a:off x="92202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396" name="AutoShape 9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97" name="AutoShape 9"/>
        <xdr:cNvSpPr>
          <a:spLocks noChangeAspect="1" noChangeArrowheads="1"/>
        </xdr:cNvSpPr>
      </xdr:nvSpPr>
      <xdr:spPr bwMode="auto">
        <a:xfrm>
          <a:off x="92202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304800</xdr:rowOff>
    </xdr:from>
    <xdr:ext cx="171450" cy="123825"/>
    <xdr:sp macro="" textlink="">
      <xdr:nvSpPr>
        <xdr:cNvPr id="398" name="AutoShape 9"/>
        <xdr:cNvSpPr>
          <a:spLocks noChangeAspect="1" noChangeArrowheads="1"/>
        </xdr:cNvSpPr>
      </xdr:nvSpPr>
      <xdr:spPr bwMode="auto">
        <a:xfrm>
          <a:off x="92202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142875</xdr:rowOff>
    </xdr:from>
    <xdr:ext cx="171450" cy="123825"/>
    <xdr:sp macro="" textlink="">
      <xdr:nvSpPr>
        <xdr:cNvPr id="399" name="AutoShape 30"/>
        <xdr:cNvSpPr>
          <a:spLocks noChangeAspect="1" noChangeArrowheads="1"/>
        </xdr:cNvSpPr>
      </xdr:nvSpPr>
      <xdr:spPr bwMode="auto">
        <a:xfrm>
          <a:off x="9220200" y="7296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400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40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28575</xdr:rowOff>
    </xdr:from>
    <xdr:ext cx="171450" cy="123825"/>
    <xdr:sp macro="" textlink="">
      <xdr:nvSpPr>
        <xdr:cNvPr id="40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99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03" name="AutoShape 16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40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40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0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07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0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0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10" name="AutoShape 30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11" name="AutoShape 16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1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1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1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1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1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1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6</xdr:row>
      <xdr:rowOff>0</xdr:rowOff>
    </xdr:from>
    <xdr:to>
      <xdr:col>13</xdr:col>
      <xdr:colOff>171450</xdr:colOff>
      <xdr:row>6</xdr:row>
      <xdr:rowOff>123825</xdr:rowOff>
    </xdr:to>
    <xdr:sp macro="" textlink="">
      <xdr:nvSpPr>
        <xdr:cNvPr id="418" name="AutoShape 69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171450</xdr:colOff>
      <xdr:row>7</xdr:row>
      <xdr:rowOff>123825</xdr:rowOff>
    </xdr:to>
    <xdr:sp macro="" textlink="">
      <xdr:nvSpPr>
        <xdr:cNvPr id="419" name="AutoShape 7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14</xdr:row>
      <xdr:rowOff>0</xdr:rowOff>
    </xdr:from>
    <xdr:to>
      <xdr:col>13</xdr:col>
      <xdr:colOff>171450</xdr:colOff>
      <xdr:row>14</xdr:row>
      <xdr:rowOff>123825</xdr:rowOff>
    </xdr:to>
    <xdr:sp macro="" textlink="">
      <xdr:nvSpPr>
        <xdr:cNvPr id="420" name="AutoShape 77" descr="http://nationality.ferdamalastofa.is/images/flags/.jpg"/>
        <xdr:cNvSpPr>
          <a:spLocks noChangeAspect="1" noChangeArrowheads="1"/>
        </xdr:cNvSpPr>
      </xdr:nvSpPr>
      <xdr:spPr bwMode="auto">
        <a:xfrm>
          <a:off x="92202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171450</xdr:colOff>
      <xdr:row>18</xdr:row>
      <xdr:rowOff>123825</xdr:rowOff>
    </xdr:to>
    <xdr:sp macro="" textlink="">
      <xdr:nvSpPr>
        <xdr:cNvPr id="421" name="AutoShape 81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19</xdr:row>
      <xdr:rowOff>0</xdr:rowOff>
    </xdr:from>
    <xdr:to>
      <xdr:col>13</xdr:col>
      <xdr:colOff>171450</xdr:colOff>
      <xdr:row>19</xdr:row>
      <xdr:rowOff>123825</xdr:rowOff>
    </xdr:to>
    <xdr:sp macro="" textlink="">
      <xdr:nvSpPr>
        <xdr:cNvPr id="422" name="AutoShape 82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171450</xdr:colOff>
      <xdr:row>20</xdr:row>
      <xdr:rowOff>123825</xdr:rowOff>
    </xdr:to>
    <xdr:sp macro="" textlink="">
      <xdr:nvSpPr>
        <xdr:cNvPr id="423" name="AutoShape 8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171450</xdr:colOff>
      <xdr:row>21</xdr:row>
      <xdr:rowOff>123825</xdr:rowOff>
    </xdr:to>
    <xdr:sp macro="" textlink="">
      <xdr:nvSpPr>
        <xdr:cNvPr id="424" name="AutoShape 84" descr="http://nationality.ferdamalastofa.is/images/flags/IN.jpg"/>
        <xdr:cNvSpPr>
          <a:spLocks noChangeAspect="1" noChangeArrowheads="1"/>
        </xdr:cNvSpPr>
      </xdr:nvSpPr>
      <xdr:spPr bwMode="auto">
        <a:xfrm>
          <a:off x="92202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171450</xdr:colOff>
      <xdr:row>26</xdr:row>
      <xdr:rowOff>123825</xdr:rowOff>
    </xdr:to>
    <xdr:sp macro="" textlink="">
      <xdr:nvSpPr>
        <xdr:cNvPr id="425" name="AutoShape 88" descr="http://nationality.ferdamalastofa.is/images/flags/KR.jpg"/>
        <xdr:cNvSpPr>
          <a:spLocks noChangeAspect="1" noChangeArrowheads="1"/>
        </xdr:cNvSpPr>
      </xdr:nvSpPr>
      <xdr:spPr bwMode="auto">
        <a:xfrm>
          <a:off x="9220200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171450</xdr:colOff>
      <xdr:row>32</xdr:row>
      <xdr:rowOff>123825</xdr:rowOff>
    </xdr:to>
    <xdr:sp macro="" textlink="">
      <xdr:nvSpPr>
        <xdr:cNvPr id="426" name="AutoShape 95" descr="http://nationality.ferdamalastofa.is/images/flags/SG.jpg"/>
        <xdr:cNvSpPr>
          <a:spLocks noChangeAspect="1" noChangeArrowheads="1"/>
        </xdr:cNvSpPr>
      </xdr:nvSpPr>
      <xdr:spPr bwMode="auto">
        <a:xfrm>
          <a:off x="9220200" y="5772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171450</xdr:colOff>
      <xdr:row>33</xdr:row>
      <xdr:rowOff>123825</xdr:rowOff>
    </xdr:to>
    <xdr:sp macro="" textlink="">
      <xdr:nvSpPr>
        <xdr:cNvPr id="427" name="AutoShape 96" descr="http://nationality.ferdamalastofa.is/images/flags/TW.jpg"/>
        <xdr:cNvSpPr>
          <a:spLocks noChangeAspect="1" noChangeArrowheads="1"/>
        </xdr:cNvSpPr>
      </xdr:nvSpPr>
      <xdr:spPr bwMode="auto">
        <a:xfrm>
          <a:off x="92202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35</xdr:row>
      <xdr:rowOff>0</xdr:rowOff>
    </xdr:from>
    <xdr:to>
      <xdr:col>13</xdr:col>
      <xdr:colOff>171450</xdr:colOff>
      <xdr:row>35</xdr:row>
      <xdr:rowOff>123825</xdr:rowOff>
    </xdr:to>
    <xdr:sp macro="" textlink="">
      <xdr:nvSpPr>
        <xdr:cNvPr id="428" name="AutoShape 98" descr="http://nationality.ferdamalastofa.is/images/flags/.jpg"/>
        <xdr:cNvSpPr>
          <a:spLocks noChangeAspect="1" noChangeArrowheads="1"/>
        </xdr:cNvSpPr>
      </xdr:nvSpPr>
      <xdr:spPr bwMode="auto">
        <a:xfrm>
          <a:off x="9220200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171450</xdr:colOff>
      <xdr:row>6</xdr:row>
      <xdr:rowOff>123825</xdr:rowOff>
    </xdr:to>
    <xdr:sp macro="" textlink="">
      <xdr:nvSpPr>
        <xdr:cNvPr id="429" name="AutoShape 99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171450</xdr:colOff>
      <xdr:row>7</xdr:row>
      <xdr:rowOff>123825</xdr:rowOff>
    </xdr:to>
    <xdr:sp macro="" textlink="">
      <xdr:nvSpPr>
        <xdr:cNvPr id="430" name="AutoShape 10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14</xdr:row>
      <xdr:rowOff>0</xdr:rowOff>
    </xdr:from>
    <xdr:to>
      <xdr:col>13</xdr:col>
      <xdr:colOff>171450</xdr:colOff>
      <xdr:row>14</xdr:row>
      <xdr:rowOff>123825</xdr:rowOff>
    </xdr:to>
    <xdr:sp macro="" textlink="">
      <xdr:nvSpPr>
        <xdr:cNvPr id="431" name="AutoShape 107" descr="http://nationality.ferdamalastofa.is/images/flags/.jpg"/>
        <xdr:cNvSpPr>
          <a:spLocks noChangeAspect="1" noChangeArrowheads="1"/>
        </xdr:cNvSpPr>
      </xdr:nvSpPr>
      <xdr:spPr bwMode="auto">
        <a:xfrm>
          <a:off x="92202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171450</xdr:colOff>
      <xdr:row>18</xdr:row>
      <xdr:rowOff>123825</xdr:rowOff>
    </xdr:to>
    <xdr:sp macro="" textlink="">
      <xdr:nvSpPr>
        <xdr:cNvPr id="432" name="AutoShape 111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19</xdr:row>
      <xdr:rowOff>0</xdr:rowOff>
    </xdr:from>
    <xdr:to>
      <xdr:col>13</xdr:col>
      <xdr:colOff>171450</xdr:colOff>
      <xdr:row>19</xdr:row>
      <xdr:rowOff>123825</xdr:rowOff>
    </xdr:to>
    <xdr:sp macro="" textlink="">
      <xdr:nvSpPr>
        <xdr:cNvPr id="433" name="AutoShape 112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171450</xdr:colOff>
      <xdr:row>20</xdr:row>
      <xdr:rowOff>123825</xdr:rowOff>
    </xdr:to>
    <xdr:sp macro="" textlink="">
      <xdr:nvSpPr>
        <xdr:cNvPr id="434" name="AutoShape 11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171450</xdr:colOff>
      <xdr:row>21</xdr:row>
      <xdr:rowOff>123825</xdr:rowOff>
    </xdr:to>
    <xdr:sp macro="" textlink="">
      <xdr:nvSpPr>
        <xdr:cNvPr id="435" name="AutoShape 114" descr="http://nationality.ferdamalastofa.is/images/flags/IN.jpg"/>
        <xdr:cNvSpPr>
          <a:spLocks noChangeAspect="1" noChangeArrowheads="1"/>
        </xdr:cNvSpPr>
      </xdr:nvSpPr>
      <xdr:spPr bwMode="auto">
        <a:xfrm>
          <a:off x="92202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171450</xdr:colOff>
      <xdr:row>26</xdr:row>
      <xdr:rowOff>123825</xdr:rowOff>
    </xdr:to>
    <xdr:sp macro="" textlink="">
      <xdr:nvSpPr>
        <xdr:cNvPr id="436" name="AutoShape 118" descr="http://nationality.ferdamalastofa.is/images/flags/KR.jpg"/>
        <xdr:cNvSpPr>
          <a:spLocks noChangeAspect="1" noChangeArrowheads="1"/>
        </xdr:cNvSpPr>
      </xdr:nvSpPr>
      <xdr:spPr bwMode="auto">
        <a:xfrm>
          <a:off x="9220200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171450</xdr:colOff>
      <xdr:row>32</xdr:row>
      <xdr:rowOff>123825</xdr:rowOff>
    </xdr:to>
    <xdr:sp macro="" textlink="">
      <xdr:nvSpPr>
        <xdr:cNvPr id="437" name="AutoShape 125" descr="http://nationality.ferdamalastofa.is/images/flags/SG.jpg"/>
        <xdr:cNvSpPr>
          <a:spLocks noChangeAspect="1" noChangeArrowheads="1"/>
        </xdr:cNvSpPr>
      </xdr:nvSpPr>
      <xdr:spPr bwMode="auto">
        <a:xfrm>
          <a:off x="9220200" y="5772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171450</xdr:colOff>
      <xdr:row>33</xdr:row>
      <xdr:rowOff>123825</xdr:rowOff>
    </xdr:to>
    <xdr:sp macro="" textlink="">
      <xdr:nvSpPr>
        <xdr:cNvPr id="438" name="AutoShape 126" descr="http://nationality.ferdamalastofa.is/images/flags/TW.jpg"/>
        <xdr:cNvSpPr>
          <a:spLocks noChangeAspect="1" noChangeArrowheads="1"/>
        </xdr:cNvSpPr>
      </xdr:nvSpPr>
      <xdr:spPr bwMode="auto">
        <a:xfrm>
          <a:off x="92202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35</xdr:row>
      <xdr:rowOff>0</xdr:rowOff>
    </xdr:from>
    <xdr:to>
      <xdr:col>13</xdr:col>
      <xdr:colOff>171450</xdr:colOff>
      <xdr:row>35</xdr:row>
      <xdr:rowOff>123825</xdr:rowOff>
    </xdr:to>
    <xdr:sp macro="" textlink="">
      <xdr:nvSpPr>
        <xdr:cNvPr id="439" name="AutoShape 128" descr="http://nationality.ferdamalastofa.is/images/flags/.jpg"/>
        <xdr:cNvSpPr>
          <a:spLocks noChangeAspect="1" noChangeArrowheads="1"/>
        </xdr:cNvSpPr>
      </xdr:nvSpPr>
      <xdr:spPr bwMode="auto">
        <a:xfrm>
          <a:off x="9220200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440" name="AutoShape 9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42</xdr:row>
      <xdr:rowOff>0</xdr:rowOff>
    </xdr:from>
    <xdr:to>
      <xdr:col>13</xdr:col>
      <xdr:colOff>171450</xdr:colOff>
      <xdr:row>42</xdr:row>
      <xdr:rowOff>123825</xdr:rowOff>
    </xdr:to>
    <xdr:sp macro="" textlink="">
      <xdr:nvSpPr>
        <xdr:cNvPr id="441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442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44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444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445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44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44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39</xdr:row>
      <xdr:rowOff>0</xdr:rowOff>
    </xdr:from>
    <xdr:to>
      <xdr:col>13</xdr:col>
      <xdr:colOff>171450</xdr:colOff>
      <xdr:row>39</xdr:row>
      <xdr:rowOff>123825</xdr:rowOff>
    </xdr:to>
    <xdr:sp macro="" textlink="">
      <xdr:nvSpPr>
        <xdr:cNvPr id="448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171450</xdr:colOff>
      <xdr:row>42</xdr:row>
      <xdr:rowOff>123825</xdr:rowOff>
    </xdr:to>
    <xdr:sp macro="" textlink="">
      <xdr:nvSpPr>
        <xdr:cNvPr id="449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450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451" name="AutoShape 9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452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453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454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455" name="AutoShape 9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456" name="AutoShape 9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457" name="AutoShape 9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331258</xdr:colOff>
      <xdr:row>37</xdr:row>
      <xdr:rowOff>28575</xdr:rowOff>
    </xdr:from>
    <xdr:ext cx="171450" cy="123825"/>
    <xdr:sp macro="" textlink="">
      <xdr:nvSpPr>
        <xdr:cNvPr id="458" name="AutoShape 9"/>
        <xdr:cNvSpPr>
          <a:spLocks noChangeAspect="1" noChangeArrowheads="1"/>
        </xdr:cNvSpPr>
      </xdr:nvSpPr>
      <xdr:spPr bwMode="auto">
        <a:xfrm>
          <a:off x="8941858" y="6791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459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460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461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462" name="AutoShape 9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463" name="AutoShape 9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464" name="AutoShape 9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304800</xdr:rowOff>
    </xdr:from>
    <xdr:ext cx="171450" cy="123825"/>
    <xdr:sp macro="" textlink="">
      <xdr:nvSpPr>
        <xdr:cNvPr id="465" name="AutoShape 9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142875</xdr:rowOff>
    </xdr:from>
    <xdr:ext cx="171450" cy="123825"/>
    <xdr:sp macro="" textlink="">
      <xdr:nvSpPr>
        <xdr:cNvPr id="466" name="AutoShape 30"/>
        <xdr:cNvSpPr>
          <a:spLocks noChangeAspect="1" noChangeArrowheads="1"/>
        </xdr:cNvSpPr>
      </xdr:nvSpPr>
      <xdr:spPr bwMode="auto">
        <a:xfrm>
          <a:off x="92202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171450" cy="123825"/>
    <xdr:sp macro="" textlink="">
      <xdr:nvSpPr>
        <xdr:cNvPr id="467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171450" cy="123825"/>
    <xdr:sp macro="" textlink="">
      <xdr:nvSpPr>
        <xdr:cNvPr id="46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35</xdr:row>
      <xdr:rowOff>133350</xdr:rowOff>
    </xdr:from>
    <xdr:ext cx="171450" cy="123825"/>
    <xdr:sp macro="" textlink="">
      <xdr:nvSpPr>
        <xdr:cNvPr id="46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725025" y="6477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70" name="AutoShape 16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47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47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7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7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7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7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77" name="AutoShape 30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78" name="AutoShape 16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7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8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8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8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8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8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30</xdr:row>
      <xdr:rowOff>0</xdr:rowOff>
    </xdr:from>
    <xdr:to>
      <xdr:col>13</xdr:col>
      <xdr:colOff>171450</xdr:colOff>
      <xdr:row>30</xdr:row>
      <xdr:rowOff>123825</xdr:rowOff>
    </xdr:to>
    <xdr:sp macro="" textlink="">
      <xdr:nvSpPr>
        <xdr:cNvPr id="48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8298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171450</xdr:colOff>
      <xdr:row>31</xdr:row>
      <xdr:rowOff>123825</xdr:rowOff>
    </xdr:to>
    <xdr:sp macro="" textlink="">
      <xdr:nvSpPr>
        <xdr:cNvPr id="48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82980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487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42</xdr:row>
      <xdr:rowOff>0</xdr:rowOff>
    </xdr:from>
    <xdr:to>
      <xdr:col>13</xdr:col>
      <xdr:colOff>171450</xdr:colOff>
      <xdr:row>42</xdr:row>
      <xdr:rowOff>123825</xdr:rowOff>
    </xdr:to>
    <xdr:sp macro="" textlink="">
      <xdr:nvSpPr>
        <xdr:cNvPr id="48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48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49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491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492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49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49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39</xdr:row>
      <xdr:rowOff>0</xdr:rowOff>
    </xdr:from>
    <xdr:to>
      <xdr:col>13</xdr:col>
      <xdr:colOff>171450</xdr:colOff>
      <xdr:row>39</xdr:row>
      <xdr:rowOff>123825</xdr:rowOff>
    </xdr:to>
    <xdr:sp macro="" textlink="">
      <xdr:nvSpPr>
        <xdr:cNvPr id="495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171450</xdr:colOff>
      <xdr:row>42</xdr:row>
      <xdr:rowOff>123825</xdr:rowOff>
    </xdr:to>
    <xdr:sp macro="" textlink="">
      <xdr:nvSpPr>
        <xdr:cNvPr id="496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497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498" name="AutoShape 9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499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500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501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502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503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504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28575</xdr:rowOff>
    </xdr:from>
    <xdr:ext cx="171450" cy="123825"/>
    <xdr:sp macro="" textlink="">
      <xdr:nvSpPr>
        <xdr:cNvPr id="505" name="AutoShape 9"/>
        <xdr:cNvSpPr>
          <a:spLocks noChangeAspect="1" noChangeArrowheads="1"/>
        </xdr:cNvSpPr>
      </xdr:nvSpPr>
      <xdr:spPr bwMode="auto">
        <a:xfrm>
          <a:off x="4531783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506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507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508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509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510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511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304800</xdr:rowOff>
    </xdr:from>
    <xdr:ext cx="171450" cy="123825"/>
    <xdr:sp macro="" textlink="">
      <xdr:nvSpPr>
        <xdr:cNvPr id="512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142875</xdr:rowOff>
    </xdr:from>
    <xdr:ext cx="171450" cy="123825"/>
    <xdr:sp macro="" textlink="">
      <xdr:nvSpPr>
        <xdr:cNvPr id="513" name="AutoShape 30"/>
        <xdr:cNvSpPr>
          <a:spLocks noChangeAspect="1" noChangeArrowheads="1"/>
        </xdr:cNvSpPr>
      </xdr:nvSpPr>
      <xdr:spPr bwMode="auto">
        <a:xfrm>
          <a:off x="45339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171450" cy="123825"/>
    <xdr:sp macro="" textlink="">
      <xdr:nvSpPr>
        <xdr:cNvPr id="514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171450" cy="123825"/>
    <xdr:sp macro="" textlink="">
      <xdr:nvSpPr>
        <xdr:cNvPr id="515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28575</xdr:rowOff>
    </xdr:from>
    <xdr:ext cx="171450" cy="123825"/>
    <xdr:sp macro="" textlink="">
      <xdr:nvSpPr>
        <xdr:cNvPr id="516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58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17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51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51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2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2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2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2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24" name="AutoShape 30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25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26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2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2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2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3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3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532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42</xdr:row>
      <xdr:rowOff>0</xdr:rowOff>
    </xdr:from>
    <xdr:to>
      <xdr:col>13</xdr:col>
      <xdr:colOff>171450</xdr:colOff>
      <xdr:row>42</xdr:row>
      <xdr:rowOff>123825</xdr:rowOff>
    </xdr:to>
    <xdr:sp macro="" textlink="">
      <xdr:nvSpPr>
        <xdr:cNvPr id="53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53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53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53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537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53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53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39</xdr:row>
      <xdr:rowOff>0</xdr:rowOff>
    </xdr:from>
    <xdr:to>
      <xdr:col>13</xdr:col>
      <xdr:colOff>171450</xdr:colOff>
      <xdr:row>39</xdr:row>
      <xdr:rowOff>123825</xdr:rowOff>
    </xdr:to>
    <xdr:sp macro="" textlink="">
      <xdr:nvSpPr>
        <xdr:cNvPr id="540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171450</xdr:colOff>
      <xdr:row>42</xdr:row>
      <xdr:rowOff>123825</xdr:rowOff>
    </xdr:to>
    <xdr:sp macro="" textlink="">
      <xdr:nvSpPr>
        <xdr:cNvPr id="541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542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543" name="AutoShape 9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544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545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546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547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548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549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28575</xdr:rowOff>
    </xdr:from>
    <xdr:ext cx="171450" cy="123825"/>
    <xdr:sp macro="" textlink="">
      <xdr:nvSpPr>
        <xdr:cNvPr id="550" name="AutoShape 9"/>
        <xdr:cNvSpPr>
          <a:spLocks noChangeAspect="1" noChangeArrowheads="1"/>
        </xdr:cNvSpPr>
      </xdr:nvSpPr>
      <xdr:spPr bwMode="auto">
        <a:xfrm>
          <a:off x="4531783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551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552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9525</xdr:rowOff>
    </xdr:from>
    <xdr:ext cx="171450" cy="123825"/>
    <xdr:sp macro="" textlink="">
      <xdr:nvSpPr>
        <xdr:cNvPr id="553" name="AutoShape 9"/>
        <xdr:cNvSpPr>
          <a:spLocks noChangeAspect="1" noChangeArrowheads="1"/>
        </xdr:cNvSpPr>
      </xdr:nvSpPr>
      <xdr:spPr bwMode="auto">
        <a:xfrm>
          <a:off x="110109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554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555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556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304800</xdr:rowOff>
    </xdr:from>
    <xdr:ext cx="171450" cy="123825"/>
    <xdr:sp macro="" textlink="">
      <xdr:nvSpPr>
        <xdr:cNvPr id="557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142875</xdr:rowOff>
    </xdr:from>
    <xdr:ext cx="171450" cy="123825"/>
    <xdr:sp macro="" textlink="">
      <xdr:nvSpPr>
        <xdr:cNvPr id="558" name="AutoShape 30"/>
        <xdr:cNvSpPr>
          <a:spLocks noChangeAspect="1" noChangeArrowheads="1"/>
        </xdr:cNvSpPr>
      </xdr:nvSpPr>
      <xdr:spPr bwMode="auto">
        <a:xfrm>
          <a:off x="45339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171450" cy="123825"/>
    <xdr:sp macro="" textlink="">
      <xdr:nvSpPr>
        <xdr:cNvPr id="559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171450" cy="123825"/>
    <xdr:sp macro="" textlink="">
      <xdr:nvSpPr>
        <xdr:cNvPr id="56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28575</xdr:rowOff>
    </xdr:from>
    <xdr:ext cx="171450" cy="123825"/>
    <xdr:sp macro="" textlink="">
      <xdr:nvSpPr>
        <xdr:cNvPr id="56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58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62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56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56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6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6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6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6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69" name="AutoShape 30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70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7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7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7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7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7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7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22</xdr:row>
      <xdr:rowOff>0</xdr:rowOff>
    </xdr:from>
    <xdr:to>
      <xdr:col>13</xdr:col>
      <xdr:colOff>171450</xdr:colOff>
      <xdr:row>22</xdr:row>
      <xdr:rowOff>123825</xdr:rowOff>
    </xdr:to>
    <xdr:sp macro="" textlink="">
      <xdr:nvSpPr>
        <xdr:cNvPr id="5121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8298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171450</xdr:colOff>
      <xdr:row>23</xdr:row>
      <xdr:rowOff>123825</xdr:rowOff>
    </xdr:to>
    <xdr:sp macro="" textlink="">
      <xdr:nvSpPr>
        <xdr:cNvPr id="5122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98298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171450</xdr:colOff>
      <xdr:row>12</xdr:row>
      <xdr:rowOff>123825</xdr:rowOff>
    </xdr:to>
    <xdr:sp macro="" textlink="">
      <xdr:nvSpPr>
        <xdr:cNvPr id="5129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98298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171450</xdr:colOff>
      <xdr:row>7</xdr:row>
      <xdr:rowOff>123825</xdr:rowOff>
    </xdr:to>
    <xdr:sp macro="" textlink="">
      <xdr:nvSpPr>
        <xdr:cNvPr id="5133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8298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171450</xdr:colOff>
      <xdr:row>29</xdr:row>
      <xdr:rowOff>123825</xdr:rowOff>
    </xdr:to>
    <xdr:sp macro="" textlink="">
      <xdr:nvSpPr>
        <xdr:cNvPr id="513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8298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171450</xdr:colOff>
      <xdr:row>12</xdr:row>
      <xdr:rowOff>123825</xdr:rowOff>
    </xdr:to>
    <xdr:sp macro="" textlink="">
      <xdr:nvSpPr>
        <xdr:cNvPr id="5136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8298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171450</xdr:colOff>
      <xdr:row>16</xdr:row>
      <xdr:rowOff>123825</xdr:rowOff>
    </xdr:to>
    <xdr:sp macro="" textlink="">
      <xdr:nvSpPr>
        <xdr:cNvPr id="514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8298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171450</xdr:colOff>
      <xdr:row>31</xdr:row>
      <xdr:rowOff>123825</xdr:rowOff>
    </xdr:to>
    <xdr:sp macro="" textlink="">
      <xdr:nvSpPr>
        <xdr:cNvPr id="514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82980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171450</xdr:colOff>
      <xdr:row>33</xdr:row>
      <xdr:rowOff>123825</xdr:rowOff>
    </xdr:to>
    <xdr:sp macro="" textlink="">
      <xdr:nvSpPr>
        <xdr:cNvPr id="515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8298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171450</xdr:colOff>
      <xdr:row>22</xdr:row>
      <xdr:rowOff>123825</xdr:rowOff>
    </xdr:to>
    <xdr:sp macro="" textlink="">
      <xdr:nvSpPr>
        <xdr:cNvPr id="5181" name="AutoShape 61" descr="http://nationality.ferdamalastofa.is/images/flags/AT.jpg"/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171450</xdr:colOff>
      <xdr:row>23</xdr:row>
      <xdr:rowOff>123825</xdr:rowOff>
    </xdr:to>
    <xdr:sp macro="" textlink="">
      <xdr:nvSpPr>
        <xdr:cNvPr id="5182" name="AutoShape 62" descr="http://nationality.ferdamalastofa.is/images/flags/BE.jpg"/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171450</xdr:colOff>
      <xdr:row>7</xdr:row>
      <xdr:rowOff>123825</xdr:rowOff>
    </xdr:to>
    <xdr:sp macro="" textlink="">
      <xdr:nvSpPr>
        <xdr:cNvPr id="5193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104394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171450</xdr:colOff>
      <xdr:row>29</xdr:row>
      <xdr:rowOff>123825</xdr:rowOff>
    </xdr:to>
    <xdr:sp macro="" textlink="">
      <xdr:nvSpPr>
        <xdr:cNvPr id="5195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171450</xdr:colOff>
      <xdr:row>12</xdr:row>
      <xdr:rowOff>123825</xdr:rowOff>
    </xdr:to>
    <xdr:sp macro="" textlink="">
      <xdr:nvSpPr>
        <xdr:cNvPr id="5196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104394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171450</xdr:colOff>
      <xdr:row>16</xdr:row>
      <xdr:rowOff>123825</xdr:rowOff>
    </xdr:to>
    <xdr:sp macro="" textlink="">
      <xdr:nvSpPr>
        <xdr:cNvPr id="5200" name="AutoShape 80" descr="http://nationality.ferdamalastofa.is/images/flags/KR.jpg"/>
        <xdr:cNvSpPr>
          <a:spLocks noChangeAspect="1" noChangeArrowheads="1"/>
        </xdr:cNvSpPr>
      </xdr:nvSpPr>
      <xdr:spPr bwMode="auto">
        <a:xfrm>
          <a:off x="104394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171450</xdr:colOff>
      <xdr:row>33</xdr:row>
      <xdr:rowOff>123825</xdr:rowOff>
    </xdr:to>
    <xdr:sp macro="" textlink="">
      <xdr:nvSpPr>
        <xdr:cNvPr id="5207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104394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171450</xdr:colOff>
      <xdr:row>33</xdr:row>
      <xdr:rowOff>123825</xdr:rowOff>
    </xdr:to>
    <xdr:sp macro="" textlink="">
      <xdr:nvSpPr>
        <xdr:cNvPr id="5210" name="AutoShape 90" descr="http://nationality.ferdamalastofa.is/images/flags/.jpg"/>
        <xdr:cNvSpPr>
          <a:spLocks noChangeAspect="1" noChangeArrowheads="1"/>
        </xdr:cNvSpPr>
      </xdr:nvSpPr>
      <xdr:spPr bwMode="auto">
        <a:xfrm>
          <a:off x="104394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5</xdr:row>
      <xdr:rowOff>0</xdr:rowOff>
    </xdr:from>
    <xdr:ext cx="171450" cy="123825"/>
    <xdr:sp macro="" textlink="">
      <xdr:nvSpPr>
        <xdr:cNvPr id="66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8298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38</xdr:row>
      <xdr:rowOff>0</xdr:rowOff>
    </xdr:from>
    <xdr:ext cx="171450" cy="123825"/>
    <xdr:sp macro="" textlink="">
      <xdr:nvSpPr>
        <xdr:cNvPr id="2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42</xdr:row>
      <xdr:rowOff>0</xdr:rowOff>
    </xdr:from>
    <xdr:to>
      <xdr:col>7</xdr:col>
      <xdr:colOff>171450</xdr:colOff>
      <xdr:row>42</xdr:row>
      <xdr:rowOff>123825</xdr:rowOff>
    </xdr:to>
    <xdr:sp macro="" textlink="">
      <xdr:nvSpPr>
        <xdr:cNvPr id="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171450</xdr:colOff>
      <xdr:row>43</xdr:row>
      <xdr:rowOff>123825</xdr:rowOff>
    </xdr:to>
    <xdr:sp macro="" textlink="">
      <xdr:nvSpPr>
        <xdr:cNvPr id="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171450</xdr:colOff>
      <xdr:row>47</xdr:row>
      <xdr:rowOff>123825</xdr:rowOff>
    </xdr:to>
    <xdr:sp macro="" textlink="">
      <xdr:nvSpPr>
        <xdr:cNvPr id="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171450</xdr:colOff>
      <xdr:row>43</xdr:row>
      <xdr:rowOff>123825</xdr:rowOff>
    </xdr:to>
    <xdr:sp macro="" textlink="">
      <xdr:nvSpPr>
        <xdr:cNvPr id="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7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171450</xdr:colOff>
      <xdr:row>47</xdr:row>
      <xdr:rowOff>123825</xdr:rowOff>
    </xdr:to>
    <xdr:sp macro="" textlink="">
      <xdr:nvSpPr>
        <xdr:cNvPr id="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171450</xdr:colOff>
      <xdr:row>39</xdr:row>
      <xdr:rowOff>123825</xdr:rowOff>
    </xdr:to>
    <xdr:sp macro="" textlink="">
      <xdr:nvSpPr>
        <xdr:cNvPr id="10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171450</xdr:colOff>
      <xdr:row>42</xdr:row>
      <xdr:rowOff>123825</xdr:rowOff>
    </xdr:to>
    <xdr:sp macro="" textlink="">
      <xdr:nvSpPr>
        <xdr:cNvPr id="11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12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13" name="AutoShape 9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14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15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16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17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18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19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331258</xdr:colOff>
      <xdr:row>39</xdr:row>
      <xdr:rowOff>28575</xdr:rowOff>
    </xdr:from>
    <xdr:ext cx="171450" cy="123825"/>
    <xdr:sp macro="" textlink="">
      <xdr:nvSpPr>
        <xdr:cNvPr id="20" name="AutoShape 9"/>
        <xdr:cNvSpPr>
          <a:spLocks noChangeAspect="1" noChangeArrowheads="1"/>
        </xdr:cNvSpPr>
      </xdr:nvSpPr>
      <xdr:spPr bwMode="auto">
        <a:xfrm>
          <a:off x="4531783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21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22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23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24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25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26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304800</xdr:rowOff>
    </xdr:from>
    <xdr:ext cx="171450" cy="123825"/>
    <xdr:sp macro="" textlink="">
      <xdr:nvSpPr>
        <xdr:cNvPr id="27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142875</xdr:rowOff>
    </xdr:from>
    <xdr:ext cx="171450" cy="123825"/>
    <xdr:sp macro="" textlink="">
      <xdr:nvSpPr>
        <xdr:cNvPr id="28" name="AutoShape 30"/>
        <xdr:cNvSpPr>
          <a:spLocks noChangeAspect="1" noChangeArrowheads="1"/>
        </xdr:cNvSpPr>
      </xdr:nvSpPr>
      <xdr:spPr bwMode="auto">
        <a:xfrm>
          <a:off x="45339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171450" cy="123825"/>
    <xdr:sp macro="" textlink="">
      <xdr:nvSpPr>
        <xdr:cNvPr id="29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171450" cy="123825"/>
    <xdr:sp macro="" textlink="">
      <xdr:nvSpPr>
        <xdr:cNvPr id="3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466725</xdr:colOff>
      <xdr:row>36</xdr:row>
      <xdr:rowOff>28575</xdr:rowOff>
    </xdr:from>
    <xdr:ext cx="171450" cy="123825"/>
    <xdr:sp macro="" textlink="">
      <xdr:nvSpPr>
        <xdr:cNvPr id="3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58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2" name="AutoShape 16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44</xdr:row>
      <xdr:rowOff>0</xdr:rowOff>
    </xdr:from>
    <xdr:to>
      <xdr:col>11</xdr:col>
      <xdr:colOff>171450</xdr:colOff>
      <xdr:row>44</xdr:row>
      <xdr:rowOff>123825</xdr:rowOff>
    </xdr:to>
    <xdr:sp macro="" textlink="">
      <xdr:nvSpPr>
        <xdr:cNvPr id="3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171450</xdr:colOff>
      <xdr:row>50</xdr:row>
      <xdr:rowOff>123825</xdr:rowOff>
    </xdr:to>
    <xdr:sp macro="" textlink="">
      <xdr:nvSpPr>
        <xdr:cNvPr id="3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171450</xdr:colOff>
      <xdr:row>68</xdr:row>
      <xdr:rowOff>123825</xdr:rowOff>
    </xdr:to>
    <xdr:sp macro="" textlink="">
      <xdr:nvSpPr>
        <xdr:cNvPr id="3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3011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171450</xdr:colOff>
      <xdr:row>50</xdr:row>
      <xdr:rowOff>123825</xdr:rowOff>
    </xdr:to>
    <xdr:sp macro="" textlink="">
      <xdr:nvSpPr>
        <xdr:cNvPr id="3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1" name="AutoShape 30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171450" cy="123825"/>
    <xdr:sp macro="" textlink="">
      <xdr:nvSpPr>
        <xdr:cNvPr id="4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3" name="AutoShape 16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4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171450" cy="123825"/>
    <xdr:sp macro="" textlink="">
      <xdr:nvSpPr>
        <xdr:cNvPr id="4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3011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5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171450" cy="123825"/>
    <xdr:sp macro="" textlink="">
      <xdr:nvSpPr>
        <xdr:cNvPr id="5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3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49</xdr:row>
      <xdr:rowOff>0</xdr:rowOff>
    </xdr:from>
    <xdr:to>
      <xdr:col>7</xdr:col>
      <xdr:colOff>171450</xdr:colOff>
      <xdr:row>49</xdr:row>
      <xdr:rowOff>123825</xdr:rowOff>
    </xdr:to>
    <xdr:sp macro="" textlink="">
      <xdr:nvSpPr>
        <xdr:cNvPr id="5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171450</xdr:colOff>
      <xdr:row>49</xdr:row>
      <xdr:rowOff>123825</xdr:rowOff>
    </xdr:to>
    <xdr:sp macro="" textlink="">
      <xdr:nvSpPr>
        <xdr:cNvPr id="5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7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0" name="AutoShape 30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1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68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6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7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7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72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3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171450" cy="123825"/>
    <xdr:sp macro="" textlink="">
      <xdr:nvSpPr>
        <xdr:cNvPr id="7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3011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7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77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78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9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80" name="AutoShape 9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81" name="AutoShape 9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82" name="AutoShape 9"/>
        <xdr:cNvSpPr>
          <a:spLocks noChangeAspect="1" noChangeArrowheads="1"/>
        </xdr:cNvSpPr>
      </xdr:nvSpPr>
      <xdr:spPr bwMode="auto">
        <a:xfrm>
          <a:off x="80105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83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84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85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86" name="AutoShape 9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87" name="AutoShape 9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88" name="AutoShape 9"/>
        <xdr:cNvSpPr>
          <a:spLocks noChangeAspect="1" noChangeArrowheads="1"/>
        </xdr:cNvSpPr>
      </xdr:nvSpPr>
      <xdr:spPr bwMode="auto">
        <a:xfrm>
          <a:off x="80105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89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90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91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92" name="AutoShape 9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93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94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95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96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68</xdr:row>
      <xdr:rowOff>123825</xdr:rowOff>
    </xdr:from>
    <xdr:ext cx="171450" cy="123825"/>
    <xdr:sp macro="" textlink="">
      <xdr:nvSpPr>
        <xdr:cNvPr id="9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1313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98" name="AutoShape 16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9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5" name="AutoShape 30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6" name="AutoShape 16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1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51955</xdr:rowOff>
    </xdr:from>
    <xdr:ext cx="171450" cy="123825"/>
    <xdr:sp macro="" textlink="">
      <xdr:nvSpPr>
        <xdr:cNvPr id="11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39573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65809</xdr:rowOff>
    </xdr:from>
    <xdr:ext cx="171450" cy="123825"/>
    <xdr:sp macro="" textlink="">
      <xdr:nvSpPr>
        <xdr:cNvPr id="112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8010525" y="66190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164523</xdr:rowOff>
    </xdr:from>
    <xdr:ext cx="171450" cy="123825"/>
    <xdr:sp macro="" textlink="">
      <xdr:nvSpPr>
        <xdr:cNvPr id="113" name="AutoShape 74" descr="http://nationality.ferdamalastofa.is/images/flags/IE.jpg"/>
        <xdr:cNvSpPr>
          <a:spLocks noChangeAspect="1" noChangeArrowheads="1"/>
        </xdr:cNvSpPr>
      </xdr:nvSpPr>
      <xdr:spPr bwMode="auto">
        <a:xfrm>
          <a:off x="8010525" y="827029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95250</xdr:rowOff>
    </xdr:from>
    <xdr:ext cx="171450" cy="123825"/>
    <xdr:sp macro="" textlink="">
      <xdr:nvSpPr>
        <xdr:cNvPr id="114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39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9525</xdr:rowOff>
    </xdr:from>
    <xdr:ext cx="171450" cy="123825"/>
    <xdr:sp macro="" textlink="">
      <xdr:nvSpPr>
        <xdr:cNvPr id="115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8010525" y="656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116" name="AutoShape 8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17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118" name="AutoShape 8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47</xdr:row>
      <xdr:rowOff>142875</xdr:rowOff>
    </xdr:from>
    <xdr:ext cx="171450" cy="123825"/>
    <xdr:sp macro="" textlink="">
      <xdr:nvSpPr>
        <xdr:cNvPr id="119" name="AutoShape 9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29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0" name="AutoShape 16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7" name="AutoShape 30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8" name="AutoShape 16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95250</xdr:rowOff>
    </xdr:from>
    <xdr:ext cx="171450" cy="123825"/>
    <xdr:sp macro="" textlink="">
      <xdr:nvSpPr>
        <xdr:cNvPr id="133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010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10344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5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10344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6" name="AutoShape 9"/>
        <xdr:cNvSpPr>
          <a:spLocks noChangeAspect="1" noChangeArrowheads="1"/>
        </xdr:cNvSpPr>
      </xdr:nvSpPr>
      <xdr:spPr bwMode="auto">
        <a:xfrm>
          <a:off x="8010525" y="10344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7" name="AutoShape 9"/>
        <xdr:cNvSpPr>
          <a:spLocks noChangeAspect="1" noChangeArrowheads="1"/>
        </xdr:cNvSpPr>
      </xdr:nvSpPr>
      <xdr:spPr bwMode="auto">
        <a:xfrm>
          <a:off x="8010525" y="10344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138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41</xdr:row>
      <xdr:rowOff>0</xdr:rowOff>
    </xdr:from>
    <xdr:to>
      <xdr:col>11</xdr:col>
      <xdr:colOff>171450</xdr:colOff>
      <xdr:row>41</xdr:row>
      <xdr:rowOff>123825</xdr:rowOff>
    </xdr:to>
    <xdr:sp macro="" textlink="">
      <xdr:nvSpPr>
        <xdr:cNvPr id="13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171450</xdr:colOff>
      <xdr:row>42</xdr:row>
      <xdr:rowOff>123825</xdr:rowOff>
    </xdr:to>
    <xdr:sp macro="" textlink="">
      <xdr:nvSpPr>
        <xdr:cNvPr id="14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171450</xdr:colOff>
      <xdr:row>46</xdr:row>
      <xdr:rowOff>123825</xdr:rowOff>
    </xdr:to>
    <xdr:sp macro="" textlink="">
      <xdr:nvSpPr>
        <xdr:cNvPr id="14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171450</xdr:colOff>
      <xdr:row>42</xdr:row>
      <xdr:rowOff>123825</xdr:rowOff>
    </xdr:to>
    <xdr:sp macro="" textlink="">
      <xdr:nvSpPr>
        <xdr:cNvPr id="142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43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34</xdr:row>
      <xdr:rowOff>0</xdr:rowOff>
    </xdr:from>
    <xdr:to>
      <xdr:col>11</xdr:col>
      <xdr:colOff>171450</xdr:colOff>
      <xdr:row>34</xdr:row>
      <xdr:rowOff>123825</xdr:rowOff>
    </xdr:to>
    <xdr:sp macro="" textlink="">
      <xdr:nvSpPr>
        <xdr:cNvPr id="14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4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171450</xdr:colOff>
      <xdr:row>46</xdr:row>
      <xdr:rowOff>123825</xdr:rowOff>
    </xdr:to>
    <xdr:sp macro="" textlink="">
      <xdr:nvSpPr>
        <xdr:cNvPr id="14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171450</xdr:colOff>
      <xdr:row>38</xdr:row>
      <xdr:rowOff>123825</xdr:rowOff>
    </xdr:to>
    <xdr:sp macro="" textlink="">
      <xdr:nvSpPr>
        <xdr:cNvPr id="147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41</xdr:row>
      <xdr:rowOff>0</xdr:rowOff>
    </xdr:from>
    <xdr:to>
      <xdr:col>11</xdr:col>
      <xdr:colOff>171450</xdr:colOff>
      <xdr:row>41</xdr:row>
      <xdr:rowOff>123825</xdr:rowOff>
    </xdr:to>
    <xdr:sp macro="" textlink="">
      <xdr:nvSpPr>
        <xdr:cNvPr id="148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49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50" name="AutoShape 9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1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2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53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154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55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56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104775</xdr:rowOff>
    </xdr:from>
    <xdr:ext cx="171450" cy="123825"/>
    <xdr:sp macro="" textlink="">
      <xdr:nvSpPr>
        <xdr:cNvPr id="157" name="AutoShape 9"/>
        <xdr:cNvSpPr>
          <a:spLocks noChangeAspect="1" noChangeArrowheads="1"/>
        </xdr:cNvSpPr>
      </xdr:nvSpPr>
      <xdr:spPr bwMode="auto">
        <a:xfrm>
          <a:off x="8010525" y="6657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8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9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60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161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62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63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164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165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166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16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28575</xdr:rowOff>
    </xdr:from>
    <xdr:ext cx="171450" cy="123825"/>
    <xdr:sp macro="" textlink="">
      <xdr:nvSpPr>
        <xdr:cNvPr id="16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72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69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48</xdr:row>
      <xdr:rowOff>0</xdr:rowOff>
    </xdr:from>
    <xdr:to>
      <xdr:col>11</xdr:col>
      <xdr:colOff>171450</xdr:colOff>
      <xdr:row>48</xdr:row>
      <xdr:rowOff>123825</xdr:rowOff>
    </xdr:to>
    <xdr:sp macro="" textlink="">
      <xdr:nvSpPr>
        <xdr:cNvPr id="17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171450</xdr:colOff>
      <xdr:row>48</xdr:row>
      <xdr:rowOff>123825</xdr:rowOff>
    </xdr:to>
    <xdr:sp macro="" textlink="">
      <xdr:nvSpPr>
        <xdr:cNvPr id="17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6" name="AutoShape 30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7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4" name="AutoShape 30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185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8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8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8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89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0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34</xdr:row>
      <xdr:rowOff>0</xdr:rowOff>
    </xdr:from>
    <xdr:ext cx="171450" cy="123825"/>
    <xdr:sp macro="" textlink="">
      <xdr:nvSpPr>
        <xdr:cNvPr id="19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2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93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94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95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6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97" name="AutoShape 9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98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99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200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201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202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03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4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5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206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207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208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09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210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211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212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133350</xdr:rowOff>
    </xdr:from>
    <xdr:ext cx="171450" cy="123825"/>
    <xdr:sp macro="" textlink="">
      <xdr:nvSpPr>
        <xdr:cNvPr id="21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7858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4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1" name="AutoShape 30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2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331258</xdr:colOff>
      <xdr:row>37</xdr:row>
      <xdr:rowOff>28575</xdr:rowOff>
    </xdr:from>
    <xdr:ext cx="171450" cy="123825"/>
    <xdr:sp macro="" textlink="">
      <xdr:nvSpPr>
        <xdr:cNvPr id="458" name="AutoShape 9"/>
        <xdr:cNvSpPr>
          <a:spLocks noChangeAspect="1" noChangeArrowheads="1"/>
        </xdr:cNvSpPr>
      </xdr:nvSpPr>
      <xdr:spPr bwMode="auto">
        <a:xfrm>
          <a:off x="8941858" y="6791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38</xdr:row>
      <xdr:rowOff>0</xdr:rowOff>
    </xdr:from>
    <xdr:ext cx="171450" cy="123825"/>
    <xdr:sp macro="" textlink="">
      <xdr:nvSpPr>
        <xdr:cNvPr id="2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42</xdr:row>
      <xdr:rowOff>0</xdr:rowOff>
    </xdr:from>
    <xdr:to>
      <xdr:col>7</xdr:col>
      <xdr:colOff>171450</xdr:colOff>
      <xdr:row>42</xdr:row>
      <xdr:rowOff>123825</xdr:rowOff>
    </xdr:to>
    <xdr:sp macro="" textlink="">
      <xdr:nvSpPr>
        <xdr:cNvPr id="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171450</xdr:colOff>
      <xdr:row>43</xdr:row>
      <xdr:rowOff>123825</xdr:rowOff>
    </xdr:to>
    <xdr:sp macro="" textlink="">
      <xdr:nvSpPr>
        <xdr:cNvPr id="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171450</xdr:colOff>
      <xdr:row>47</xdr:row>
      <xdr:rowOff>123825</xdr:rowOff>
    </xdr:to>
    <xdr:sp macro="" textlink="">
      <xdr:nvSpPr>
        <xdr:cNvPr id="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171450</xdr:colOff>
      <xdr:row>43</xdr:row>
      <xdr:rowOff>123825</xdr:rowOff>
    </xdr:to>
    <xdr:sp macro="" textlink="">
      <xdr:nvSpPr>
        <xdr:cNvPr id="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7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171450</xdr:colOff>
      <xdr:row>47</xdr:row>
      <xdr:rowOff>123825</xdr:rowOff>
    </xdr:to>
    <xdr:sp macro="" textlink="">
      <xdr:nvSpPr>
        <xdr:cNvPr id="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171450</xdr:colOff>
      <xdr:row>39</xdr:row>
      <xdr:rowOff>123825</xdr:rowOff>
    </xdr:to>
    <xdr:sp macro="" textlink="">
      <xdr:nvSpPr>
        <xdr:cNvPr id="10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171450</xdr:colOff>
      <xdr:row>42</xdr:row>
      <xdr:rowOff>123825</xdr:rowOff>
    </xdr:to>
    <xdr:sp macro="" textlink="">
      <xdr:nvSpPr>
        <xdr:cNvPr id="11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12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13" name="AutoShape 9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14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15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16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17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18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19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331258</xdr:colOff>
      <xdr:row>39</xdr:row>
      <xdr:rowOff>28575</xdr:rowOff>
    </xdr:from>
    <xdr:ext cx="171450" cy="123825"/>
    <xdr:sp macro="" textlink="">
      <xdr:nvSpPr>
        <xdr:cNvPr id="20" name="AutoShape 9"/>
        <xdr:cNvSpPr>
          <a:spLocks noChangeAspect="1" noChangeArrowheads="1"/>
        </xdr:cNvSpPr>
      </xdr:nvSpPr>
      <xdr:spPr bwMode="auto">
        <a:xfrm>
          <a:off x="4531783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21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22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23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24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25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26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304800</xdr:rowOff>
    </xdr:from>
    <xdr:ext cx="171450" cy="123825"/>
    <xdr:sp macro="" textlink="">
      <xdr:nvSpPr>
        <xdr:cNvPr id="27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142875</xdr:rowOff>
    </xdr:from>
    <xdr:ext cx="171450" cy="123825"/>
    <xdr:sp macro="" textlink="">
      <xdr:nvSpPr>
        <xdr:cNvPr id="28" name="AutoShape 30"/>
        <xdr:cNvSpPr>
          <a:spLocks noChangeAspect="1" noChangeArrowheads="1"/>
        </xdr:cNvSpPr>
      </xdr:nvSpPr>
      <xdr:spPr bwMode="auto">
        <a:xfrm>
          <a:off x="45339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171450" cy="123825"/>
    <xdr:sp macro="" textlink="">
      <xdr:nvSpPr>
        <xdr:cNvPr id="29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171450" cy="123825"/>
    <xdr:sp macro="" textlink="">
      <xdr:nvSpPr>
        <xdr:cNvPr id="3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466725</xdr:colOff>
      <xdr:row>36</xdr:row>
      <xdr:rowOff>28575</xdr:rowOff>
    </xdr:from>
    <xdr:ext cx="171450" cy="123825"/>
    <xdr:sp macro="" textlink="">
      <xdr:nvSpPr>
        <xdr:cNvPr id="3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58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2" name="AutoShape 16"/>
        <xdr:cNvSpPr>
          <a:spLocks noChangeAspect="1" noChangeArrowheads="1"/>
        </xdr:cNvSpPr>
      </xdr:nvSpPr>
      <xdr:spPr bwMode="auto">
        <a:xfrm>
          <a:off x="814387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44</xdr:row>
      <xdr:rowOff>0</xdr:rowOff>
    </xdr:from>
    <xdr:to>
      <xdr:col>11</xdr:col>
      <xdr:colOff>171450</xdr:colOff>
      <xdr:row>44</xdr:row>
      <xdr:rowOff>123825</xdr:rowOff>
    </xdr:to>
    <xdr:sp macro="" textlink="">
      <xdr:nvSpPr>
        <xdr:cNvPr id="3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171450</xdr:colOff>
      <xdr:row>50</xdr:row>
      <xdr:rowOff>123825</xdr:rowOff>
    </xdr:to>
    <xdr:sp macro="" textlink="">
      <xdr:nvSpPr>
        <xdr:cNvPr id="3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14387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171450</xdr:colOff>
      <xdr:row>68</xdr:row>
      <xdr:rowOff>123825</xdr:rowOff>
    </xdr:to>
    <xdr:sp macro="" textlink="">
      <xdr:nvSpPr>
        <xdr:cNvPr id="3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143875" y="13011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171450</xdr:colOff>
      <xdr:row>50</xdr:row>
      <xdr:rowOff>123825</xdr:rowOff>
    </xdr:to>
    <xdr:sp macro="" textlink="">
      <xdr:nvSpPr>
        <xdr:cNvPr id="3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14387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14387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14387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1" name="AutoShape 30"/>
        <xdr:cNvSpPr>
          <a:spLocks noChangeAspect="1" noChangeArrowheads="1"/>
        </xdr:cNvSpPr>
      </xdr:nvSpPr>
      <xdr:spPr bwMode="auto">
        <a:xfrm>
          <a:off x="814387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171450" cy="123825"/>
    <xdr:sp macro="" textlink="">
      <xdr:nvSpPr>
        <xdr:cNvPr id="4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14387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3" name="AutoShape 16"/>
        <xdr:cNvSpPr>
          <a:spLocks noChangeAspect="1" noChangeArrowheads="1"/>
        </xdr:cNvSpPr>
      </xdr:nvSpPr>
      <xdr:spPr bwMode="auto">
        <a:xfrm>
          <a:off x="814387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4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14387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171450" cy="123825"/>
    <xdr:sp macro="" textlink="">
      <xdr:nvSpPr>
        <xdr:cNvPr id="4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143875" y="13011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14387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14387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5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24848</xdr:rowOff>
    </xdr:from>
    <xdr:ext cx="171450" cy="123825"/>
    <xdr:sp macro="" textlink="">
      <xdr:nvSpPr>
        <xdr:cNvPr id="5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11169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171450" cy="123825"/>
    <xdr:sp macro="" textlink="">
      <xdr:nvSpPr>
        <xdr:cNvPr id="5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14387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3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49</xdr:row>
      <xdr:rowOff>0</xdr:rowOff>
    </xdr:from>
    <xdr:to>
      <xdr:col>7</xdr:col>
      <xdr:colOff>171450</xdr:colOff>
      <xdr:row>49</xdr:row>
      <xdr:rowOff>123825</xdr:rowOff>
    </xdr:to>
    <xdr:sp macro="" textlink="">
      <xdr:nvSpPr>
        <xdr:cNvPr id="5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171450</xdr:colOff>
      <xdr:row>49</xdr:row>
      <xdr:rowOff>123825</xdr:rowOff>
    </xdr:to>
    <xdr:sp macro="" textlink="">
      <xdr:nvSpPr>
        <xdr:cNvPr id="5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7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0" name="AutoShape 30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1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68" name="AutoShape 9"/>
        <xdr:cNvSpPr>
          <a:spLocks noChangeAspect="1" noChangeArrowheads="1"/>
        </xdr:cNvSpPr>
      </xdr:nvSpPr>
      <xdr:spPr bwMode="auto">
        <a:xfrm>
          <a:off x="814387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6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14387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7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14387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7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72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3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14387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171450" cy="123825"/>
    <xdr:sp macro="" textlink="">
      <xdr:nvSpPr>
        <xdr:cNvPr id="7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143875" y="13011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14387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7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77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14387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78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14387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9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14387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80" name="AutoShape 9"/>
        <xdr:cNvSpPr>
          <a:spLocks noChangeAspect="1" noChangeArrowheads="1"/>
        </xdr:cNvSpPr>
      </xdr:nvSpPr>
      <xdr:spPr bwMode="auto">
        <a:xfrm>
          <a:off x="814387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81" name="AutoShape 9"/>
        <xdr:cNvSpPr>
          <a:spLocks noChangeAspect="1" noChangeArrowheads="1"/>
        </xdr:cNvSpPr>
      </xdr:nvSpPr>
      <xdr:spPr bwMode="auto">
        <a:xfrm>
          <a:off x="814387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82" name="AutoShape 9"/>
        <xdr:cNvSpPr>
          <a:spLocks noChangeAspect="1" noChangeArrowheads="1"/>
        </xdr:cNvSpPr>
      </xdr:nvSpPr>
      <xdr:spPr bwMode="auto">
        <a:xfrm>
          <a:off x="814387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83" name="AutoShape 9"/>
        <xdr:cNvSpPr>
          <a:spLocks noChangeAspect="1" noChangeArrowheads="1"/>
        </xdr:cNvSpPr>
      </xdr:nvSpPr>
      <xdr:spPr bwMode="auto">
        <a:xfrm>
          <a:off x="814387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84" name="AutoShape 9"/>
        <xdr:cNvSpPr>
          <a:spLocks noChangeAspect="1" noChangeArrowheads="1"/>
        </xdr:cNvSpPr>
      </xdr:nvSpPr>
      <xdr:spPr bwMode="auto">
        <a:xfrm>
          <a:off x="814387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85" name="AutoShape 9"/>
        <xdr:cNvSpPr>
          <a:spLocks noChangeAspect="1" noChangeArrowheads="1"/>
        </xdr:cNvSpPr>
      </xdr:nvSpPr>
      <xdr:spPr bwMode="auto">
        <a:xfrm>
          <a:off x="814387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86" name="AutoShape 9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87" name="AutoShape 9"/>
        <xdr:cNvSpPr>
          <a:spLocks noChangeAspect="1" noChangeArrowheads="1"/>
        </xdr:cNvSpPr>
      </xdr:nvSpPr>
      <xdr:spPr bwMode="auto">
        <a:xfrm>
          <a:off x="814387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88" name="AutoShape 9"/>
        <xdr:cNvSpPr>
          <a:spLocks noChangeAspect="1" noChangeArrowheads="1"/>
        </xdr:cNvSpPr>
      </xdr:nvSpPr>
      <xdr:spPr bwMode="auto">
        <a:xfrm>
          <a:off x="814387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89" name="AutoShape 9"/>
        <xdr:cNvSpPr>
          <a:spLocks noChangeAspect="1" noChangeArrowheads="1"/>
        </xdr:cNvSpPr>
      </xdr:nvSpPr>
      <xdr:spPr bwMode="auto">
        <a:xfrm>
          <a:off x="814387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90" name="AutoShape 9"/>
        <xdr:cNvSpPr>
          <a:spLocks noChangeAspect="1" noChangeArrowheads="1"/>
        </xdr:cNvSpPr>
      </xdr:nvSpPr>
      <xdr:spPr bwMode="auto">
        <a:xfrm>
          <a:off x="814387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91" name="AutoShape 9"/>
        <xdr:cNvSpPr>
          <a:spLocks noChangeAspect="1" noChangeArrowheads="1"/>
        </xdr:cNvSpPr>
      </xdr:nvSpPr>
      <xdr:spPr bwMode="auto">
        <a:xfrm>
          <a:off x="814387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92" name="AutoShape 9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93" name="AutoShape 9"/>
        <xdr:cNvSpPr>
          <a:spLocks noChangeAspect="1" noChangeArrowheads="1"/>
        </xdr:cNvSpPr>
      </xdr:nvSpPr>
      <xdr:spPr bwMode="auto">
        <a:xfrm>
          <a:off x="814387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94" name="AutoShape 30"/>
        <xdr:cNvSpPr>
          <a:spLocks noChangeAspect="1" noChangeArrowheads="1"/>
        </xdr:cNvSpPr>
      </xdr:nvSpPr>
      <xdr:spPr bwMode="auto">
        <a:xfrm>
          <a:off x="814387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95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14387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96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14387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68</xdr:row>
      <xdr:rowOff>123825</xdr:rowOff>
    </xdr:from>
    <xdr:ext cx="171450" cy="123825"/>
    <xdr:sp macro="" textlink="">
      <xdr:nvSpPr>
        <xdr:cNvPr id="9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143875" y="1313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98" name="AutoShape 16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9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5" name="AutoShape 30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6" name="AutoShape 16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1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51955</xdr:rowOff>
    </xdr:from>
    <xdr:ext cx="171450" cy="123825"/>
    <xdr:sp macro="" textlink="">
      <xdr:nvSpPr>
        <xdr:cNvPr id="11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739573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65809</xdr:rowOff>
    </xdr:from>
    <xdr:ext cx="171450" cy="123825"/>
    <xdr:sp macro="" textlink="">
      <xdr:nvSpPr>
        <xdr:cNvPr id="112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8143875" y="66190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164523</xdr:rowOff>
    </xdr:from>
    <xdr:ext cx="171450" cy="123825"/>
    <xdr:sp macro="" textlink="">
      <xdr:nvSpPr>
        <xdr:cNvPr id="113" name="AutoShape 74" descr="http://nationality.ferdamalastofa.is/images/flags/IE.jpg"/>
        <xdr:cNvSpPr>
          <a:spLocks noChangeAspect="1" noChangeArrowheads="1"/>
        </xdr:cNvSpPr>
      </xdr:nvSpPr>
      <xdr:spPr bwMode="auto">
        <a:xfrm>
          <a:off x="8143875" y="827029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95250</xdr:rowOff>
    </xdr:from>
    <xdr:ext cx="171450" cy="123825"/>
    <xdr:sp macro="" textlink="">
      <xdr:nvSpPr>
        <xdr:cNvPr id="114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8143875" y="839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9525</xdr:rowOff>
    </xdr:from>
    <xdr:ext cx="171450" cy="123825"/>
    <xdr:sp macro="" textlink="">
      <xdr:nvSpPr>
        <xdr:cNvPr id="115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8143875" y="656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116" name="AutoShape 80" descr="http://nationality.ferdamalastofa.is/images/flags/KR.jpg"/>
        <xdr:cNvSpPr>
          <a:spLocks noChangeAspect="1" noChangeArrowheads="1"/>
        </xdr:cNvSpPr>
      </xdr:nvSpPr>
      <xdr:spPr bwMode="auto">
        <a:xfrm>
          <a:off x="814387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17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814387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118" name="AutoShape 88" descr="http://nationality.ferdamalastofa.is/images/flags/TW.jpg"/>
        <xdr:cNvSpPr>
          <a:spLocks noChangeAspect="1" noChangeArrowheads="1"/>
        </xdr:cNvSpPr>
      </xdr:nvSpPr>
      <xdr:spPr bwMode="auto">
        <a:xfrm>
          <a:off x="814387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47</xdr:row>
      <xdr:rowOff>142875</xdr:rowOff>
    </xdr:from>
    <xdr:ext cx="171450" cy="123825"/>
    <xdr:sp macro="" textlink="">
      <xdr:nvSpPr>
        <xdr:cNvPr id="119" name="AutoShape 90" descr="http://nationality.ferdamalastofa.is/images/flags/.jpg"/>
        <xdr:cNvSpPr>
          <a:spLocks noChangeAspect="1" noChangeArrowheads="1"/>
        </xdr:cNvSpPr>
      </xdr:nvSpPr>
      <xdr:spPr bwMode="auto">
        <a:xfrm>
          <a:off x="8143875" y="8829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0" name="AutoShape 16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7" name="AutoShape 30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8" name="AutoShape 16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95250</xdr:rowOff>
    </xdr:from>
    <xdr:ext cx="171450" cy="123825"/>
    <xdr:sp macro="" textlink="">
      <xdr:nvSpPr>
        <xdr:cNvPr id="133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8143875" y="8010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143875" y="10344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5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10344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6" name="AutoShape 9"/>
        <xdr:cNvSpPr>
          <a:spLocks noChangeAspect="1" noChangeArrowheads="1"/>
        </xdr:cNvSpPr>
      </xdr:nvSpPr>
      <xdr:spPr bwMode="auto">
        <a:xfrm>
          <a:off x="8143875" y="10344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7" name="AutoShape 9"/>
        <xdr:cNvSpPr>
          <a:spLocks noChangeAspect="1" noChangeArrowheads="1"/>
        </xdr:cNvSpPr>
      </xdr:nvSpPr>
      <xdr:spPr bwMode="auto">
        <a:xfrm>
          <a:off x="8143875" y="10344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138" name="AutoShape 9"/>
        <xdr:cNvSpPr>
          <a:spLocks noChangeAspect="1" noChangeArrowheads="1"/>
        </xdr:cNvSpPr>
      </xdr:nvSpPr>
      <xdr:spPr bwMode="auto">
        <a:xfrm>
          <a:off x="814387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41</xdr:row>
      <xdr:rowOff>0</xdr:rowOff>
    </xdr:from>
    <xdr:to>
      <xdr:col>11</xdr:col>
      <xdr:colOff>171450</xdr:colOff>
      <xdr:row>41</xdr:row>
      <xdr:rowOff>123825</xdr:rowOff>
    </xdr:to>
    <xdr:sp macro="" textlink="">
      <xdr:nvSpPr>
        <xdr:cNvPr id="13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14387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171450</xdr:colOff>
      <xdr:row>42</xdr:row>
      <xdr:rowOff>123825</xdr:rowOff>
    </xdr:to>
    <xdr:sp macro="" textlink="">
      <xdr:nvSpPr>
        <xdr:cNvPr id="14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14387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171450</xdr:colOff>
      <xdr:row>46</xdr:row>
      <xdr:rowOff>123825</xdr:rowOff>
    </xdr:to>
    <xdr:sp macro="" textlink="">
      <xdr:nvSpPr>
        <xdr:cNvPr id="14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171450</xdr:colOff>
      <xdr:row>42</xdr:row>
      <xdr:rowOff>123825</xdr:rowOff>
    </xdr:to>
    <xdr:sp macro="" textlink="">
      <xdr:nvSpPr>
        <xdr:cNvPr id="142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43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14387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34</xdr:row>
      <xdr:rowOff>0</xdr:rowOff>
    </xdr:from>
    <xdr:to>
      <xdr:col>11</xdr:col>
      <xdr:colOff>171450</xdr:colOff>
      <xdr:row>34</xdr:row>
      <xdr:rowOff>123825</xdr:rowOff>
    </xdr:to>
    <xdr:sp macro="" textlink="">
      <xdr:nvSpPr>
        <xdr:cNvPr id="14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14387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4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14387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171450</xdr:colOff>
      <xdr:row>46</xdr:row>
      <xdr:rowOff>123825</xdr:rowOff>
    </xdr:to>
    <xdr:sp macro="" textlink="">
      <xdr:nvSpPr>
        <xdr:cNvPr id="14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171450</xdr:colOff>
      <xdr:row>38</xdr:row>
      <xdr:rowOff>123825</xdr:rowOff>
    </xdr:to>
    <xdr:sp macro="" textlink="">
      <xdr:nvSpPr>
        <xdr:cNvPr id="147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14387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41</xdr:row>
      <xdr:rowOff>0</xdr:rowOff>
    </xdr:from>
    <xdr:to>
      <xdr:col>11</xdr:col>
      <xdr:colOff>171450</xdr:colOff>
      <xdr:row>41</xdr:row>
      <xdr:rowOff>123825</xdr:rowOff>
    </xdr:to>
    <xdr:sp macro="" textlink="">
      <xdr:nvSpPr>
        <xdr:cNvPr id="148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14387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49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14387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50" name="AutoShape 9"/>
        <xdr:cNvSpPr>
          <a:spLocks noChangeAspect="1" noChangeArrowheads="1"/>
        </xdr:cNvSpPr>
      </xdr:nvSpPr>
      <xdr:spPr bwMode="auto">
        <a:xfrm>
          <a:off x="814387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1" name="AutoShape 9"/>
        <xdr:cNvSpPr>
          <a:spLocks noChangeAspect="1" noChangeArrowheads="1"/>
        </xdr:cNvSpPr>
      </xdr:nvSpPr>
      <xdr:spPr bwMode="auto">
        <a:xfrm>
          <a:off x="814387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2" name="AutoShape 9"/>
        <xdr:cNvSpPr>
          <a:spLocks noChangeAspect="1" noChangeArrowheads="1"/>
        </xdr:cNvSpPr>
      </xdr:nvSpPr>
      <xdr:spPr bwMode="auto">
        <a:xfrm>
          <a:off x="814387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53" name="AutoShape 9"/>
        <xdr:cNvSpPr>
          <a:spLocks noChangeAspect="1" noChangeArrowheads="1"/>
        </xdr:cNvSpPr>
      </xdr:nvSpPr>
      <xdr:spPr bwMode="auto">
        <a:xfrm>
          <a:off x="814387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154" name="AutoShape 9"/>
        <xdr:cNvSpPr>
          <a:spLocks noChangeAspect="1" noChangeArrowheads="1"/>
        </xdr:cNvSpPr>
      </xdr:nvSpPr>
      <xdr:spPr bwMode="auto">
        <a:xfrm>
          <a:off x="814387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55" name="AutoShape 9"/>
        <xdr:cNvSpPr>
          <a:spLocks noChangeAspect="1" noChangeArrowheads="1"/>
        </xdr:cNvSpPr>
      </xdr:nvSpPr>
      <xdr:spPr bwMode="auto">
        <a:xfrm>
          <a:off x="814387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56" name="AutoShape 9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104775</xdr:rowOff>
    </xdr:from>
    <xdr:ext cx="171450" cy="123825"/>
    <xdr:sp macro="" textlink="">
      <xdr:nvSpPr>
        <xdr:cNvPr id="157" name="AutoShape 9"/>
        <xdr:cNvSpPr>
          <a:spLocks noChangeAspect="1" noChangeArrowheads="1"/>
        </xdr:cNvSpPr>
      </xdr:nvSpPr>
      <xdr:spPr bwMode="auto">
        <a:xfrm>
          <a:off x="8143875" y="6657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8" name="AutoShape 9"/>
        <xdr:cNvSpPr>
          <a:spLocks noChangeAspect="1" noChangeArrowheads="1"/>
        </xdr:cNvSpPr>
      </xdr:nvSpPr>
      <xdr:spPr bwMode="auto">
        <a:xfrm>
          <a:off x="814387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9" name="AutoShape 9"/>
        <xdr:cNvSpPr>
          <a:spLocks noChangeAspect="1" noChangeArrowheads="1"/>
        </xdr:cNvSpPr>
      </xdr:nvSpPr>
      <xdr:spPr bwMode="auto">
        <a:xfrm>
          <a:off x="814387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60" name="AutoShape 9"/>
        <xdr:cNvSpPr>
          <a:spLocks noChangeAspect="1" noChangeArrowheads="1"/>
        </xdr:cNvSpPr>
      </xdr:nvSpPr>
      <xdr:spPr bwMode="auto">
        <a:xfrm>
          <a:off x="814387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161" name="AutoShape 9"/>
        <xdr:cNvSpPr>
          <a:spLocks noChangeAspect="1" noChangeArrowheads="1"/>
        </xdr:cNvSpPr>
      </xdr:nvSpPr>
      <xdr:spPr bwMode="auto">
        <a:xfrm>
          <a:off x="814387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62" name="AutoShape 9"/>
        <xdr:cNvSpPr>
          <a:spLocks noChangeAspect="1" noChangeArrowheads="1"/>
        </xdr:cNvSpPr>
      </xdr:nvSpPr>
      <xdr:spPr bwMode="auto">
        <a:xfrm>
          <a:off x="814387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63" name="AutoShape 9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164" name="AutoShape 9"/>
        <xdr:cNvSpPr>
          <a:spLocks noChangeAspect="1" noChangeArrowheads="1"/>
        </xdr:cNvSpPr>
      </xdr:nvSpPr>
      <xdr:spPr bwMode="auto">
        <a:xfrm>
          <a:off x="814387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165" name="AutoShape 30"/>
        <xdr:cNvSpPr>
          <a:spLocks noChangeAspect="1" noChangeArrowheads="1"/>
        </xdr:cNvSpPr>
      </xdr:nvSpPr>
      <xdr:spPr bwMode="auto">
        <a:xfrm>
          <a:off x="814387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166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14387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16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14387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28575</xdr:rowOff>
    </xdr:from>
    <xdr:ext cx="171450" cy="123825"/>
    <xdr:sp macro="" textlink="">
      <xdr:nvSpPr>
        <xdr:cNvPr id="16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143875" y="6372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69" name="AutoShape 16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48</xdr:row>
      <xdr:rowOff>0</xdr:rowOff>
    </xdr:from>
    <xdr:to>
      <xdr:col>11</xdr:col>
      <xdr:colOff>171450</xdr:colOff>
      <xdr:row>48</xdr:row>
      <xdr:rowOff>123825</xdr:rowOff>
    </xdr:to>
    <xdr:sp macro="" textlink="">
      <xdr:nvSpPr>
        <xdr:cNvPr id="17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171450</xdr:colOff>
      <xdr:row>48</xdr:row>
      <xdr:rowOff>123825</xdr:rowOff>
    </xdr:to>
    <xdr:sp macro="" textlink="">
      <xdr:nvSpPr>
        <xdr:cNvPr id="17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6" name="AutoShape 30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7" name="AutoShape 16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4" name="AutoShape 30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185" name="AutoShape 9"/>
        <xdr:cNvSpPr>
          <a:spLocks noChangeAspect="1" noChangeArrowheads="1"/>
        </xdr:cNvSpPr>
      </xdr:nvSpPr>
      <xdr:spPr bwMode="auto">
        <a:xfrm>
          <a:off x="814387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8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14387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8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14387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8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89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0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14387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34</xdr:row>
      <xdr:rowOff>0</xdr:rowOff>
    </xdr:from>
    <xdr:ext cx="171450" cy="123825"/>
    <xdr:sp macro="" textlink="">
      <xdr:nvSpPr>
        <xdr:cNvPr id="19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14387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2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14387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93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94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14387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95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14387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6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14387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97" name="AutoShape 9"/>
        <xdr:cNvSpPr>
          <a:spLocks noChangeAspect="1" noChangeArrowheads="1"/>
        </xdr:cNvSpPr>
      </xdr:nvSpPr>
      <xdr:spPr bwMode="auto">
        <a:xfrm>
          <a:off x="814387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98" name="AutoShape 9"/>
        <xdr:cNvSpPr>
          <a:spLocks noChangeAspect="1" noChangeArrowheads="1"/>
        </xdr:cNvSpPr>
      </xdr:nvSpPr>
      <xdr:spPr bwMode="auto">
        <a:xfrm>
          <a:off x="814387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99" name="AutoShape 9"/>
        <xdr:cNvSpPr>
          <a:spLocks noChangeAspect="1" noChangeArrowheads="1"/>
        </xdr:cNvSpPr>
      </xdr:nvSpPr>
      <xdr:spPr bwMode="auto">
        <a:xfrm>
          <a:off x="814387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200" name="AutoShape 9"/>
        <xdr:cNvSpPr>
          <a:spLocks noChangeAspect="1" noChangeArrowheads="1"/>
        </xdr:cNvSpPr>
      </xdr:nvSpPr>
      <xdr:spPr bwMode="auto">
        <a:xfrm>
          <a:off x="814387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201" name="AutoShape 9"/>
        <xdr:cNvSpPr>
          <a:spLocks noChangeAspect="1" noChangeArrowheads="1"/>
        </xdr:cNvSpPr>
      </xdr:nvSpPr>
      <xdr:spPr bwMode="auto">
        <a:xfrm>
          <a:off x="814387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202" name="AutoShape 9"/>
        <xdr:cNvSpPr>
          <a:spLocks noChangeAspect="1" noChangeArrowheads="1"/>
        </xdr:cNvSpPr>
      </xdr:nvSpPr>
      <xdr:spPr bwMode="auto">
        <a:xfrm>
          <a:off x="814387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03" name="AutoShape 9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4" name="AutoShape 9"/>
        <xdr:cNvSpPr>
          <a:spLocks noChangeAspect="1" noChangeArrowheads="1"/>
        </xdr:cNvSpPr>
      </xdr:nvSpPr>
      <xdr:spPr bwMode="auto">
        <a:xfrm>
          <a:off x="814387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5" name="AutoShape 9"/>
        <xdr:cNvSpPr>
          <a:spLocks noChangeAspect="1" noChangeArrowheads="1"/>
        </xdr:cNvSpPr>
      </xdr:nvSpPr>
      <xdr:spPr bwMode="auto">
        <a:xfrm>
          <a:off x="814387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206" name="AutoShape 9"/>
        <xdr:cNvSpPr>
          <a:spLocks noChangeAspect="1" noChangeArrowheads="1"/>
        </xdr:cNvSpPr>
      </xdr:nvSpPr>
      <xdr:spPr bwMode="auto">
        <a:xfrm>
          <a:off x="814387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207" name="AutoShape 9"/>
        <xdr:cNvSpPr>
          <a:spLocks noChangeAspect="1" noChangeArrowheads="1"/>
        </xdr:cNvSpPr>
      </xdr:nvSpPr>
      <xdr:spPr bwMode="auto">
        <a:xfrm>
          <a:off x="814387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208" name="AutoShape 9"/>
        <xdr:cNvSpPr>
          <a:spLocks noChangeAspect="1" noChangeArrowheads="1"/>
        </xdr:cNvSpPr>
      </xdr:nvSpPr>
      <xdr:spPr bwMode="auto">
        <a:xfrm>
          <a:off x="814387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09" name="AutoShape 9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210" name="AutoShape 9"/>
        <xdr:cNvSpPr>
          <a:spLocks noChangeAspect="1" noChangeArrowheads="1"/>
        </xdr:cNvSpPr>
      </xdr:nvSpPr>
      <xdr:spPr bwMode="auto">
        <a:xfrm>
          <a:off x="814387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211" name="AutoShape 30"/>
        <xdr:cNvSpPr>
          <a:spLocks noChangeAspect="1" noChangeArrowheads="1"/>
        </xdr:cNvSpPr>
      </xdr:nvSpPr>
      <xdr:spPr bwMode="auto">
        <a:xfrm>
          <a:off x="814387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212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14387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133350</xdr:rowOff>
    </xdr:from>
    <xdr:ext cx="171450" cy="123825"/>
    <xdr:sp macro="" textlink="">
      <xdr:nvSpPr>
        <xdr:cNvPr id="21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143875" y="7858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4" name="AutoShape 16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1" name="AutoShape 30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2" name="AutoShape 16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229" name="AutoShape 9"/>
        <xdr:cNvSpPr>
          <a:spLocks noChangeAspect="1" noChangeArrowheads="1"/>
        </xdr:cNvSpPr>
      </xdr:nvSpPr>
      <xdr:spPr bwMode="auto">
        <a:xfrm>
          <a:off x="935355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23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353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171450</xdr:colOff>
      <xdr:row>44</xdr:row>
      <xdr:rowOff>123825</xdr:rowOff>
    </xdr:to>
    <xdr:sp macro="" textlink="">
      <xdr:nvSpPr>
        <xdr:cNvPr id="23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35355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23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171450</xdr:colOff>
      <xdr:row>44</xdr:row>
      <xdr:rowOff>123825</xdr:rowOff>
    </xdr:to>
    <xdr:sp macro="" textlink="">
      <xdr:nvSpPr>
        <xdr:cNvPr id="233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234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23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23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171450</xdr:colOff>
      <xdr:row>41</xdr:row>
      <xdr:rowOff>123825</xdr:rowOff>
    </xdr:to>
    <xdr:sp macro="" textlink="">
      <xdr:nvSpPr>
        <xdr:cNvPr id="237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35355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238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353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239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240" name="AutoShape 9"/>
        <xdr:cNvSpPr>
          <a:spLocks noChangeAspect="1" noChangeArrowheads="1"/>
        </xdr:cNvSpPr>
      </xdr:nvSpPr>
      <xdr:spPr bwMode="auto">
        <a:xfrm>
          <a:off x="935355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241" name="AutoShape 9"/>
        <xdr:cNvSpPr>
          <a:spLocks noChangeAspect="1" noChangeArrowheads="1"/>
        </xdr:cNvSpPr>
      </xdr:nvSpPr>
      <xdr:spPr bwMode="auto">
        <a:xfrm>
          <a:off x="9353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242" name="AutoShape 9"/>
        <xdr:cNvSpPr>
          <a:spLocks noChangeAspect="1" noChangeArrowheads="1"/>
        </xdr:cNvSpPr>
      </xdr:nvSpPr>
      <xdr:spPr bwMode="auto">
        <a:xfrm>
          <a:off x="9353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243" name="AutoShape 9"/>
        <xdr:cNvSpPr>
          <a:spLocks noChangeAspect="1" noChangeArrowheads="1"/>
        </xdr:cNvSpPr>
      </xdr:nvSpPr>
      <xdr:spPr bwMode="auto">
        <a:xfrm>
          <a:off x="935355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244" name="AutoShape 9"/>
        <xdr:cNvSpPr>
          <a:spLocks noChangeAspect="1" noChangeArrowheads="1"/>
        </xdr:cNvSpPr>
      </xdr:nvSpPr>
      <xdr:spPr bwMode="auto">
        <a:xfrm>
          <a:off x="935355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245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246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28575</xdr:rowOff>
    </xdr:from>
    <xdr:ext cx="171450" cy="123825"/>
    <xdr:sp macro="" textlink="">
      <xdr:nvSpPr>
        <xdr:cNvPr id="247" name="AutoShape 9"/>
        <xdr:cNvSpPr>
          <a:spLocks noChangeAspect="1" noChangeArrowheads="1"/>
        </xdr:cNvSpPr>
      </xdr:nvSpPr>
      <xdr:spPr bwMode="auto">
        <a:xfrm>
          <a:off x="9353550" y="7562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248" name="AutoShape 9"/>
        <xdr:cNvSpPr>
          <a:spLocks noChangeAspect="1" noChangeArrowheads="1"/>
        </xdr:cNvSpPr>
      </xdr:nvSpPr>
      <xdr:spPr bwMode="auto">
        <a:xfrm>
          <a:off x="9353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249" name="AutoShape 9"/>
        <xdr:cNvSpPr>
          <a:spLocks noChangeAspect="1" noChangeArrowheads="1"/>
        </xdr:cNvSpPr>
      </xdr:nvSpPr>
      <xdr:spPr bwMode="auto">
        <a:xfrm>
          <a:off x="9353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250" name="AutoShape 9"/>
        <xdr:cNvSpPr>
          <a:spLocks noChangeAspect="1" noChangeArrowheads="1"/>
        </xdr:cNvSpPr>
      </xdr:nvSpPr>
      <xdr:spPr bwMode="auto">
        <a:xfrm>
          <a:off x="935355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251" name="AutoShape 9"/>
        <xdr:cNvSpPr>
          <a:spLocks noChangeAspect="1" noChangeArrowheads="1"/>
        </xdr:cNvSpPr>
      </xdr:nvSpPr>
      <xdr:spPr bwMode="auto">
        <a:xfrm>
          <a:off x="935355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252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253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304800</xdr:rowOff>
    </xdr:from>
    <xdr:ext cx="171450" cy="123825"/>
    <xdr:sp macro="" textlink="">
      <xdr:nvSpPr>
        <xdr:cNvPr id="254" name="AutoShape 9"/>
        <xdr:cNvSpPr>
          <a:spLocks noChangeAspect="1" noChangeArrowheads="1"/>
        </xdr:cNvSpPr>
      </xdr:nvSpPr>
      <xdr:spPr bwMode="auto">
        <a:xfrm>
          <a:off x="935355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142875</xdr:rowOff>
    </xdr:from>
    <xdr:ext cx="171450" cy="123825"/>
    <xdr:sp macro="" textlink="">
      <xdr:nvSpPr>
        <xdr:cNvPr id="255" name="AutoShape 30"/>
        <xdr:cNvSpPr>
          <a:spLocks noChangeAspect="1" noChangeArrowheads="1"/>
        </xdr:cNvSpPr>
      </xdr:nvSpPr>
      <xdr:spPr bwMode="auto">
        <a:xfrm>
          <a:off x="9353550" y="7296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256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35355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25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35355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28575</xdr:rowOff>
    </xdr:from>
    <xdr:ext cx="171450" cy="123825"/>
    <xdr:sp macro="" textlink="">
      <xdr:nvSpPr>
        <xdr:cNvPr id="25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353550" y="699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59" name="AutoShape 16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26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26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6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6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6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6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66" name="AutoShape 30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67" name="AutoShape 16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6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6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7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7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7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7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274" name="AutoShape 9"/>
        <xdr:cNvSpPr>
          <a:spLocks noChangeAspect="1" noChangeArrowheads="1"/>
        </xdr:cNvSpPr>
      </xdr:nvSpPr>
      <xdr:spPr bwMode="auto">
        <a:xfrm>
          <a:off x="935355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27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353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171450</xdr:colOff>
      <xdr:row>44</xdr:row>
      <xdr:rowOff>123825</xdr:rowOff>
    </xdr:to>
    <xdr:sp macro="" textlink="">
      <xdr:nvSpPr>
        <xdr:cNvPr id="27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35355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27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171450</xdr:colOff>
      <xdr:row>44</xdr:row>
      <xdr:rowOff>123825</xdr:rowOff>
    </xdr:to>
    <xdr:sp macro="" textlink="">
      <xdr:nvSpPr>
        <xdr:cNvPr id="278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279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28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28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171450</xdr:colOff>
      <xdr:row>41</xdr:row>
      <xdr:rowOff>123825</xdr:rowOff>
    </xdr:to>
    <xdr:sp macro="" textlink="">
      <xdr:nvSpPr>
        <xdr:cNvPr id="282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35355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283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353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284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285" name="AutoShape 9"/>
        <xdr:cNvSpPr>
          <a:spLocks noChangeAspect="1" noChangeArrowheads="1"/>
        </xdr:cNvSpPr>
      </xdr:nvSpPr>
      <xdr:spPr bwMode="auto">
        <a:xfrm>
          <a:off x="935355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286" name="AutoShape 9"/>
        <xdr:cNvSpPr>
          <a:spLocks noChangeAspect="1" noChangeArrowheads="1"/>
        </xdr:cNvSpPr>
      </xdr:nvSpPr>
      <xdr:spPr bwMode="auto">
        <a:xfrm>
          <a:off x="9353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287" name="AutoShape 9"/>
        <xdr:cNvSpPr>
          <a:spLocks noChangeAspect="1" noChangeArrowheads="1"/>
        </xdr:cNvSpPr>
      </xdr:nvSpPr>
      <xdr:spPr bwMode="auto">
        <a:xfrm>
          <a:off x="9353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288" name="AutoShape 9"/>
        <xdr:cNvSpPr>
          <a:spLocks noChangeAspect="1" noChangeArrowheads="1"/>
        </xdr:cNvSpPr>
      </xdr:nvSpPr>
      <xdr:spPr bwMode="auto">
        <a:xfrm>
          <a:off x="935355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289" name="AutoShape 9"/>
        <xdr:cNvSpPr>
          <a:spLocks noChangeAspect="1" noChangeArrowheads="1"/>
        </xdr:cNvSpPr>
      </xdr:nvSpPr>
      <xdr:spPr bwMode="auto">
        <a:xfrm>
          <a:off x="935355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290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291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28575</xdr:rowOff>
    </xdr:from>
    <xdr:ext cx="171450" cy="123825"/>
    <xdr:sp macro="" textlink="">
      <xdr:nvSpPr>
        <xdr:cNvPr id="292" name="AutoShape 9"/>
        <xdr:cNvSpPr>
          <a:spLocks noChangeAspect="1" noChangeArrowheads="1"/>
        </xdr:cNvSpPr>
      </xdr:nvSpPr>
      <xdr:spPr bwMode="auto">
        <a:xfrm>
          <a:off x="9353550" y="7562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293" name="AutoShape 9"/>
        <xdr:cNvSpPr>
          <a:spLocks noChangeAspect="1" noChangeArrowheads="1"/>
        </xdr:cNvSpPr>
      </xdr:nvSpPr>
      <xdr:spPr bwMode="auto">
        <a:xfrm>
          <a:off x="9353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294" name="AutoShape 9"/>
        <xdr:cNvSpPr>
          <a:spLocks noChangeAspect="1" noChangeArrowheads="1"/>
        </xdr:cNvSpPr>
      </xdr:nvSpPr>
      <xdr:spPr bwMode="auto">
        <a:xfrm>
          <a:off x="9353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295" name="AutoShape 9"/>
        <xdr:cNvSpPr>
          <a:spLocks noChangeAspect="1" noChangeArrowheads="1"/>
        </xdr:cNvSpPr>
      </xdr:nvSpPr>
      <xdr:spPr bwMode="auto">
        <a:xfrm>
          <a:off x="935355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296" name="AutoShape 9"/>
        <xdr:cNvSpPr>
          <a:spLocks noChangeAspect="1" noChangeArrowheads="1"/>
        </xdr:cNvSpPr>
      </xdr:nvSpPr>
      <xdr:spPr bwMode="auto">
        <a:xfrm>
          <a:off x="935355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297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298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304800</xdr:rowOff>
    </xdr:from>
    <xdr:ext cx="171450" cy="123825"/>
    <xdr:sp macro="" textlink="">
      <xdr:nvSpPr>
        <xdr:cNvPr id="299" name="AutoShape 9"/>
        <xdr:cNvSpPr>
          <a:spLocks noChangeAspect="1" noChangeArrowheads="1"/>
        </xdr:cNvSpPr>
      </xdr:nvSpPr>
      <xdr:spPr bwMode="auto">
        <a:xfrm>
          <a:off x="935355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142875</xdr:rowOff>
    </xdr:from>
    <xdr:ext cx="171450" cy="123825"/>
    <xdr:sp macro="" textlink="">
      <xdr:nvSpPr>
        <xdr:cNvPr id="300" name="AutoShape 30"/>
        <xdr:cNvSpPr>
          <a:spLocks noChangeAspect="1" noChangeArrowheads="1"/>
        </xdr:cNvSpPr>
      </xdr:nvSpPr>
      <xdr:spPr bwMode="auto">
        <a:xfrm>
          <a:off x="9353550" y="7296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301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35355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57150</xdr:rowOff>
    </xdr:from>
    <xdr:ext cx="171450" cy="123825"/>
    <xdr:sp macro="" textlink="">
      <xdr:nvSpPr>
        <xdr:cNvPr id="30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353550" y="9144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28575</xdr:rowOff>
    </xdr:from>
    <xdr:ext cx="171450" cy="123825"/>
    <xdr:sp macro="" textlink="">
      <xdr:nvSpPr>
        <xdr:cNvPr id="30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353550" y="699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04" name="AutoShape 16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30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30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0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0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0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1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11" name="AutoShape 30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12" name="AutoShape 16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1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1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1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1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1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1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5</xdr:row>
      <xdr:rowOff>0</xdr:rowOff>
    </xdr:from>
    <xdr:to>
      <xdr:col>13</xdr:col>
      <xdr:colOff>171450</xdr:colOff>
      <xdr:row>5</xdr:row>
      <xdr:rowOff>123825</xdr:rowOff>
    </xdr:to>
    <xdr:sp macro="" textlink="">
      <xdr:nvSpPr>
        <xdr:cNvPr id="31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35355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171450</xdr:colOff>
      <xdr:row>12</xdr:row>
      <xdr:rowOff>123825</xdr:rowOff>
    </xdr:to>
    <xdr:sp macro="" textlink="">
      <xdr:nvSpPr>
        <xdr:cNvPr id="320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935355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171450</xdr:colOff>
      <xdr:row>16</xdr:row>
      <xdr:rowOff>123825</xdr:rowOff>
    </xdr:to>
    <xdr:sp macro="" textlink="">
      <xdr:nvSpPr>
        <xdr:cNvPr id="321" name="AutoShape 43" descr="http://nationality.ferdamalastofa.is/images/flags/HK.jpg"/>
        <xdr:cNvSpPr>
          <a:spLocks noChangeAspect="1" noChangeArrowheads="1"/>
        </xdr:cNvSpPr>
      </xdr:nvSpPr>
      <xdr:spPr bwMode="auto">
        <a:xfrm>
          <a:off x="935355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171450</xdr:colOff>
      <xdr:row>17</xdr:row>
      <xdr:rowOff>123825</xdr:rowOff>
    </xdr:to>
    <xdr:sp macro="" textlink="">
      <xdr:nvSpPr>
        <xdr:cNvPr id="322" name="AutoShape 44" descr="http://nationality.ferdamalastofa.is/images/flags/IE.jpg"/>
        <xdr:cNvSpPr>
          <a:spLocks noChangeAspect="1" noChangeArrowheads="1"/>
        </xdr:cNvSpPr>
      </xdr:nvSpPr>
      <xdr:spPr bwMode="auto">
        <a:xfrm>
          <a:off x="935355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171450</xdr:colOff>
      <xdr:row>18</xdr:row>
      <xdr:rowOff>123825</xdr:rowOff>
    </xdr:to>
    <xdr:sp macro="" textlink="">
      <xdr:nvSpPr>
        <xdr:cNvPr id="323" name="AutoShape 45" descr="http://nationality.ferdamalastofa.is/images/flags/IL.jpg"/>
        <xdr:cNvSpPr>
          <a:spLocks noChangeAspect="1" noChangeArrowheads="1"/>
        </xdr:cNvSpPr>
      </xdr:nvSpPr>
      <xdr:spPr bwMode="auto">
        <a:xfrm>
          <a:off x="935355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171450</xdr:colOff>
      <xdr:row>20</xdr:row>
      <xdr:rowOff>123825</xdr:rowOff>
    </xdr:to>
    <xdr:sp macro="" textlink="">
      <xdr:nvSpPr>
        <xdr:cNvPr id="324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935355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31</xdr:row>
      <xdr:rowOff>47625</xdr:rowOff>
    </xdr:from>
    <xdr:to>
      <xdr:col>13</xdr:col>
      <xdr:colOff>174765</xdr:colOff>
      <xdr:row>31</xdr:row>
      <xdr:rowOff>171450</xdr:rowOff>
    </xdr:to>
    <xdr:sp macro="" textlink="">
      <xdr:nvSpPr>
        <xdr:cNvPr id="325" name="AutoShape 50" descr="http://nationality.ferdamalastofa.is/images/flags/KR.jpg"/>
        <xdr:cNvSpPr>
          <a:spLocks noChangeAspect="1" noChangeArrowheads="1"/>
        </xdr:cNvSpPr>
      </xdr:nvSpPr>
      <xdr:spPr bwMode="auto">
        <a:xfrm>
          <a:off x="9353550" y="5638800"/>
          <a:ext cx="1747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171450</xdr:colOff>
      <xdr:row>30</xdr:row>
      <xdr:rowOff>123825</xdr:rowOff>
    </xdr:to>
    <xdr:sp macro="" textlink="">
      <xdr:nvSpPr>
        <xdr:cNvPr id="326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35355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171450</xdr:colOff>
      <xdr:row>31</xdr:row>
      <xdr:rowOff>123825</xdr:rowOff>
    </xdr:to>
    <xdr:sp macro="" textlink="">
      <xdr:nvSpPr>
        <xdr:cNvPr id="327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35355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328" name="AutoShape 9"/>
        <xdr:cNvSpPr>
          <a:spLocks noChangeAspect="1" noChangeArrowheads="1"/>
        </xdr:cNvSpPr>
      </xdr:nvSpPr>
      <xdr:spPr bwMode="auto">
        <a:xfrm>
          <a:off x="935355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32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353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171450</xdr:colOff>
      <xdr:row>44</xdr:row>
      <xdr:rowOff>123825</xdr:rowOff>
    </xdr:to>
    <xdr:sp macro="" textlink="">
      <xdr:nvSpPr>
        <xdr:cNvPr id="33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35355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33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171450</xdr:colOff>
      <xdr:row>44</xdr:row>
      <xdr:rowOff>123825</xdr:rowOff>
    </xdr:to>
    <xdr:sp macro="" textlink="">
      <xdr:nvSpPr>
        <xdr:cNvPr id="332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333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334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335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171450</xdr:colOff>
      <xdr:row>41</xdr:row>
      <xdr:rowOff>123825</xdr:rowOff>
    </xdr:to>
    <xdr:sp macro="" textlink="">
      <xdr:nvSpPr>
        <xdr:cNvPr id="336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35355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337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353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338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339" name="AutoShape 9"/>
        <xdr:cNvSpPr>
          <a:spLocks noChangeAspect="1" noChangeArrowheads="1"/>
        </xdr:cNvSpPr>
      </xdr:nvSpPr>
      <xdr:spPr bwMode="auto">
        <a:xfrm>
          <a:off x="935355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340" name="AutoShape 9"/>
        <xdr:cNvSpPr>
          <a:spLocks noChangeAspect="1" noChangeArrowheads="1"/>
        </xdr:cNvSpPr>
      </xdr:nvSpPr>
      <xdr:spPr bwMode="auto">
        <a:xfrm>
          <a:off x="9353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341" name="AutoShape 9"/>
        <xdr:cNvSpPr>
          <a:spLocks noChangeAspect="1" noChangeArrowheads="1"/>
        </xdr:cNvSpPr>
      </xdr:nvSpPr>
      <xdr:spPr bwMode="auto">
        <a:xfrm>
          <a:off x="9353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342" name="AutoShape 9"/>
        <xdr:cNvSpPr>
          <a:spLocks noChangeAspect="1" noChangeArrowheads="1"/>
        </xdr:cNvSpPr>
      </xdr:nvSpPr>
      <xdr:spPr bwMode="auto">
        <a:xfrm>
          <a:off x="935355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343" name="AutoShape 9"/>
        <xdr:cNvSpPr>
          <a:spLocks noChangeAspect="1" noChangeArrowheads="1"/>
        </xdr:cNvSpPr>
      </xdr:nvSpPr>
      <xdr:spPr bwMode="auto">
        <a:xfrm>
          <a:off x="935355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344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345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28575</xdr:rowOff>
    </xdr:from>
    <xdr:ext cx="171450" cy="123825"/>
    <xdr:sp macro="" textlink="">
      <xdr:nvSpPr>
        <xdr:cNvPr id="346" name="AutoShape 9"/>
        <xdr:cNvSpPr>
          <a:spLocks noChangeAspect="1" noChangeArrowheads="1"/>
        </xdr:cNvSpPr>
      </xdr:nvSpPr>
      <xdr:spPr bwMode="auto">
        <a:xfrm>
          <a:off x="9353550" y="7562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347" name="AutoShape 9"/>
        <xdr:cNvSpPr>
          <a:spLocks noChangeAspect="1" noChangeArrowheads="1"/>
        </xdr:cNvSpPr>
      </xdr:nvSpPr>
      <xdr:spPr bwMode="auto">
        <a:xfrm>
          <a:off x="9353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348" name="AutoShape 9"/>
        <xdr:cNvSpPr>
          <a:spLocks noChangeAspect="1" noChangeArrowheads="1"/>
        </xdr:cNvSpPr>
      </xdr:nvSpPr>
      <xdr:spPr bwMode="auto">
        <a:xfrm>
          <a:off x="9353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349" name="AutoShape 9"/>
        <xdr:cNvSpPr>
          <a:spLocks noChangeAspect="1" noChangeArrowheads="1"/>
        </xdr:cNvSpPr>
      </xdr:nvSpPr>
      <xdr:spPr bwMode="auto">
        <a:xfrm>
          <a:off x="935355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350" name="AutoShape 9"/>
        <xdr:cNvSpPr>
          <a:spLocks noChangeAspect="1" noChangeArrowheads="1"/>
        </xdr:cNvSpPr>
      </xdr:nvSpPr>
      <xdr:spPr bwMode="auto">
        <a:xfrm>
          <a:off x="935355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351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352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304800</xdr:rowOff>
    </xdr:from>
    <xdr:ext cx="171450" cy="123825"/>
    <xdr:sp macro="" textlink="">
      <xdr:nvSpPr>
        <xdr:cNvPr id="353" name="AutoShape 9"/>
        <xdr:cNvSpPr>
          <a:spLocks noChangeAspect="1" noChangeArrowheads="1"/>
        </xdr:cNvSpPr>
      </xdr:nvSpPr>
      <xdr:spPr bwMode="auto">
        <a:xfrm>
          <a:off x="935355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142875</xdr:rowOff>
    </xdr:from>
    <xdr:ext cx="171450" cy="123825"/>
    <xdr:sp macro="" textlink="">
      <xdr:nvSpPr>
        <xdr:cNvPr id="354" name="AutoShape 30"/>
        <xdr:cNvSpPr>
          <a:spLocks noChangeAspect="1" noChangeArrowheads="1"/>
        </xdr:cNvSpPr>
      </xdr:nvSpPr>
      <xdr:spPr bwMode="auto">
        <a:xfrm>
          <a:off x="9353550" y="7296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355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35355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356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35355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28575</xdr:rowOff>
    </xdr:from>
    <xdr:ext cx="171450" cy="123825"/>
    <xdr:sp macro="" textlink="">
      <xdr:nvSpPr>
        <xdr:cNvPr id="35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353550" y="699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58" name="AutoShape 16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35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36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6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6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6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6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65" name="AutoShape 30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66" name="AutoShape 16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6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6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6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7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7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7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373" name="AutoShape 9"/>
        <xdr:cNvSpPr>
          <a:spLocks noChangeAspect="1" noChangeArrowheads="1"/>
        </xdr:cNvSpPr>
      </xdr:nvSpPr>
      <xdr:spPr bwMode="auto">
        <a:xfrm>
          <a:off x="935355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44</xdr:row>
      <xdr:rowOff>0</xdr:rowOff>
    </xdr:from>
    <xdr:to>
      <xdr:col>13</xdr:col>
      <xdr:colOff>171450</xdr:colOff>
      <xdr:row>44</xdr:row>
      <xdr:rowOff>123825</xdr:rowOff>
    </xdr:to>
    <xdr:sp macro="" textlink="">
      <xdr:nvSpPr>
        <xdr:cNvPr id="374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35355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171450</xdr:colOff>
      <xdr:row>45</xdr:row>
      <xdr:rowOff>123825</xdr:rowOff>
    </xdr:to>
    <xdr:sp macro="" textlink="">
      <xdr:nvSpPr>
        <xdr:cNvPr id="375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35355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171450</xdr:colOff>
      <xdr:row>48</xdr:row>
      <xdr:rowOff>123825</xdr:rowOff>
    </xdr:to>
    <xdr:sp macro="" textlink="">
      <xdr:nvSpPr>
        <xdr:cNvPr id="37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35355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171450</xdr:colOff>
      <xdr:row>45</xdr:row>
      <xdr:rowOff>123825</xdr:rowOff>
    </xdr:to>
    <xdr:sp macro="" textlink="">
      <xdr:nvSpPr>
        <xdr:cNvPr id="377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378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37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171450</xdr:colOff>
      <xdr:row>48</xdr:row>
      <xdr:rowOff>123825</xdr:rowOff>
    </xdr:to>
    <xdr:sp macro="" textlink="">
      <xdr:nvSpPr>
        <xdr:cNvPr id="38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35355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171450</xdr:colOff>
      <xdr:row>41</xdr:row>
      <xdr:rowOff>123825</xdr:rowOff>
    </xdr:to>
    <xdr:sp macro="" textlink="">
      <xdr:nvSpPr>
        <xdr:cNvPr id="381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35355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171450</xdr:colOff>
      <xdr:row>44</xdr:row>
      <xdr:rowOff>123825</xdr:rowOff>
    </xdr:to>
    <xdr:sp macro="" textlink="">
      <xdr:nvSpPr>
        <xdr:cNvPr id="382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35355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383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384" name="AutoShape 9"/>
        <xdr:cNvSpPr>
          <a:spLocks noChangeAspect="1" noChangeArrowheads="1"/>
        </xdr:cNvSpPr>
      </xdr:nvSpPr>
      <xdr:spPr bwMode="auto">
        <a:xfrm>
          <a:off x="935355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385" name="AutoShape 9"/>
        <xdr:cNvSpPr>
          <a:spLocks noChangeAspect="1" noChangeArrowheads="1"/>
        </xdr:cNvSpPr>
      </xdr:nvSpPr>
      <xdr:spPr bwMode="auto">
        <a:xfrm>
          <a:off x="935355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386" name="AutoShape 9"/>
        <xdr:cNvSpPr>
          <a:spLocks noChangeAspect="1" noChangeArrowheads="1"/>
        </xdr:cNvSpPr>
      </xdr:nvSpPr>
      <xdr:spPr bwMode="auto">
        <a:xfrm>
          <a:off x="935355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387" name="AutoShape 9"/>
        <xdr:cNvSpPr>
          <a:spLocks noChangeAspect="1" noChangeArrowheads="1"/>
        </xdr:cNvSpPr>
      </xdr:nvSpPr>
      <xdr:spPr bwMode="auto">
        <a:xfrm>
          <a:off x="935355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388" name="AutoShape 9"/>
        <xdr:cNvSpPr>
          <a:spLocks noChangeAspect="1" noChangeArrowheads="1"/>
        </xdr:cNvSpPr>
      </xdr:nvSpPr>
      <xdr:spPr bwMode="auto">
        <a:xfrm>
          <a:off x="935355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389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90" name="AutoShape 9"/>
        <xdr:cNvSpPr>
          <a:spLocks noChangeAspect="1" noChangeArrowheads="1"/>
        </xdr:cNvSpPr>
      </xdr:nvSpPr>
      <xdr:spPr bwMode="auto">
        <a:xfrm>
          <a:off x="935355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28575</xdr:rowOff>
    </xdr:from>
    <xdr:ext cx="171450" cy="123825"/>
    <xdr:sp macro="" textlink="">
      <xdr:nvSpPr>
        <xdr:cNvPr id="391" name="AutoShape 9"/>
        <xdr:cNvSpPr>
          <a:spLocks noChangeAspect="1" noChangeArrowheads="1"/>
        </xdr:cNvSpPr>
      </xdr:nvSpPr>
      <xdr:spPr bwMode="auto">
        <a:xfrm>
          <a:off x="9353550" y="7562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392" name="AutoShape 9"/>
        <xdr:cNvSpPr>
          <a:spLocks noChangeAspect="1" noChangeArrowheads="1"/>
        </xdr:cNvSpPr>
      </xdr:nvSpPr>
      <xdr:spPr bwMode="auto">
        <a:xfrm>
          <a:off x="935355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393" name="AutoShape 9"/>
        <xdr:cNvSpPr>
          <a:spLocks noChangeAspect="1" noChangeArrowheads="1"/>
        </xdr:cNvSpPr>
      </xdr:nvSpPr>
      <xdr:spPr bwMode="auto">
        <a:xfrm>
          <a:off x="935355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394" name="AutoShape 9"/>
        <xdr:cNvSpPr>
          <a:spLocks noChangeAspect="1" noChangeArrowheads="1"/>
        </xdr:cNvSpPr>
      </xdr:nvSpPr>
      <xdr:spPr bwMode="auto">
        <a:xfrm>
          <a:off x="935355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395" name="AutoShape 9"/>
        <xdr:cNvSpPr>
          <a:spLocks noChangeAspect="1" noChangeArrowheads="1"/>
        </xdr:cNvSpPr>
      </xdr:nvSpPr>
      <xdr:spPr bwMode="auto">
        <a:xfrm>
          <a:off x="935355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396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97" name="AutoShape 9"/>
        <xdr:cNvSpPr>
          <a:spLocks noChangeAspect="1" noChangeArrowheads="1"/>
        </xdr:cNvSpPr>
      </xdr:nvSpPr>
      <xdr:spPr bwMode="auto">
        <a:xfrm>
          <a:off x="935355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304800</xdr:rowOff>
    </xdr:from>
    <xdr:ext cx="171450" cy="123825"/>
    <xdr:sp macro="" textlink="">
      <xdr:nvSpPr>
        <xdr:cNvPr id="398" name="AutoShape 9"/>
        <xdr:cNvSpPr>
          <a:spLocks noChangeAspect="1" noChangeArrowheads="1"/>
        </xdr:cNvSpPr>
      </xdr:nvSpPr>
      <xdr:spPr bwMode="auto">
        <a:xfrm>
          <a:off x="935355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142875</xdr:rowOff>
    </xdr:from>
    <xdr:ext cx="171450" cy="123825"/>
    <xdr:sp macro="" textlink="">
      <xdr:nvSpPr>
        <xdr:cNvPr id="399" name="AutoShape 30"/>
        <xdr:cNvSpPr>
          <a:spLocks noChangeAspect="1" noChangeArrowheads="1"/>
        </xdr:cNvSpPr>
      </xdr:nvSpPr>
      <xdr:spPr bwMode="auto">
        <a:xfrm>
          <a:off x="9353550" y="7486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400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35355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40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35355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28575</xdr:rowOff>
    </xdr:from>
    <xdr:ext cx="171450" cy="123825"/>
    <xdr:sp macro="" textlink="">
      <xdr:nvSpPr>
        <xdr:cNvPr id="40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353550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03" name="AutoShape 16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40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40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0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07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0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0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10" name="AutoShape 30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11" name="AutoShape 16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1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1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1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1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1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1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6</xdr:row>
      <xdr:rowOff>0</xdr:rowOff>
    </xdr:from>
    <xdr:to>
      <xdr:col>13</xdr:col>
      <xdr:colOff>171450</xdr:colOff>
      <xdr:row>6</xdr:row>
      <xdr:rowOff>123825</xdr:rowOff>
    </xdr:to>
    <xdr:sp macro="" textlink="">
      <xdr:nvSpPr>
        <xdr:cNvPr id="418" name="AutoShape 69" descr="http://nationality.ferdamalastofa.is/images/flags/AT.jpg"/>
        <xdr:cNvSpPr>
          <a:spLocks noChangeAspect="1" noChangeArrowheads="1"/>
        </xdr:cNvSpPr>
      </xdr:nvSpPr>
      <xdr:spPr bwMode="auto">
        <a:xfrm>
          <a:off x="935355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171450</xdr:colOff>
      <xdr:row>7</xdr:row>
      <xdr:rowOff>123825</xdr:rowOff>
    </xdr:to>
    <xdr:sp macro="" textlink="">
      <xdr:nvSpPr>
        <xdr:cNvPr id="419" name="AutoShape 70" descr="http://nationality.ferdamalastofa.is/images/flags/BE.jpg"/>
        <xdr:cNvSpPr>
          <a:spLocks noChangeAspect="1" noChangeArrowheads="1"/>
        </xdr:cNvSpPr>
      </xdr:nvSpPr>
      <xdr:spPr bwMode="auto">
        <a:xfrm>
          <a:off x="935355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171450</xdr:colOff>
      <xdr:row>13</xdr:row>
      <xdr:rowOff>123825</xdr:rowOff>
    </xdr:to>
    <xdr:sp macro="" textlink="">
      <xdr:nvSpPr>
        <xdr:cNvPr id="420" name="AutoShape 77" descr="http://nationality.ferdamalastofa.is/images/flags/.jpg"/>
        <xdr:cNvSpPr>
          <a:spLocks noChangeAspect="1" noChangeArrowheads="1"/>
        </xdr:cNvSpPr>
      </xdr:nvSpPr>
      <xdr:spPr bwMode="auto">
        <a:xfrm>
          <a:off x="935355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171450</xdr:colOff>
      <xdr:row>18</xdr:row>
      <xdr:rowOff>123825</xdr:rowOff>
    </xdr:to>
    <xdr:sp macro="" textlink="">
      <xdr:nvSpPr>
        <xdr:cNvPr id="421" name="AutoShape 81" descr="http://nationality.ferdamalastofa.is/images/flags/HK.jpg"/>
        <xdr:cNvSpPr>
          <a:spLocks noChangeAspect="1" noChangeArrowheads="1"/>
        </xdr:cNvSpPr>
      </xdr:nvSpPr>
      <xdr:spPr bwMode="auto">
        <a:xfrm>
          <a:off x="935355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19</xdr:row>
      <xdr:rowOff>0</xdr:rowOff>
    </xdr:from>
    <xdr:to>
      <xdr:col>13</xdr:col>
      <xdr:colOff>171450</xdr:colOff>
      <xdr:row>19</xdr:row>
      <xdr:rowOff>123825</xdr:rowOff>
    </xdr:to>
    <xdr:sp macro="" textlink="">
      <xdr:nvSpPr>
        <xdr:cNvPr id="422" name="AutoShape 82" descr="http://nationality.ferdamalastofa.is/images/flags/IE.jpg"/>
        <xdr:cNvSpPr>
          <a:spLocks noChangeAspect="1" noChangeArrowheads="1"/>
        </xdr:cNvSpPr>
      </xdr:nvSpPr>
      <xdr:spPr bwMode="auto">
        <a:xfrm>
          <a:off x="935355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171450</xdr:colOff>
      <xdr:row>20</xdr:row>
      <xdr:rowOff>123825</xdr:rowOff>
    </xdr:to>
    <xdr:sp macro="" textlink="">
      <xdr:nvSpPr>
        <xdr:cNvPr id="423" name="AutoShape 83" descr="http://nationality.ferdamalastofa.is/images/flags/IL.jpg"/>
        <xdr:cNvSpPr>
          <a:spLocks noChangeAspect="1" noChangeArrowheads="1"/>
        </xdr:cNvSpPr>
      </xdr:nvSpPr>
      <xdr:spPr bwMode="auto">
        <a:xfrm>
          <a:off x="935355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171450</xdr:colOff>
      <xdr:row>28</xdr:row>
      <xdr:rowOff>123825</xdr:rowOff>
    </xdr:to>
    <xdr:sp macro="" textlink="">
      <xdr:nvSpPr>
        <xdr:cNvPr id="424" name="AutoShape 84" descr="http://nationality.ferdamalastofa.is/images/flags/IN.jpg"/>
        <xdr:cNvSpPr>
          <a:spLocks noChangeAspect="1" noChangeArrowheads="1"/>
        </xdr:cNvSpPr>
      </xdr:nvSpPr>
      <xdr:spPr bwMode="auto">
        <a:xfrm>
          <a:off x="935355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171450</xdr:colOff>
      <xdr:row>26</xdr:row>
      <xdr:rowOff>123825</xdr:rowOff>
    </xdr:to>
    <xdr:sp macro="" textlink="">
      <xdr:nvSpPr>
        <xdr:cNvPr id="425" name="AutoShape 88" descr="http://nationality.ferdamalastofa.is/images/flags/KR.jpg"/>
        <xdr:cNvSpPr>
          <a:spLocks noChangeAspect="1" noChangeArrowheads="1"/>
        </xdr:cNvSpPr>
      </xdr:nvSpPr>
      <xdr:spPr bwMode="auto">
        <a:xfrm>
          <a:off x="9353550" y="468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171450</xdr:colOff>
      <xdr:row>32</xdr:row>
      <xdr:rowOff>123825</xdr:rowOff>
    </xdr:to>
    <xdr:sp macro="" textlink="">
      <xdr:nvSpPr>
        <xdr:cNvPr id="426" name="AutoShape 95" descr="http://nationality.ferdamalastofa.is/images/flags/SG.jpg"/>
        <xdr:cNvSpPr>
          <a:spLocks noChangeAspect="1" noChangeArrowheads="1"/>
        </xdr:cNvSpPr>
      </xdr:nvSpPr>
      <xdr:spPr bwMode="auto">
        <a:xfrm>
          <a:off x="9353550" y="5772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171450</xdr:colOff>
      <xdr:row>33</xdr:row>
      <xdr:rowOff>123825</xdr:rowOff>
    </xdr:to>
    <xdr:sp macro="" textlink="">
      <xdr:nvSpPr>
        <xdr:cNvPr id="427" name="AutoShape 96" descr="http://nationality.ferdamalastofa.is/images/flags/TW.jpg"/>
        <xdr:cNvSpPr>
          <a:spLocks noChangeAspect="1" noChangeArrowheads="1"/>
        </xdr:cNvSpPr>
      </xdr:nvSpPr>
      <xdr:spPr bwMode="auto">
        <a:xfrm>
          <a:off x="935355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35</xdr:row>
      <xdr:rowOff>0</xdr:rowOff>
    </xdr:from>
    <xdr:to>
      <xdr:col>13</xdr:col>
      <xdr:colOff>171450</xdr:colOff>
      <xdr:row>35</xdr:row>
      <xdr:rowOff>123825</xdr:rowOff>
    </xdr:to>
    <xdr:sp macro="" textlink="">
      <xdr:nvSpPr>
        <xdr:cNvPr id="428" name="AutoShape 98" descr="http://nationality.ferdamalastofa.is/images/flags/.jpg"/>
        <xdr:cNvSpPr>
          <a:spLocks noChangeAspect="1" noChangeArrowheads="1"/>
        </xdr:cNvSpPr>
      </xdr:nvSpPr>
      <xdr:spPr bwMode="auto">
        <a:xfrm>
          <a:off x="9353550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171450</xdr:colOff>
      <xdr:row>6</xdr:row>
      <xdr:rowOff>123825</xdr:rowOff>
    </xdr:to>
    <xdr:sp macro="" textlink="">
      <xdr:nvSpPr>
        <xdr:cNvPr id="429" name="AutoShape 99" descr="http://nationality.ferdamalastofa.is/images/flags/AT.jpg"/>
        <xdr:cNvSpPr>
          <a:spLocks noChangeAspect="1" noChangeArrowheads="1"/>
        </xdr:cNvSpPr>
      </xdr:nvSpPr>
      <xdr:spPr bwMode="auto">
        <a:xfrm>
          <a:off x="935355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171450</xdr:colOff>
      <xdr:row>7</xdr:row>
      <xdr:rowOff>123825</xdr:rowOff>
    </xdr:to>
    <xdr:sp macro="" textlink="">
      <xdr:nvSpPr>
        <xdr:cNvPr id="430" name="AutoShape 100" descr="http://nationality.ferdamalastofa.is/images/flags/BE.jpg"/>
        <xdr:cNvSpPr>
          <a:spLocks noChangeAspect="1" noChangeArrowheads="1"/>
        </xdr:cNvSpPr>
      </xdr:nvSpPr>
      <xdr:spPr bwMode="auto">
        <a:xfrm>
          <a:off x="935355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171450</xdr:colOff>
      <xdr:row>13</xdr:row>
      <xdr:rowOff>123825</xdr:rowOff>
    </xdr:to>
    <xdr:sp macro="" textlink="">
      <xdr:nvSpPr>
        <xdr:cNvPr id="431" name="AutoShape 107" descr="http://nationality.ferdamalastofa.is/images/flags/.jpg"/>
        <xdr:cNvSpPr>
          <a:spLocks noChangeAspect="1" noChangeArrowheads="1"/>
        </xdr:cNvSpPr>
      </xdr:nvSpPr>
      <xdr:spPr bwMode="auto">
        <a:xfrm>
          <a:off x="935355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171450</xdr:colOff>
      <xdr:row>18</xdr:row>
      <xdr:rowOff>123825</xdr:rowOff>
    </xdr:to>
    <xdr:sp macro="" textlink="">
      <xdr:nvSpPr>
        <xdr:cNvPr id="432" name="AutoShape 111" descr="http://nationality.ferdamalastofa.is/images/flags/HK.jpg"/>
        <xdr:cNvSpPr>
          <a:spLocks noChangeAspect="1" noChangeArrowheads="1"/>
        </xdr:cNvSpPr>
      </xdr:nvSpPr>
      <xdr:spPr bwMode="auto">
        <a:xfrm>
          <a:off x="935355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19</xdr:row>
      <xdr:rowOff>0</xdr:rowOff>
    </xdr:from>
    <xdr:to>
      <xdr:col>13</xdr:col>
      <xdr:colOff>171450</xdr:colOff>
      <xdr:row>19</xdr:row>
      <xdr:rowOff>123825</xdr:rowOff>
    </xdr:to>
    <xdr:sp macro="" textlink="">
      <xdr:nvSpPr>
        <xdr:cNvPr id="433" name="AutoShape 112" descr="http://nationality.ferdamalastofa.is/images/flags/IE.jpg"/>
        <xdr:cNvSpPr>
          <a:spLocks noChangeAspect="1" noChangeArrowheads="1"/>
        </xdr:cNvSpPr>
      </xdr:nvSpPr>
      <xdr:spPr bwMode="auto">
        <a:xfrm>
          <a:off x="935355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171450</xdr:colOff>
      <xdr:row>20</xdr:row>
      <xdr:rowOff>123825</xdr:rowOff>
    </xdr:to>
    <xdr:sp macro="" textlink="">
      <xdr:nvSpPr>
        <xdr:cNvPr id="434" name="AutoShape 113" descr="http://nationality.ferdamalastofa.is/images/flags/IL.jpg"/>
        <xdr:cNvSpPr>
          <a:spLocks noChangeAspect="1" noChangeArrowheads="1"/>
        </xdr:cNvSpPr>
      </xdr:nvSpPr>
      <xdr:spPr bwMode="auto">
        <a:xfrm>
          <a:off x="935355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171450</xdr:colOff>
      <xdr:row>28</xdr:row>
      <xdr:rowOff>123825</xdr:rowOff>
    </xdr:to>
    <xdr:sp macro="" textlink="">
      <xdr:nvSpPr>
        <xdr:cNvPr id="435" name="AutoShape 114" descr="http://nationality.ferdamalastofa.is/images/flags/IN.jpg"/>
        <xdr:cNvSpPr>
          <a:spLocks noChangeAspect="1" noChangeArrowheads="1"/>
        </xdr:cNvSpPr>
      </xdr:nvSpPr>
      <xdr:spPr bwMode="auto">
        <a:xfrm>
          <a:off x="935355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171450</xdr:colOff>
      <xdr:row>26</xdr:row>
      <xdr:rowOff>123825</xdr:rowOff>
    </xdr:to>
    <xdr:sp macro="" textlink="">
      <xdr:nvSpPr>
        <xdr:cNvPr id="436" name="AutoShape 118" descr="http://nationality.ferdamalastofa.is/images/flags/KR.jpg"/>
        <xdr:cNvSpPr>
          <a:spLocks noChangeAspect="1" noChangeArrowheads="1"/>
        </xdr:cNvSpPr>
      </xdr:nvSpPr>
      <xdr:spPr bwMode="auto">
        <a:xfrm>
          <a:off x="9353550" y="468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171450</xdr:colOff>
      <xdr:row>32</xdr:row>
      <xdr:rowOff>123825</xdr:rowOff>
    </xdr:to>
    <xdr:sp macro="" textlink="">
      <xdr:nvSpPr>
        <xdr:cNvPr id="437" name="AutoShape 125" descr="http://nationality.ferdamalastofa.is/images/flags/SG.jpg"/>
        <xdr:cNvSpPr>
          <a:spLocks noChangeAspect="1" noChangeArrowheads="1"/>
        </xdr:cNvSpPr>
      </xdr:nvSpPr>
      <xdr:spPr bwMode="auto">
        <a:xfrm>
          <a:off x="9353550" y="5772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171450</xdr:colOff>
      <xdr:row>33</xdr:row>
      <xdr:rowOff>123825</xdr:rowOff>
    </xdr:to>
    <xdr:sp macro="" textlink="">
      <xdr:nvSpPr>
        <xdr:cNvPr id="438" name="AutoShape 126" descr="http://nationality.ferdamalastofa.is/images/flags/TW.jpg"/>
        <xdr:cNvSpPr>
          <a:spLocks noChangeAspect="1" noChangeArrowheads="1"/>
        </xdr:cNvSpPr>
      </xdr:nvSpPr>
      <xdr:spPr bwMode="auto">
        <a:xfrm>
          <a:off x="935355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35</xdr:row>
      <xdr:rowOff>0</xdr:rowOff>
    </xdr:from>
    <xdr:to>
      <xdr:col>13</xdr:col>
      <xdr:colOff>171450</xdr:colOff>
      <xdr:row>35</xdr:row>
      <xdr:rowOff>123825</xdr:rowOff>
    </xdr:to>
    <xdr:sp macro="" textlink="">
      <xdr:nvSpPr>
        <xdr:cNvPr id="439" name="AutoShape 128" descr="http://nationality.ferdamalastofa.is/images/flags/.jpg"/>
        <xdr:cNvSpPr>
          <a:spLocks noChangeAspect="1" noChangeArrowheads="1"/>
        </xdr:cNvSpPr>
      </xdr:nvSpPr>
      <xdr:spPr bwMode="auto">
        <a:xfrm>
          <a:off x="9353550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440" name="AutoShape 9"/>
        <xdr:cNvSpPr>
          <a:spLocks noChangeAspect="1" noChangeArrowheads="1"/>
        </xdr:cNvSpPr>
      </xdr:nvSpPr>
      <xdr:spPr bwMode="auto">
        <a:xfrm>
          <a:off x="935355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441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353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171450</xdr:colOff>
      <xdr:row>44</xdr:row>
      <xdr:rowOff>123825</xdr:rowOff>
    </xdr:to>
    <xdr:sp macro="" textlink="">
      <xdr:nvSpPr>
        <xdr:cNvPr id="442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35355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44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171450</xdr:colOff>
      <xdr:row>44</xdr:row>
      <xdr:rowOff>123825</xdr:rowOff>
    </xdr:to>
    <xdr:sp macro="" textlink="">
      <xdr:nvSpPr>
        <xdr:cNvPr id="444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445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44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44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171450</xdr:colOff>
      <xdr:row>40</xdr:row>
      <xdr:rowOff>123825</xdr:rowOff>
    </xdr:to>
    <xdr:sp macro="" textlink="">
      <xdr:nvSpPr>
        <xdr:cNvPr id="448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35355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449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353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450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451" name="AutoShape 9"/>
        <xdr:cNvSpPr>
          <a:spLocks noChangeAspect="1" noChangeArrowheads="1"/>
        </xdr:cNvSpPr>
      </xdr:nvSpPr>
      <xdr:spPr bwMode="auto">
        <a:xfrm>
          <a:off x="935355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452" name="AutoShape 9"/>
        <xdr:cNvSpPr>
          <a:spLocks noChangeAspect="1" noChangeArrowheads="1"/>
        </xdr:cNvSpPr>
      </xdr:nvSpPr>
      <xdr:spPr bwMode="auto">
        <a:xfrm>
          <a:off x="9353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453" name="AutoShape 9"/>
        <xdr:cNvSpPr>
          <a:spLocks noChangeAspect="1" noChangeArrowheads="1"/>
        </xdr:cNvSpPr>
      </xdr:nvSpPr>
      <xdr:spPr bwMode="auto">
        <a:xfrm>
          <a:off x="9353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454" name="AutoShape 9"/>
        <xdr:cNvSpPr>
          <a:spLocks noChangeAspect="1" noChangeArrowheads="1"/>
        </xdr:cNvSpPr>
      </xdr:nvSpPr>
      <xdr:spPr bwMode="auto">
        <a:xfrm>
          <a:off x="935355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455" name="AutoShape 9"/>
        <xdr:cNvSpPr>
          <a:spLocks noChangeAspect="1" noChangeArrowheads="1"/>
        </xdr:cNvSpPr>
      </xdr:nvSpPr>
      <xdr:spPr bwMode="auto">
        <a:xfrm>
          <a:off x="935355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456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457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331258</xdr:colOff>
      <xdr:row>37</xdr:row>
      <xdr:rowOff>28575</xdr:rowOff>
    </xdr:from>
    <xdr:ext cx="171450" cy="123825"/>
    <xdr:sp macro="" textlink="">
      <xdr:nvSpPr>
        <xdr:cNvPr id="458" name="AutoShape 9"/>
        <xdr:cNvSpPr>
          <a:spLocks noChangeAspect="1" noChangeArrowheads="1"/>
        </xdr:cNvSpPr>
      </xdr:nvSpPr>
      <xdr:spPr bwMode="auto">
        <a:xfrm>
          <a:off x="9075208" y="6791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459" name="AutoShape 9"/>
        <xdr:cNvSpPr>
          <a:spLocks noChangeAspect="1" noChangeArrowheads="1"/>
        </xdr:cNvSpPr>
      </xdr:nvSpPr>
      <xdr:spPr bwMode="auto">
        <a:xfrm>
          <a:off x="9353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460" name="AutoShape 9"/>
        <xdr:cNvSpPr>
          <a:spLocks noChangeAspect="1" noChangeArrowheads="1"/>
        </xdr:cNvSpPr>
      </xdr:nvSpPr>
      <xdr:spPr bwMode="auto">
        <a:xfrm>
          <a:off x="9353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461" name="AutoShape 9"/>
        <xdr:cNvSpPr>
          <a:spLocks noChangeAspect="1" noChangeArrowheads="1"/>
        </xdr:cNvSpPr>
      </xdr:nvSpPr>
      <xdr:spPr bwMode="auto">
        <a:xfrm>
          <a:off x="935355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462" name="AutoShape 9"/>
        <xdr:cNvSpPr>
          <a:spLocks noChangeAspect="1" noChangeArrowheads="1"/>
        </xdr:cNvSpPr>
      </xdr:nvSpPr>
      <xdr:spPr bwMode="auto">
        <a:xfrm>
          <a:off x="935355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463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464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304800</xdr:rowOff>
    </xdr:from>
    <xdr:ext cx="171450" cy="123825"/>
    <xdr:sp macro="" textlink="">
      <xdr:nvSpPr>
        <xdr:cNvPr id="465" name="AutoShape 9"/>
        <xdr:cNvSpPr>
          <a:spLocks noChangeAspect="1" noChangeArrowheads="1"/>
        </xdr:cNvSpPr>
      </xdr:nvSpPr>
      <xdr:spPr bwMode="auto">
        <a:xfrm>
          <a:off x="935355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142875</xdr:rowOff>
    </xdr:from>
    <xdr:ext cx="171450" cy="123825"/>
    <xdr:sp macro="" textlink="">
      <xdr:nvSpPr>
        <xdr:cNvPr id="466" name="AutoShape 30"/>
        <xdr:cNvSpPr>
          <a:spLocks noChangeAspect="1" noChangeArrowheads="1"/>
        </xdr:cNvSpPr>
      </xdr:nvSpPr>
      <xdr:spPr bwMode="auto">
        <a:xfrm>
          <a:off x="9353550" y="7105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467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35355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46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35355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35</xdr:row>
      <xdr:rowOff>133350</xdr:rowOff>
    </xdr:from>
    <xdr:ext cx="171450" cy="123825"/>
    <xdr:sp macro="" textlink="">
      <xdr:nvSpPr>
        <xdr:cNvPr id="46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353550" y="6477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70" name="AutoShape 16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47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47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7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7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7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7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77" name="AutoShape 30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78" name="AutoShape 16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7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8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8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8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8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8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30</xdr:row>
      <xdr:rowOff>0</xdr:rowOff>
    </xdr:from>
    <xdr:to>
      <xdr:col>13</xdr:col>
      <xdr:colOff>171450</xdr:colOff>
      <xdr:row>30</xdr:row>
      <xdr:rowOff>123825</xdr:rowOff>
    </xdr:to>
    <xdr:sp macro="" textlink="">
      <xdr:nvSpPr>
        <xdr:cNvPr id="48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35355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171450</xdr:colOff>
      <xdr:row>31</xdr:row>
      <xdr:rowOff>123825</xdr:rowOff>
    </xdr:to>
    <xdr:sp macro="" textlink="">
      <xdr:nvSpPr>
        <xdr:cNvPr id="48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35355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487" name="AutoShape 9"/>
        <xdr:cNvSpPr>
          <a:spLocks noChangeAspect="1" noChangeArrowheads="1"/>
        </xdr:cNvSpPr>
      </xdr:nvSpPr>
      <xdr:spPr bwMode="auto">
        <a:xfrm>
          <a:off x="935355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48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353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171450</xdr:colOff>
      <xdr:row>44</xdr:row>
      <xdr:rowOff>123825</xdr:rowOff>
    </xdr:to>
    <xdr:sp macro="" textlink="">
      <xdr:nvSpPr>
        <xdr:cNvPr id="48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35355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49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171450</xdr:colOff>
      <xdr:row>44</xdr:row>
      <xdr:rowOff>123825</xdr:rowOff>
    </xdr:to>
    <xdr:sp macro="" textlink="">
      <xdr:nvSpPr>
        <xdr:cNvPr id="491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492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49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49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171450</xdr:colOff>
      <xdr:row>40</xdr:row>
      <xdr:rowOff>123825</xdr:rowOff>
    </xdr:to>
    <xdr:sp macro="" textlink="">
      <xdr:nvSpPr>
        <xdr:cNvPr id="495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35355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496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353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497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498" name="AutoShape 9"/>
        <xdr:cNvSpPr>
          <a:spLocks noChangeAspect="1" noChangeArrowheads="1"/>
        </xdr:cNvSpPr>
      </xdr:nvSpPr>
      <xdr:spPr bwMode="auto">
        <a:xfrm>
          <a:off x="935355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499" name="AutoShape 9"/>
        <xdr:cNvSpPr>
          <a:spLocks noChangeAspect="1" noChangeArrowheads="1"/>
        </xdr:cNvSpPr>
      </xdr:nvSpPr>
      <xdr:spPr bwMode="auto">
        <a:xfrm>
          <a:off x="9353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500" name="AutoShape 9"/>
        <xdr:cNvSpPr>
          <a:spLocks noChangeAspect="1" noChangeArrowheads="1"/>
        </xdr:cNvSpPr>
      </xdr:nvSpPr>
      <xdr:spPr bwMode="auto">
        <a:xfrm>
          <a:off x="9353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501" name="AutoShape 9"/>
        <xdr:cNvSpPr>
          <a:spLocks noChangeAspect="1" noChangeArrowheads="1"/>
        </xdr:cNvSpPr>
      </xdr:nvSpPr>
      <xdr:spPr bwMode="auto">
        <a:xfrm>
          <a:off x="935355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502" name="AutoShape 9"/>
        <xdr:cNvSpPr>
          <a:spLocks noChangeAspect="1" noChangeArrowheads="1"/>
        </xdr:cNvSpPr>
      </xdr:nvSpPr>
      <xdr:spPr bwMode="auto">
        <a:xfrm>
          <a:off x="935355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503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504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28575</xdr:rowOff>
    </xdr:from>
    <xdr:ext cx="171450" cy="123825"/>
    <xdr:sp macro="" textlink="">
      <xdr:nvSpPr>
        <xdr:cNvPr id="505" name="AutoShape 9"/>
        <xdr:cNvSpPr>
          <a:spLocks noChangeAspect="1" noChangeArrowheads="1"/>
        </xdr:cNvSpPr>
      </xdr:nvSpPr>
      <xdr:spPr bwMode="auto">
        <a:xfrm>
          <a:off x="9353550" y="7372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506" name="AutoShape 9"/>
        <xdr:cNvSpPr>
          <a:spLocks noChangeAspect="1" noChangeArrowheads="1"/>
        </xdr:cNvSpPr>
      </xdr:nvSpPr>
      <xdr:spPr bwMode="auto">
        <a:xfrm>
          <a:off x="9353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507" name="AutoShape 9"/>
        <xdr:cNvSpPr>
          <a:spLocks noChangeAspect="1" noChangeArrowheads="1"/>
        </xdr:cNvSpPr>
      </xdr:nvSpPr>
      <xdr:spPr bwMode="auto">
        <a:xfrm>
          <a:off x="9353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508" name="AutoShape 9"/>
        <xdr:cNvSpPr>
          <a:spLocks noChangeAspect="1" noChangeArrowheads="1"/>
        </xdr:cNvSpPr>
      </xdr:nvSpPr>
      <xdr:spPr bwMode="auto">
        <a:xfrm>
          <a:off x="935355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509" name="AutoShape 9"/>
        <xdr:cNvSpPr>
          <a:spLocks noChangeAspect="1" noChangeArrowheads="1"/>
        </xdr:cNvSpPr>
      </xdr:nvSpPr>
      <xdr:spPr bwMode="auto">
        <a:xfrm>
          <a:off x="935355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510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511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304800</xdr:rowOff>
    </xdr:from>
    <xdr:ext cx="171450" cy="123825"/>
    <xdr:sp macro="" textlink="">
      <xdr:nvSpPr>
        <xdr:cNvPr id="512" name="AutoShape 9"/>
        <xdr:cNvSpPr>
          <a:spLocks noChangeAspect="1" noChangeArrowheads="1"/>
        </xdr:cNvSpPr>
      </xdr:nvSpPr>
      <xdr:spPr bwMode="auto">
        <a:xfrm>
          <a:off x="935355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142875</xdr:rowOff>
    </xdr:from>
    <xdr:ext cx="171450" cy="123825"/>
    <xdr:sp macro="" textlink="">
      <xdr:nvSpPr>
        <xdr:cNvPr id="513" name="AutoShape 30"/>
        <xdr:cNvSpPr>
          <a:spLocks noChangeAspect="1" noChangeArrowheads="1"/>
        </xdr:cNvSpPr>
      </xdr:nvSpPr>
      <xdr:spPr bwMode="auto">
        <a:xfrm>
          <a:off x="9353550" y="7105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514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35355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515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35355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28575</xdr:rowOff>
    </xdr:from>
    <xdr:ext cx="171450" cy="123825"/>
    <xdr:sp macro="" textlink="">
      <xdr:nvSpPr>
        <xdr:cNvPr id="516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353550" y="658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17" name="AutoShape 16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51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51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2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2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2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2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24" name="AutoShape 30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25" name="AutoShape 16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26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2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2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2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3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3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532" name="AutoShape 9"/>
        <xdr:cNvSpPr>
          <a:spLocks noChangeAspect="1" noChangeArrowheads="1"/>
        </xdr:cNvSpPr>
      </xdr:nvSpPr>
      <xdr:spPr bwMode="auto">
        <a:xfrm>
          <a:off x="935355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53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353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171450</xdr:colOff>
      <xdr:row>44</xdr:row>
      <xdr:rowOff>123825</xdr:rowOff>
    </xdr:to>
    <xdr:sp macro="" textlink="">
      <xdr:nvSpPr>
        <xdr:cNvPr id="53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35355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53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171450</xdr:colOff>
      <xdr:row>44</xdr:row>
      <xdr:rowOff>123825</xdr:rowOff>
    </xdr:to>
    <xdr:sp macro="" textlink="">
      <xdr:nvSpPr>
        <xdr:cNvPr id="53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537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53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53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171450</xdr:colOff>
      <xdr:row>40</xdr:row>
      <xdr:rowOff>123825</xdr:rowOff>
    </xdr:to>
    <xdr:sp macro="" textlink="">
      <xdr:nvSpPr>
        <xdr:cNvPr id="540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35355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541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353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542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543" name="AutoShape 9"/>
        <xdr:cNvSpPr>
          <a:spLocks noChangeAspect="1" noChangeArrowheads="1"/>
        </xdr:cNvSpPr>
      </xdr:nvSpPr>
      <xdr:spPr bwMode="auto">
        <a:xfrm>
          <a:off x="935355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544" name="AutoShape 9"/>
        <xdr:cNvSpPr>
          <a:spLocks noChangeAspect="1" noChangeArrowheads="1"/>
        </xdr:cNvSpPr>
      </xdr:nvSpPr>
      <xdr:spPr bwMode="auto">
        <a:xfrm>
          <a:off x="9353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545" name="AutoShape 9"/>
        <xdr:cNvSpPr>
          <a:spLocks noChangeAspect="1" noChangeArrowheads="1"/>
        </xdr:cNvSpPr>
      </xdr:nvSpPr>
      <xdr:spPr bwMode="auto">
        <a:xfrm>
          <a:off x="9353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546" name="AutoShape 9"/>
        <xdr:cNvSpPr>
          <a:spLocks noChangeAspect="1" noChangeArrowheads="1"/>
        </xdr:cNvSpPr>
      </xdr:nvSpPr>
      <xdr:spPr bwMode="auto">
        <a:xfrm>
          <a:off x="935355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547" name="AutoShape 9"/>
        <xdr:cNvSpPr>
          <a:spLocks noChangeAspect="1" noChangeArrowheads="1"/>
        </xdr:cNvSpPr>
      </xdr:nvSpPr>
      <xdr:spPr bwMode="auto">
        <a:xfrm>
          <a:off x="935355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548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549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28575</xdr:rowOff>
    </xdr:from>
    <xdr:ext cx="171450" cy="123825"/>
    <xdr:sp macro="" textlink="">
      <xdr:nvSpPr>
        <xdr:cNvPr id="550" name="AutoShape 9"/>
        <xdr:cNvSpPr>
          <a:spLocks noChangeAspect="1" noChangeArrowheads="1"/>
        </xdr:cNvSpPr>
      </xdr:nvSpPr>
      <xdr:spPr bwMode="auto">
        <a:xfrm>
          <a:off x="9353550" y="7372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551" name="AutoShape 9"/>
        <xdr:cNvSpPr>
          <a:spLocks noChangeAspect="1" noChangeArrowheads="1"/>
        </xdr:cNvSpPr>
      </xdr:nvSpPr>
      <xdr:spPr bwMode="auto">
        <a:xfrm>
          <a:off x="9353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552" name="AutoShape 9"/>
        <xdr:cNvSpPr>
          <a:spLocks noChangeAspect="1" noChangeArrowheads="1"/>
        </xdr:cNvSpPr>
      </xdr:nvSpPr>
      <xdr:spPr bwMode="auto">
        <a:xfrm>
          <a:off x="9353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9525</xdr:rowOff>
    </xdr:from>
    <xdr:ext cx="171450" cy="123825"/>
    <xdr:sp macro="" textlink="">
      <xdr:nvSpPr>
        <xdr:cNvPr id="553" name="AutoShape 9"/>
        <xdr:cNvSpPr>
          <a:spLocks noChangeAspect="1" noChangeArrowheads="1"/>
        </xdr:cNvSpPr>
      </xdr:nvSpPr>
      <xdr:spPr bwMode="auto">
        <a:xfrm>
          <a:off x="935355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554" name="AutoShape 9"/>
        <xdr:cNvSpPr>
          <a:spLocks noChangeAspect="1" noChangeArrowheads="1"/>
        </xdr:cNvSpPr>
      </xdr:nvSpPr>
      <xdr:spPr bwMode="auto">
        <a:xfrm>
          <a:off x="935355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555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556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304800</xdr:rowOff>
    </xdr:from>
    <xdr:ext cx="171450" cy="123825"/>
    <xdr:sp macro="" textlink="">
      <xdr:nvSpPr>
        <xdr:cNvPr id="557" name="AutoShape 9"/>
        <xdr:cNvSpPr>
          <a:spLocks noChangeAspect="1" noChangeArrowheads="1"/>
        </xdr:cNvSpPr>
      </xdr:nvSpPr>
      <xdr:spPr bwMode="auto">
        <a:xfrm>
          <a:off x="935355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142875</xdr:rowOff>
    </xdr:from>
    <xdr:ext cx="171450" cy="123825"/>
    <xdr:sp macro="" textlink="">
      <xdr:nvSpPr>
        <xdr:cNvPr id="558" name="AutoShape 30"/>
        <xdr:cNvSpPr>
          <a:spLocks noChangeAspect="1" noChangeArrowheads="1"/>
        </xdr:cNvSpPr>
      </xdr:nvSpPr>
      <xdr:spPr bwMode="auto">
        <a:xfrm>
          <a:off x="9353550" y="7105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559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35355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56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35355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28575</xdr:rowOff>
    </xdr:from>
    <xdr:ext cx="171450" cy="123825"/>
    <xdr:sp macro="" textlink="">
      <xdr:nvSpPr>
        <xdr:cNvPr id="56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353550" y="658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62" name="AutoShape 16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56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56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6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6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6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6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69" name="AutoShape 30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70" name="AutoShape 16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7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7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7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7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7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7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21</xdr:row>
      <xdr:rowOff>0</xdr:rowOff>
    </xdr:from>
    <xdr:to>
      <xdr:col>13</xdr:col>
      <xdr:colOff>171450</xdr:colOff>
      <xdr:row>21</xdr:row>
      <xdr:rowOff>123825</xdr:rowOff>
    </xdr:to>
    <xdr:sp macro="" textlink="">
      <xdr:nvSpPr>
        <xdr:cNvPr id="577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35355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171450</xdr:colOff>
      <xdr:row>31</xdr:row>
      <xdr:rowOff>123825</xdr:rowOff>
    </xdr:to>
    <xdr:sp macro="" textlink="">
      <xdr:nvSpPr>
        <xdr:cNvPr id="578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935355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171450</xdr:colOff>
      <xdr:row>12</xdr:row>
      <xdr:rowOff>123825</xdr:rowOff>
    </xdr:to>
    <xdr:sp macro="" textlink="">
      <xdr:nvSpPr>
        <xdr:cNvPr id="579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935355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171450</xdr:colOff>
      <xdr:row>7</xdr:row>
      <xdr:rowOff>123825</xdr:rowOff>
    </xdr:to>
    <xdr:sp macro="" textlink="">
      <xdr:nvSpPr>
        <xdr:cNvPr id="580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35355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171450</xdr:colOff>
      <xdr:row>29</xdr:row>
      <xdr:rowOff>123825</xdr:rowOff>
    </xdr:to>
    <xdr:sp macro="" textlink="">
      <xdr:nvSpPr>
        <xdr:cNvPr id="58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35355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171450</xdr:colOff>
      <xdr:row>12</xdr:row>
      <xdr:rowOff>123825</xdr:rowOff>
    </xdr:to>
    <xdr:sp macro="" textlink="">
      <xdr:nvSpPr>
        <xdr:cNvPr id="582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35355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171450</xdr:colOff>
      <xdr:row>16</xdr:row>
      <xdr:rowOff>123825</xdr:rowOff>
    </xdr:to>
    <xdr:sp macro="" textlink="">
      <xdr:nvSpPr>
        <xdr:cNvPr id="58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35355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171450</xdr:colOff>
      <xdr:row>31</xdr:row>
      <xdr:rowOff>123825</xdr:rowOff>
    </xdr:to>
    <xdr:sp macro="" textlink="">
      <xdr:nvSpPr>
        <xdr:cNvPr id="58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35355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171450</xdr:colOff>
      <xdr:row>33</xdr:row>
      <xdr:rowOff>123825</xdr:rowOff>
    </xdr:to>
    <xdr:sp macro="" textlink="">
      <xdr:nvSpPr>
        <xdr:cNvPr id="58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35355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171450</xdr:colOff>
      <xdr:row>21</xdr:row>
      <xdr:rowOff>123825</xdr:rowOff>
    </xdr:to>
    <xdr:sp macro="" textlink="">
      <xdr:nvSpPr>
        <xdr:cNvPr id="586" name="AutoShape 61" descr="http://nationality.ferdamalastofa.is/images/flags/AT.jpg"/>
        <xdr:cNvSpPr>
          <a:spLocks noChangeAspect="1" noChangeArrowheads="1"/>
        </xdr:cNvSpPr>
      </xdr:nvSpPr>
      <xdr:spPr bwMode="auto">
        <a:xfrm>
          <a:off x="935355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171450</xdr:colOff>
      <xdr:row>31</xdr:row>
      <xdr:rowOff>123825</xdr:rowOff>
    </xdr:to>
    <xdr:sp macro="" textlink="">
      <xdr:nvSpPr>
        <xdr:cNvPr id="587" name="AutoShape 62" descr="http://nationality.ferdamalastofa.is/images/flags/BE.jpg"/>
        <xdr:cNvSpPr>
          <a:spLocks noChangeAspect="1" noChangeArrowheads="1"/>
        </xdr:cNvSpPr>
      </xdr:nvSpPr>
      <xdr:spPr bwMode="auto">
        <a:xfrm>
          <a:off x="9353550" y="559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171450</xdr:colOff>
      <xdr:row>7</xdr:row>
      <xdr:rowOff>123825</xdr:rowOff>
    </xdr:to>
    <xdr:sp macro="" textlink="">
      <xdr:nvSpPr>
        <xdr:cNvPr id="588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935355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171450</xdr:colOff>
      <xdr:row>29</xdr:row>
      <xdr:rowOff>123825</xdr:rowOff>
    </xdr:to>
    <xdr:sp macro="" textlink="">
      <xdr:nvSpPr>
        <xdr:cNvPr id="589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935355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171450</xdr:colOff>
      <xdr:row>12</xdr:row>
      <xdr:rowOff>123825</xdr:rowOff>
    </xdr:to>
    <xdr:sp macro="" textlink="">
      <xdr:nvSpPr>
        <xdr:cNvPr id="590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935355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171450</xdr:colOff>
      <xdr:row>16</xdr:row>
      <xdr:rowOff>123825</xdr:rowOff>
    </xdr:to>
    <xdr:sp macro="" textlink="">
      <xdr:nvSpPr>
        <xdr:cNvPr id="591" name="AutoShape 80" descr="http://nationality.ferdamalastofa.is/images/flags/KR.jpg"/>
        <xdr:cNvSpPr>
          <a:spLocks noChangeAspect="1" noChangeArrowheads="1"/>
        </xdr:cNvSpPr>
      </xdr:nvSpPr>
      <xdr:spPr bwMode="auto">
        <a:xfrm>
          <a:off x="935355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171450</xdr:colOff>
      <xdr:row>33</xdr:row>
      <xdr:rowOff>123825</xdr:rowOff>
    </xdr:to>
    <xdr:sp macro="" textlink="">
      <xdr:nvSpPr>
        <xdr:cNvPr id="592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935355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171450</xdr:colOff>
      <xdr:row>33</xdr:row>
      <xdr:rowOff>123825</xdr:rowOff>
    </xdr:to>
    <xdr:sp macro="" textlink="">
      <xdr:nvSpPr>
        <xdr:cNvPr id="593" name="AutoShape 90" descr="http://nationality.ferdamalastofa.is/images/flags/.jpg"/>
        <xdr:cNvSpPr>
          <a:spLocks noChangeAspect="1" noChangeArrowheads="1"/>
        </xdr:cNvSpPr>
      </xdr:nvSpPr>
      <xdr:spPr bwMode="auto">
        <a:xfrm>
          <a:off x="935355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5</xdr:row>
      <xdr:rowOff>0</xdr:rowOff>
    </xdr:from>
    <xdr:ext cx="171450" cy="123825"/>
    <xdr:sp macro="" textlink="">
      <xdr:nvSpPr>
        <xdr:cNvPr id="59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35355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</xdr:row>
      <xdr:rowOff>0</xdr:rowOff>
    </xdr:from>
    <xdr:to>
      <xdr:col>13</xdr:col>
      <xdr:colOff>171450</xdr:colOff>
      <xdr:row>4</xdr:row>
      <xdr:rowOff>123825</xdr:rowOff>
    </xdr:to>
    <xdr:sp macro="" textlink="">
      <xdr:nvSpPr>
        <xdr:cNvPr id="595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35355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171450</xdr:colOff>
      <xdr:row>7</xdr:row>
      <xdr:rowOff>123825</xdr:rowOff>
    </xdr:to>
    <xdr:sp macro="" textlink="">
      <xdr:nvSpPr>
        <xdr:cNvPr id="596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935355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171450</xdr:colOff>
      <xdr:row>10</xdr:row>
      <xdr:rowOff>123825</xdr:rowOff>
    </xdr:to>
    <xdr:sp macro="" textlink="">
      <xdr:nvSpPr>
        <xdr:cNvPr id="597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935355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14</xdr:row>
      <xdr:rowOff>0</xdr:rowOff>
    </xdr:from>
    <xdr:to>
      <xdr:col>13</xdr:col>
      <xdr:colOff>171450</xdr:colOff>
      <xdr:row>14</xdr:row>
      <xdr:rowOff>123825</xdr:rowOff>
    </xdr:to>
    <xdr:sp macro="" textlink="">
      <xdr:nvSpPr>
        <xdr:cNvPr id="598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35355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171450</xdr:colOff>
      <xdr:row>16</xdr:row>
      <xdr:rowOff>123825</xdr:rowOff>
    </xdr:to>
    <xdr:sp macro="" textlink="">
      <xdr:nvSpPr>
        <xdr:cNvPr id="599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35355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171450</xdr:colOff>
      <xdr:row>17</xdr:row>
      <xdr:rowOff>123825</xdr:rowOff>
    </xdr:to>
    <xdr:sp macro="" textlink="">
      <xdr:nvSpPr>
        <xdr:cNvPr id="60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35355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15</xdr:row>
      <xdr:rowOff>0</xdr:rowOff>
    </xdr:from>
    <xdr:to>
      <xdr:col>13</xdr:col>
      <xdr:colOff>171450</xdr:colOff>
      <xdr:row>15</xdr:row>
      <xdr:rowOff>123825</xdr:rowOff>
    </xdr:to>
    <xdr:sp macro="" textlink="">
      <xdr:nvSpPr>
        <xdr:cNvPr id="601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35355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171450</xdr:colOff>
      <xdr:row>27</xdr:row>
      <xdr:rowOff>123825</xdr:rowOff>
    </xdr:to>
    <xdr:sp macro="" textlink="">
      <xdr:nvSpPr>
        <xdr:cNvPr id="60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35355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171450</xdr:colOff>
      <xdr:row>25</xdr:row>
      <xdr:rowOff>123825</xdr:rowOff>
    </xdr:to>
    <xdr:sp macro="" textlink="">
      <xdr:nvSpPr>
        <xdr:cNvPr id="60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353550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171450</xdr:colOff>
      <xdr:row>30</xdr:row>
      <xdr:rowOff>123825</xdr:rowOff>
    </xdr:to>
    <xdr:sp macro="" textlink="">
      <xdr:nvSpPr>
        <xdr:cNvPr id="60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35355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171450</xdr:colOff>
      <xdr:row>5</xdr:row>
      <xdr:rowOff>123825</xdr:rowOff>
    </xdr:to>
    <xdr:sp macro="" textlink="">
      <xdr:nvSpPr>
        <xdr:cNvPr id="60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35355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606" name="AutoShape 9"/>
        <xdr:cNvSpPr>
          <a:spLocks noChangeAspect="1" noChangeArrowheads="1"/>
        </xdr:cNvSpPr>
      </xdr:nvSpPr>
      <xdr:spPr bwMode="auto">
        <a:xfrm>
          <a:off x="935355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60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35355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60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353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60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610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611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35355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612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35355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613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614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35355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615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35355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616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35355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617" name="AutoShape 9"/>
        <xdr:cNvSpPr>
          <a:spLocks noChangeAspect="1" noChangeArrowheads="1"/>
        </xdr:cNvSpPr>
      </xdr:nvSpPr>
      <xdr:spPr bwMode="auto">
        <a:xfrm>
          <a:off x="935355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618" name="AutoShape 9"/>
        <xdr:cNvSpPr>
          <a:spLocks noChangeAspect="1" noChangeArrowheads="1"/>
        </xdr:cNvSpPr>
      </xdr:nvSpPr>
      <xdr:spPr bwMode="auto">
        <a:xfrm>
          <a:off x="935355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619" name="AutoShape 9"/>
        <xdr:cNvSpPr>
          <a:spLocks noChangeAspect="1" noChangeArrowheads="1"/>
        </xdr:cNvSpPr>
      </xdr:nvSpPr>
      <xdr:spPr bwMode="auto">
        <a:xfrm>
          <a:off x="935355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620" name="AutoShape 9"/>
        <xdr:cNvSpPr>
          <a:spLocks noChangeAspect="1" noChangeArrowheads="1"/>
        </xdr:cNvSpPr>
      </xdr:nvSpPr>
      <xdr:spPr bwMode="auto">
        <a:xfrm>
          <a:off x="9353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621" name="AutoShape 9"/>
        <xdr:cNvSpPr>
          <a:spLocks noChangeAspect="1" noChangeArrowheads="1"/>
        </xdr:cNvSpPr>
      </xdr:nvSpPr>
      <xdr:spPr bwMode="auto">
        <a:xfrm>
          <a:off x="935355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622" name="AutoShape 9"/>
        <xdr:cNvSpPr>
          <a:spLocks noChangeAspect="1" noChangeArrowheads="1"/>
        </xdr:cNvSpPr>
      </xdr:nvSpPr>
      <xdr:spPr bwMode="auto">
        <a:xfrm>
          <a:off x="935355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623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28575</xdr:rowOff>
    </xdr:from>
    <xdr:ext cx="171450" cy="123825"/>
    <xdr:sp macro="" textlink="">
      <xdr:nvSpPr>
        <xdr:cNvPr id="624" name="AutoShape 9"/>
        <xdr:cNvSpPr>
          <a:spLocks noChangeAspect="1" noChangeArrowheads="1"/>
        </xdr:cNvSpPr>
      </xdr:nvSpPr>
      <xdr:spPr bwMode="auto">
        <a:xfrm>
          <a:off x="9353550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625" name="AutoShape 9"/>
        <xdr:cNvSpPr>
          <a:spLocks noChangeAspect="1" noChangeArrowheads="1"/>
        </xdr:cNvSpPr>
      </xdr:nvSpPr>
      <xdr:spPr bwMode="auto">
        <a:xfrm>
          <a:off x="935355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626" name="AutoShape 9"/>
        <xdr:cNvSpPr>
          <a:spLocks noChangeAspect="1" noChangeArrowheads="1"/>
        </xdr:cNvSpPr>
      </xdr:nvSpPr>
      <xdr:spPr bwMode="auto">
        <a:xfrm>
          <a:off x="935355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627" name="AutoShape 9"/>
        <xdr:cNvSpPr>
          <a:spLocks noChangeAspect="1" noChangeArrowheads="1"/>
        </xdr:cNvSpPr>
      </xdr:nvSpPr>
      <xdr:spPr bwMode="auto">
        <a:xfrm>
          <a:off x="9353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628" name="AutoShape 9"/>
        <xdr:cNvSpPr>
          <a:spLocks noChangeAspect="1" noChangeArrowheads="1"/>
        </xdr:cNvSpPr>
      </xdr:nvSpPr>
      <xdr:spPr bwMode="auto">
        <a:xfrm>
          <a:off x="935355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629" name="AutoShape 9"/>
        <xdr:cNvSpPr>
          <a:spLocks noChangeAspect="1" noChangeArrowheads="1"/>
        </xdr:cNvSpPr>
      </xdr:nvSpPr>
      <xdr:spPr bwMode="auto">
        <a:xfrm>
          <a:off x="935355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630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304800</xdr:rowOff>
    </xdr:from>
    <xdr:ext cx="171450" cy="123825"/>
    <xdr:sp macro="" textlink="">
      <xdr:nvSpPr>
        <xdr:cNvPr id="631" name="AutoShape 9"/>
        <xdr:cNvSpPr>
          <a:spLocks noChangeAspect="1" noChangeArrowheads="1"/>
        </xdr:cNvSpPr>
      </xdr:nvSpPr>
      <xdr:spPr bwMode="auto">
        <a:xfrm>
          <a:off x="935355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142875</xdr:rowOff>
    </xdr:from>
    <xdr:ext cx="171450" cy="123825"/>
    <xdr:sp macro="" textlink="">
      <xdr:nvSpPr>
        <xdr:cNvPr id="632" name="AutoShape 30"/>
        <xdr:cNvSpPr>
          <a:spLocks noChangeAspect="1" noChangeArrowheads="1"/>
        </xdr:cNvSpPr>
      </xdr:nvSpPr>
      <xdr:spPr bwMode="auto">
        <a:xfrm>
          <a:off x="935355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171450" cy="123825"/>
    <xdr:sp macro="" textlink="">
      <xdr:nvSpPr>
        <xdr:cNvPr id="633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35355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171450" cy="123825"/>
    <xdr:sp macro="" textlink="">
      <xdr:nvSpPr>
        <xdr:cNvPr id="634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35355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28575</xdr:rowOff>
    </xdr:from>
    <xdr:ext cx="171450" cy="123825"/>
    <xdr:sp macro="" textlink="">
      <xdr:nvSpPr>
        <xdr:cNvPr id="635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353550" y="658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636" name="AutoShape 16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63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63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63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64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64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64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643" name="AutoShape 30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644" name="AutoShape 16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64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64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64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64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64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65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38</xdr:row>
      <xdr:rowOff>0</xdr:rowOff>
    </xdr:from>
    <xdr:ext cx="171450" cy="123825"/>
    <xdr:sp macro="" textlink="">
      <xdr:nvSpPr>
        <xdr:cNvPr id="2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42</xdr:row>
      <xdr:rowOff>0</xdr:rowOff>
    </xdr:from>
    <xdr:to>
      <xdr:col>7</xdr:col>
      <xdr:colOff>171450</xdr:colOff>
      <xdr:row>42</xdr:row>
      <xdr:rowOff>123825</xdr:rowOff>
    </xdr:to>
    <xdr:sp macro="" textlink="">
      <xdr:nvSpPr>
        <xdr:cNvPr id="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171450</xdr:colOff>
      <xdr:row>43</xdr:row>
      <xdr:rowOff>123825</xdr:rowOff>
    </xdr:to>
    <xdr:sp macro="" textlink="">
      <xdr:nvSpPr>
        <xdr:cNvPr id="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171450</xdr:colOff>
      <xdr:row>47</xdr:row>
      <xdr:rowOff>123825</xdr:rowOff>
    </xdr:to>
    <xdr:sp macro="" textlink="">
      <xdr:nvSpPr>
        <xdr:cNvPr id="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171450</xdr:colOff>
      <xdr:row>43</xdr:row>
      <xdr:rowOff>123825</xdr:rowOff>
    </xdr:to>
    <xdr:sp macro="" textlink="">
      <xdr:nvSpPr>
        <xdr:cNvPr id="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7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171450</xdr:colOff>
      <xdr:row>47</xdr:row>
      <xdr:rowOff>123825</xdr:rowOff>
    </xdr:to>
    <xdr:sp macro="" textlink="">
      <xdr:nvSpPr>
        <xdr:cNvPr id="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171450</xdr:colOff>
      <xdr:row>39</xdr:row>
      <xdr:rowOff>123825</xdr:rowOff>
    </xdr:to>
    <xdr:sp macro="" textlink="">
      <xdr:nvSpPr>
        <xdr:cNvPr id="10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171450</xdr:colOff>
      <xdr:row>42</xdr:row>
      <xdr:rowOff>123825</xdr:rowOff>
    </xdr:to>
    <xdr:sp macro="" textlink="">
      <xdr:nvSpPr>
        <xdr:cNvPr id="11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12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13" name="AutoShape 9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14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15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16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17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18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19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331258</xdr:colOff>
      <xdr:row>39</xdr:row>
      <xdr:rowOff>28575</xdr:rowOff>
    </xdr:from>
    <xdr:ext cx="171450" cy="123825"/>
    <xdr:sp macro="" textlink="">
      <xdr:nvSpPr>
        <xdr:cNvPr id="20" name="AutoShape 9"/>
        <xdr:cNvSpPr>
          <a:spLocks noChangeAspect="1" noChangeArrowheads="1"/>
        </xdr:cNvSpPr>
      </xdr:nvSpPr>
      <xdr:spPr bwMode="auto">
        <a:xfrm>
          <a:off x="4531783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21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22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23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24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25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26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304800</xdr:rowOff>
    </xdr:from>
    <xdr:ext cx="171450" cy="123825"/>
    <xdr:sp macro="" textlink="">
      <xdr:nvSpPr>
        <xdr:cNvPr id="27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142875</xdr:rowOff>
    </xdr:from>
    <xdr:ext cx="171450" cy="123825"/>
    <xdr:sp macro="" textlink="">
      <xdr:nvSpPr>
        <xdr:cNvPr id="28" name="AutoShape 30"/>
        <xdr:cNvSpPr>
          <a:spLocks noChangeAspect="1" noChangeArrowheads="1"/>
        </xdr:cNvSpPr>
      </xdr:nvSpPr>
      <xdr:spPr bwMode="auto">
        <a:xfrm>
          <a:off x="45339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171450" cy="123825"/>
    <xdr:sp macro="" textlink="">
      <xdr:nvSpPr>
        <xdr:cNvPr id="29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171450" cy="123825"/>
    <xdr:sp macro="" textlink="">
      <xdr:nvSpPr>
        <xdr:cNvPr id="3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466725</xdr:colOff>
      <xdr:row>36</xdr:row>
      <xdr:rowOff>28575</xdr:rowOff>
    </xdr:from>
    <xdr:ext cx="171450" cy="123825"/>
    <xdr:sp macro="" textlink="">
      <xdr:nvSpPr>
        <xdr:cNvPr id="3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58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2" name="AutoShape 16"/>
        <xdr:cNvSpPr>
          <a:spLocks noChangeAspect="1" noChangeArrowheads="1"/>
        </xdr:cNvSpPr>
      </xdr:nvSpPr>
      <xdr:spPr bwMode="auto">
        <a:xfrm>
          <a:off x="814387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44</xdr:row>
      <xdr:rowOff>0</xdr:rowOff>
    </xdr:from>
    <xdr:to>
      <xdr:col>11</xdr:col>
      <xdr:colOff>171450</xdr:colOff>
      <xdr:row>44</xdr:row>
      <xdr:rowOff>123825</xdr:rowOff>
    </xdr:to>
    <xdr:sp macro="" textlink="">
      <xdr:nvSpPr>
        <xdr:cNvPr id="3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171450</xdr:colOff>
      <xdr:row>50</xdr:row>
      <xdr:rowOff>123825</xdr:rowOff>
    </xdr:to>
    <xdr:sp macro="" textlink="">
      <xdr:nvSpPr>
        <xdr:cNvPr id="3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14387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171450</xdr:colOff>
      <xdr:row>68</xdr:row>
      <xdr:rowOff>123825</xdr:rowOff>
    </xdr:to>
    <xdr:sp macro="" textlink="">
      <xdr:nvSpPr>
        <xdr:cNvPr id="3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143875" y="13011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171450</xdr:colOff>
      <xdr:row>50</xdr:row>
      <xdr:rowOff>123825</xdr:rowOff>
    </xdr:to>
    <xdr:sp macro="" textlink="">
      <xdr:nvSpPr>
        <xdr:cNvPr id="3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14387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14387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14387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1" name="AutoShape 30"/>
        <xdr:cNvSpPr>
          <a:spLocks noChangeAspect="1" noChangeArrowheads="1"/>
        </xdr:cNvSpPr>
      </xdr:nvSpPr>
      <xdr:spPr bwMode="auto">
        <a:xfrm>
          <a:off x="814387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171450" cy="123825"/>
    <xdr:sp macro="" textlink="">
      <xdr:nvSpPr>
        <xdr:cNvPr id="4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14387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3" name="AutoShape 16"/>
        <xdr:cNvSpPr>
          <a:spLocks noChangeAspect="1" noChangeArrowheads="1"/>
        </xdr:cNvSpPr>
      </xdr:nvSpPr>
      <xdr:spPr bwMode="auto">
        <a:xfrm>
          <a:off x="814387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4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14387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171450" cy="123825"/>
    <xdr:sp macro="" textlink="">
      <xdr:nvSpPr>
        <xdr:cNvPr id="4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143875" y="13011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14387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14387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24848</xdr:rowOff>
    </xdr:from>
    <xdr:ext cx="171450" cy="123825"/>
    <xdr:sp macro="" textlink="">
      <xdr:nvSpPr>
        <xdr:cNvPr id="5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11169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171450" cy="123825"/>
    <xdr:sp macro="" textlink="">
      <xdr:nvSpPr>
        <xdr:cNvPr id="5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14387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3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49</xdr:row>
      <xdr:rowOff>0</xdr:rowOff>
    </xdr:from>
    <xdr:to>
      <xdr:col>7</xdr:col>
      <xdr:colOff>171450</xdr:colOff>
      <xdr:row>49</xdr:row>
      <xdr:rowOff>123825</xdr:rowOff>
    </xdr:to>
    <xdr:sp macro="" textlink="">
      <xdr:nvSpPr>
        <xdr:cNvPr id="5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171450</xdr:colOff>
      <xdr:row>49</xdr:row>
      <xdr:rowOff>123825</xdr:rowOff>
    </xdr:to>
    <xdr:sp macro="" textlink="">
      <xdr:nvSpPr>
        <xdr:cNvPr id="5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7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0" name="AutoShape 30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1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68" name="AutoShape 9"/>
        <xdr:cNvSpPr>
          <a:spLocks noChangeAspect="1" noChangeArrowheads="1"/>
        </xdr:cNvSpPr>
      </xdr:nvSpPr>
      <xdr:spPr bwMode="auto">
        <a:xfrm>
          <a:off x="814387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6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14387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7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14387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7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72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3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14387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171450" cy="123825"/>
    <xdr:sp macro="" textlink="">
      <xdr:nvSpPr>
        <xdr:cNvPr id="7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143875" y="13011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14387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7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77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14387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78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14387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9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14387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80" name="AutoShape 9"/>
        <xdr:cNvSpPr>
          <a:spLocks noChangeAspect="1" noChangeArrowheads="1"/>
        </xdr:cNvSpPr>
      </xdr:nvSpPr>
      <xdr:spPr bwMode="auto">
        <a:xfrm>
          <a:off x="814387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81" name="AutoShape 9"/>
        <xdr:cNvSpPr>
          <a:spLocks noChangeAspect="1" noChangeArrowheads="1"/>
        </xdr:cNvSpPr>
      </xdr:nvSpPr>
      <xdr:spPr bwMode="auto">
        <a:xfrm>
          <a:off x="814387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82" name="AutoShape 9"/>
        <xdr:cNvSpPr>
          <a:spLocks noChangeAspect="1" noChangeArrowheads="1"/>
        </xdr:cNvSpPr>
      </xdr:nvSpPr>
      <xdr:spPr bwMode="auto">
        <a:xfrm>
          <a:off x="814387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83" name="AutoShape 9"/>
        <xdr:cNvSpPr>
          <a:spLocks noChangeAspect="1" noChangeArrowheads="1"/>
        </xdr:cNvSpPr>
      </xdr:nvSpPr>
      <xdr:spPr bwMode="auto">
        <a:xfrm>
          <a:off x="814387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84" name="AutoShape 9"/>
        <xdr:cNvSpPr>
          <a:spLocks noChangeAspect="1" noChangeArrowheads="1"/>
        </xdr:cNvSpPr>
      </xdr:nvSpPr>
      <xdr:spPr bwMode="auto">
        <a:xfrm>
          <a:off x="814387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85" name="AutoShape 9"/>
        <xdr:cNvSpPr>
          <a:spLocks noChangeAspect="1" noChangeArrowheads="1"/>
        </xdr:cNvSpPr>
      </xdr:nvSpPr>
      <xdr:spPr bwMode="auto">
        <a:xfrm>
          <a:off x="814387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86" name="AutoShape 9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87" name="AutoShape 9"/>
        <xdr:cNvSpPr>
          <a:spLocks noChangeAspect="1" noChangeArrowheads="1"/>
        </xdr:cNvSpPr>
      </xdr:nvSpPr>
      <xdr:spPr bwMode="auto">
        <a:xfrm>
          <a:off x="814387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88" name="AutoShape 9"/>
        <xdr:cNvSpPr>
          <a:spLocks noChangeAspect="1" noChangeArrowheads="1"/>
        </xdr:cNvSpPr>
      </xdr:nvSpPr>
      <xdr:spPr bwMode="auto">
        <a:xfrm>
          <a:off x="814387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89" name="AutoShape 9"/>
        <xdr:cNvSpPr>
          <a:spLocks noChangeAspect="1" noChangeArrowheads="1"/>
        </xdr:cNvSpPr>
      </xdr:nvSpPr>
      <xdr:spPr bwMode="auto">
        <a:xfrm>
          <a:off x="814387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90" name="AutoShape 9"/>
        <xdr:cNvSpPr>
          <a:spLocks noChangeAspect="1" noChangeArrowheads="1"/>
        </xdr:cNvSpPr>
      </xdr:nvSpPr>
      <xdr:spPr bwMode="auto">
        <a:xfrm>
          <a:off x="814387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91" name="AutoShape 9"/>
        <xdr:cNvSpPr>
          <a:spLocks noChangeAspect="1" noChangeArrowheads="1"/>
        </xdr:cNvSpPr>
      </xdr:nvSpPr>
      <xdr:spPr bwMode="auto">
        <a:xfrm>
          <a:off x="814387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92" name="AutoShape 9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93" name="AutoShape 9"/>
        <xdr:cNvSpPr>
          <a:spLocks noChangeAspect="1" noChangeArrowheads="1"/>
        </xdr:cNvSpPr>
      </xdr:nvSpPr>
      <xdr:spPr bwMode="auto">
        <a:xfrm>
          <a:off x="814387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94" name="AutoShape 30"/>
        <xdr:cNvSpPr>
          <a:spLocks noChangeAspect="1" noChangeArrowheads="1"/>
        </xdr:cNvSpPr>
      </xdr:nvSpPr>
      <xdr:spPr bwMode="auto">
        <a:xfrm>
          <a:off x="814387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95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14387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96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14387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68</xdr:row>
      <xdr:rowOff>123825</xdr:rowOff>
    </xdr:from>
    <xdr:ext cx="171450" cy="123825"/>
    <xdr:sp macro="" textlink="">
      <xdr:nvSpPr>
        <xdr:cNvPr id="9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143875" y="1313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98" name="AutoShape 16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9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5" name="AutoShape 30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6" name="AutoShape 16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1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51955</xdr:rowOff>
    </xdr:from>
    <xdr:ext cx="171450" cy="123825"/>
    <xdr:sp macro="" textlink="">
      <xdr:nvSpPr>
        <xdr:cNvPr id="11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739573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65809</xdr:rowOff>
    </xdr:from>
    <xdr:ext cx="171450" cy="123825"/>
    <xdr:sp macro="" textlink="">
      <xdr:nvSpPr>
        <xdr:cNvPr id="112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8143875" y="66190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164523</xdr:rowOff>
    </xdr:from>
    <xdr:ext cx="171450" cy="123825"/>
    <xdr:sp macro="" textlink="">
      <xdr:nvSpPr>
        <xdr:cNvPr id="113" name="AutoShape 74" descr="http://nationality.ferdamalastofa.is/images/flags/IE.jpg"/>
        <xdr:cNvSpPr>
          <a:spLocks noChangeAspect="1" noChangeArrowheads="1"/>
        </xdr:cNvSpPr>
      </xdr:nvSpPr>
      <xdr:spPr bwMode="auto">
        <a:xfrm>
          <a:off x="8143875" y="827029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95250</xdr:rowOff>
    </xdr:from>
    <xdr:ext cx="171450" cy="123825"/>
    <xdr:sp macro="" textlink="">
      <xdr:nvSpPr>
        <xdr:cNvPr id="114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8143875" y="839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9525</xdr:rowOff>
    </xdr:from>
    <xdr:ext cx="171450" cy="123825"/>
    <xdr:sp macro="" textlink="">
      <xdr:nvSpPr>
        <xdr:cNvPr id="115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8143875" y="656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116" name="AutoShape 80" descr="http://nationality.ferdamalastofa.is/images/flags/KR.jpg"/>
        <xdr:cNvSpPr>
          <a:spLocks noChangeAspect="1" noChangeArrowheads="1"/>
        </xdr:cNvSpPr>
      </xdr:nvSpPr>
      <xdr:spPr bwMode="auto">
        <a:xfrm>
          <a:off x="814387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17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814387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118" name="AutoShape 88" descr="http://nationality.ferdamalastofa.is/images/flags/TW.jpg"/>
        <xdr:cNvSpPr>
          <a:spLocks noChangeAspect="1" noChangeArrowheads="1"/>
        </xdr:cNvSpPr>
      </xdr:nvSpPr>
      <xdr:spPr bwMode="auto">
        <a:xfrm>
          <a:off x="814387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47</xdr:row>
      <xdr:rowOff>142875</xdr:rowOff>
    </xdr:from>
    <xdr:ext cx="171450" cy="123825"/>
    <xdr:sp macro="" textlink="">
      <xdr:nvSpPr>
        <xdr:cNvPr id="119" name="AutoShape 90" descr="http://nationality.ferdamalastofa.is/images/flags/.jpg"/>
        <xdr:cNvSpPr>
          <a:spLocks noChangeAspect="1" noChangeArrowheads="1"/>
        </xdr:cNvSpPr>
      </xdr:nvSpPr>
      <xdr:spPr bwMode="auto">
        <a:xfrm>
          <a:off x="8143875" y="8829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0" name="AutoShape 16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7" name="AutoShape 30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8" name="AutoShape 16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14387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95250</xdr:rowOff>
    </xdr:from>
    <xdr:ext cx="171450" cy="123825"/>
    <xdr:sp macro="" textlink="">
      <xdr:nvSpPr>
        <xdr:cNvPr id="133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8143875" y="8010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143875" y="10344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5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10344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6" name="AutoShape 9"/>
        <xdr:cNvSpPr>
          <a:spLocks noChangeAspect="1" noChangeArrowheads="1"/>
        </xdr:cNvSpPr>
      </xdr:nvSpPr>
      <xdr:spPr bwMode="auto">
        <a:xfrm>
          <a:off x="8143875" y="10344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7" name="AutoShape 9"/>
        <xdr:cNvSpPr>
          <a:spLocks noChangeAspect="1" noChangeArrowheads="1"/>
        </xdr:cNvSpPr>
      </xdr:nvSpPr>
      <xdr:spPr bwMode="auto">
        <a:xfrm>
          <a:off x="8143875" y="10344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138" name="AutoShape 9"/>
        <xdr:cNvSpPr>
          <a:spLocks noChangeAspect="1" noChangeArrowheads="1"/>
        </xdr:cNvSpPr>
      </xdr:nvSpPr>
      <xdr:spPr bwMode="auto">
        <a:xfrm>
          <a:off x="814387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41</xdr:row>
      <xdr:rowOff>0</xdr:rowOff>
    </xdr:from>
    <xdr:to>
      <xdr:col>11</xdr:col>
      <xdr:colOff>171450</xdr:colOff>
      <xdr:row>41</xdr:row>
      <xdr:rowOff>123825</xdr:rowOff>
    </xdr:to>
    <xdr:sp macro="" textlink="">
      <xdr:nvSpPr>
        <xdr:cNvPr id="13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14387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171450</xdr:colOff>
      <xdr:row>42</xdr:row>
      <xdr:rowOff>123825</xdr:rowOff>
    </xdr:to>
    <xdr:sp macro="" textlink="">
      <xdr:nvSpPr>
        <xdr:cNvPr id="14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14387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171450</xdr:colOff>
      <xdr:row>46</xdr:row>
      <xdr:rowOff>123825</xdr:rowOff>
    </xdr:to>
    <xdr:sp macro="" textlink="">
      <xdr:nvSpPr>
        <xdr:cNvPr id="14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171450</xdr:colOff>
      <xdr:row>42</xdr:row>
      <xdr:rowOff>123825</xdr:rowOff>
    </xdr:to>
    <xdr:sp macro="" textlink="">
      <xdr:nvSpPr>
        <xdr:cNvPr id="142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43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14387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34</xdr:row>
      <xdr:rowOff>0</xdr:rowOff>
    </xdr:from>
    <xdr:to>
      <xdr:col>11</xdr:col>
      <xdr:colOff>171450</xdr:colOff>
      <xdr:row>34</xdr:row>
      <xdr:rowOff>123825</xdr:rowOff>
    </xdr:to>
    <xdr:sp macro="" textlink="">
      <xdr:nvSpPr>
        <xdr:cNvPr id="14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14387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4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14387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171450</xdr:colOff>
      <xdr:row>46</xdr:row>
      <xdr:rowOff>123825</xdr:rowOff>
    </xdr:to>
    <xdr:sp macro="" textlink="">
      <xdr:nvSpPr>
        <xdr:cNvPr id="14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41</xdr:row>
      <xdr:rowOff>0</xdr:rowOff>
    </xdr:from>
    <xdr:to>
      <xdr:col>11</xdr:col>
      <xdr:colOff>171450</xdr:colOff>
      <xdr:row>41</xdr:row>
      <xdr:rowOff>123825</xdr:rowOff>
    </xdr:to>
    <xdr:sp macro="" textlink="">
      <xdr:nvSpPr>
        <xdr:cNvPr id="148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14387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49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14387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1" name="AutoShape 9"/>
        <xdr:cNvSpPr>
          <a:spLocks noChangeAspect="1" noChangeArrowheads="1"/>
        </xdr:cNvSpPr>
      </xdr:nvSpPr>
      <xdr:spPr bwMode="auto">
        <a:xfrm>
          <a:off x="814387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2" name="AutoShape 9"/>
        <xdr:cNvSpPr>
          <a:spLocks noChangeAspect="1" noChangeArrowheads="1"/>
        </xdr:cNvSpPr>
      </xdr:nvSpPr>
      <xdr:spPr bwMode="auto">
        <a:xfrm>
          <a:off x="814387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53" name="AutoShape 9"/>
        <xdr:cNvSpPr>
          <a:spLocks noChangeAspect="1" noChangeArrowheads="1"/>
        </xdr:cNvSpPr>
      </xdr:nvSpPr>
      <xdr:spPr bwMode="auto">
        <a:xfrm>
          <a:off x="814387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154" name="AutoShape 9"/>
        <xdr:cNvSpPr>
          <a:spLocks noChangeAspect="1" noChangeArrowheads="1"/>
        </xdr:cNvSpPr>
      </xdr:nvSpPr>
      <xdr:spPr bwMode="auto">
        <a:xfrm>
          <a:off x="814387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55" name="AutoShape 9"/>
        <xdr:cNvSpPr>
          <a:spLocks noChangeAspect="1" noChangeArrowheads="1"/>
        </xdr:cNvSpPr>
      </xdr:nvSpPr>
      <xdr:spPr bwMode="auto">
        <a:xfrm>
          <a:off x="814387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56" name="AutoShape 9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104775</xdr:rowOff>
    </xdr:from>
    <xdr:ext cx="171450" cy="123825"/>
    <xdr:sp macro="" textlink="">
      <xdr:nvSpPr>
        <xdr:cNvPr id="157" name="AutoShape 9"/>
        <xdr:cNvSpPr>
          <a:spLocks noChangeAspect="1" noChangeArrowheads="1"/>
        </xdr:cNvSpPr>
      </xdr:nvSpPr>
      <xdr:spPr bwMode="auto">
        <a:xfrm>
          <a:off x="8143875" y="6657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8" name="AutoShape 9"/>
        <xdr:cNvSpPr>
          <a:spLocks noChangeAspect="1" noChangeArrowheads="1"/>
        </xdr:cNvSpPr>
      </xdr:nvSpPr>
      <xdr:spPr bwMode="auto">
        <a:xfrm>
          <a:off x="814387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9" name="AutoShape 9"/>
        <xdr:cNvSpPr>
          <a:spLocks noChangeAspect="1" noChangeArrowheads="1"/>
        </xdr:cNvSpPr>
      </xdr:nvSpPr>
      <xdr:spPr bwMode="auto">
        <a:xfrm>
          <a:off x="814387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60" name="AutoShape 9"/>
        <xdr:cNvSpPr>
          <a:spLocks noChangeAspect="1" noChangeArrowheads="1"/>
        </xdr:cNvSpPr>
      </xdr:nvSpPr>
      <xdr:spPr bwMode="auto">
        <a:xfrm>
          <a:off x="814387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161" name="AutoShape 9"/>
        <xdr:cNvSpPr>
          <a:spLocks noChangeAspect="1" noChangeArrowheads="1"/>
        </xdr:cNvSpPr>
      </xdr:nvSpPr>
      <xdr:spPr bwMode="auto">
        <a:xfrm>
          <a:off x="814387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62" name="AutoShape 9"/>
        <xdr:cNvSpPr>
          <a:spLocks noChangeAspect="1" noChangeArrowheads="1"/>
        </xdr:cNvSpPr>
      </xdr:nvSpPr>
      <xdr:spPr bwMode="auto">
        <a:xfrm>
          <a:off x="814387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63" name="AutoShape 9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164" name="AutoShape 9"/>
        <xdr:cNvSpPr>
          <a:spLocks noChangeAspect="1" noChangeArrowheads="1"/>
        </xdr:cNvSpPr>
      </xdr:nvSpPr>
      <xdr:spPr bwMode="auto">
        <a:xfrm>
          <a:off x="814387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165" name="AutoShape 30"/>
        <xdr:cNvSpPr>
          <a:spLocks noChangeAspect="1" noChangeArrowheads="1"/>
        </xdr:cNvSpPr>
      </xdr:nvSpPr>
      <xdr:spPr bwMode="auto">
        <a:xfrm>
          <a:off x="814387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166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14387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16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14387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28575</xdr:rowOff>
    </xdr:from>
    <xdr:ext cx="171450" cy="123825"/>
    <xdr:sp macro="" textlink="">
      <xdr:nvSpPr>
        <xdr:cNvPr id="16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143875" y="6372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69" name="AutoShape 16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48</xdr:row>
      <xdr:rowOff>0</xdr:rowOff>
    </xdr:from>
    <xdr:to>
      <xdr:col>11</xdr:col>
      <xdr:colOff>171450</xdr:colOff>
      <xdr:row>48</xdr:row>
      <xdr:rowOff>123825</xdr:rowOff>
    </xdr:to>
    <xdr:sp macro="" textlink="">
      <xdr:nvSpPr>
        <xdr:cNvPr id="17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171450</xdr:colOff>
      <xdr:row>48</xdr:row>
      <xdr:rowOff>123825</xdr:rowOff>
    </xdr:to>
    <xdr:sp macro="" textlink="">
      <xdr:nvSpPr>
        <xdr:cNvPr id="17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6" name="AutoShape 30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7" name="AutoShape 16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4" name="AutoShape 30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185" name="AutoShape 9"/>
        <xdr:cNvSpPr>
          <a:spLocks noChangeAspect="1" noChangeArrowheads="1"/>
        </xdr:cNvSpPr>
      </xdr:nvSpPr>
      <xdr:spPr bwMode="auto">
        <a:xfrm>
          <a:off x="814387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8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14387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8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14387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8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89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0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14387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34</xdr:row>
      <xdr:rowOff>0</xdr:rowOff>
    </xdr:from>
    <xdr:ext cx="171450" cy="123825"/>
    <xdr:sp macro="" textlink="">
      <xdr:nvSpPr>
        <xdr:cNvPr id="19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14387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2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14387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93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95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14387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6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14387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98" name="AutoShape 9"/>
        <xdr:cNvSpPr>
          <a:spLocks noChangeAspect="1" noChangeArrowheads="1"/>
        </xdr:cNvSpPr>
      </xdr:nvSpPr>
      <xdr:spPr bwMode="auto">
        <a:xfrm>
          <a:off x="814387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99" name="AutoShape 9"/>
        <xdr:cNvSpPr>
          <a:spLocks noChangeAspect="1" noChangeArrowheads="1"/>
        </xdr:cNvSpPr>
      </xdr:nvSpPr>
      <xdr:spPr bwMode="auto">
        <a:xfrm>
          <a:off x="814387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200" name="AutoShape 9"/>
        <xdr:cNvSpPr>
          <a:spLocks noChangeAspect="1" noChangeArrowheads="1"/>
        </xdr:cNvSpPr>
      </xdr:nvSpPr>
      <xdr:spPr bwMode="auto">
        <a:xfrm>
          <a:off x="814387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201" name="AutoShape 9"/>
        <xdr:cNvSpPr>
          <a:spLocks noChangeAspect="1" noChangeArrowheads="1"/>
        </xdr:cNvSpPr>
      </xdr:nvSpPr>
      <xdr:spPr bwMode="auto">
        <a:xfrm>
          <a:off x="814387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202" name="AutoShape 9"/>
        <xdr:cNvSpPr>
          <a:spLocks noChangeAspect="1" noChangeArrowheads="1"/>
        </xdr:cNvSpPr>
      </xdr:nvSpPr>
      <xdr:spPr bwMode="auto">
        <a:xfrm>
          <a:off x="814387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03" name="AutoShape 9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4" name="AutoShape 9"/>
        <xdr:cNvSpPr>
          <a:spLocks noChangeAspect="1" noChangeArrowheads="1"/>
        </xdr:cNvSpPr>
      </xdr:nvSpPr>
      <xdr:spPr bwMode="auto">
        <a:xfrm>
          <a:off x="814387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5" name="AutoShape 9"/>
        <xdr:cNvSpPr>
          <a:spLocks noChangeAspect="1" noChangeArrowheads="1"/>
        </xdr:cNvSpPr>
      </xdr:nvSpPr>
      <xdr:spPr bwMode="auto">
        <a:xfrm>
          <a:off x="814387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206" name="AutoShape 9"/>
        <xdr:cNvSpPr>
          <a:spLocks noChangeAspect="1" noChangeArrowheads="1"/>
        </xdr:cNvSpPr>
      </xdr:nvSpPr>
      <xdr:spPr bwMode="auto">
        <a:xfrm>
          <a:off x="814387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207" name="AutoShape 9"/>
        <xdr:cNvSpPr>
          <a:spLocks noChangeAspect="1" noChangeArrowheads="1"/>
        </xdr:cNvSpPr>
      </xdr:nvSpPr>
      <xdr:spPr bwMode="auto">
        <a:xfrm>
          <a:off x="814387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208" name="AutoShape 9"/>
        <xdr:cNvSpPr>
          <a:spLocks noChangeAspect="1" noChangeArrowheads="1"/>
        </xdr:cNvSpPr>
      </xdr:nvSpPr>
      <xdr:spPr bwMode="auto">
        <a:xfrm>
          <a:off x="814387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09" name="AutoShape 9"/>
        <xdr:cNvSpPr>
          <a:spLocks noChangeAspect="1" noChangeArrowheads="1"/>
        </xdr:cNvSpPr>
      </xdr:nvSpPr>
      <xdr:spPr bwMode="auto">
        <a:xfrm>
          <a:off x="814387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210" name="AutoShape 9"/>
        <xdr:cNvSpPr>
          <a:spLocks noChangeAspect="1" noChangeArrowheads="1"/>
        </xdr:cNvSpPr>
      </xdr:nvSpPr>
      <xdr:spPr bwMode="auto">
        <a:xfrm>
          <a:off x="814387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9525</xdr:rowOff>
    </xdr:from>
    <xdr:ext cx="171450" cy="123825"/>
    <xdr:sp macro="" textlink="">
      <xdr:nvSpPr>
        <xdr:cNvPr id="211" name="AutoShape 30"/>
        <xdr:cNvSpPr>
          <a:spLocks noChangeAspect="1" noChangeArrowheads="1"/>
        </xdr:cNvSpPr>
      </xdr:nvSpPr>
      <xdr:spPr bwMode="auto">
        <a:xfrm>
          <a:off x="7743825" y="677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212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14387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133350</xdr:rowOff>
    </xdr:from>
    <xdr:ext cx="171450" cy="123825"/>
    <xdr:sp macro="" textlink="">
      <xdr:nvSpPr>
        <xdr:cNvPr id="21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143875" y="7858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4" name="AutoShape 16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1" name="AutoShape 30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2" name="AutoShape 16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14387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229" name="AutoShape 9"/>
        <xdr:cNvSpPr>
          <a:spLocks noChangeAspect="1" noChangeArrowheads="1"/>
        </xdr:cNvSpPr>
      </xdr:nvSpPr>
      <xdr:spPr bwMode="auto">
        <a:xfrm>
          <a:off x="935355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23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353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23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234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23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23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238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353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239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241" name="AutoShape 9"/>
        <xdr:cNvSpPr>
          <a:spLocks noChangeAspect="1" noChangeArrowheads="1"/>
        </xdr:cNvSpPr>
      </xdr:nvSpPr>
      <xdr:spPr bwMode="auto">
        <a:xfrm>
          <a:off x="9353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242" name="AutoShape 9"/>
        <xdr:cNvSpPr>
          <a:spLocks noChangeAspect="1" noChangeArrowheads="1"/>
        </xdr:cNvSpPr>
      </xdr:nvSpPr>
      <xdr:spPr bwMode="auto">
        <a:xfrm>
          <a:off x="9353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245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246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248" name="AutoShape 9"/>
        <xdr:cNvSpPr>
          <a:spLocks noChangeAspect="1" noChangeArrowheads="1"/>
        </xdr:cNvSpPr>
      </xdr:nvSpPr>
      <xdr:spPr bwMode="auto">
        <a:xfrm>
          <a:off x="9353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249" name="AutoShape 9"/>
        <xdr:cNvSpPr>
          <a:spLocks noChangeAspect="1" noChangeArrowheads="1"/>
        </xdr:cNvSpPr>
      </xdr:nvSpPr>
      <xdr:spPr bwMode="auto">
        <a:xfrm>
          <a:off x="9353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252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253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304800</xdr:rowOff>
    </xdr:from>
    <xdr:ext cx="171450" cy="123825"/>
    <xdr:sp macro="" textlink="">
      <xdr:nvSpPr>
        <xdr:cNvPr id="254" name="AutoShape 9"/>
        <xdr:cNvSpPr>
          <a:spLocks noChangeAspect="1" noChangeArrowheads="1"/>
        </xdr:cNvSpPr>
      </xdr:nvSpPr>
      <xdr:spPr bwMode="auto">
        <a:xfrm>
          <a:off x="935355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142875</xdr:rowOff>
    </xdr:from>
    <xdr:ext cx="171450" cy="123825"/>
    <xdr:sp macro="" textlink="">
      <xdr:nvSpPr>
        <xdr:cNvPr id="255" name="AutoShape 30"/>
        <xdr:cNvSpPr>
          <a:spLocks noChangeAspect="1" noChangeArrowheads="1"/>
        </xdr:cNvSpPr>
      </xdr:nvSpPr>
      <xdr:spPr bwMode="auto">
        <a:xfrm>
          <a:off x="9353550" y="7296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256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35355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25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35355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28575</xdr:rowOff>
    </xdr:from>
    <xdr:ext cx="171450" cy="123825"/>
    <xdr:sp macro="" textlink="">
      <xdr:nvSpPr>
        <xdr:cNvPr id="25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353550" y="699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59" name="AutoShape 16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26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26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6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6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6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6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66" name="AutoShape 30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67" name="AutoShape 16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6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6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7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7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7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27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274" name="AutoShape 9"/>
        <xdr:cNvSpPr>
          <a:spLocks noChangeAspect="1" noChangeArrowheads="1"/>
        </xdr:cNvSpPr>
      </xdr:nvSpPr>
      <xdr:spPr bwMode="auto">
        <a:xfrm>
          <a:off x="935355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27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353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27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279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28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28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283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353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284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286" name="AutoShape 9"/>
        <xdr:cNvSpPr>
          <a:spLocks noChangeAspect="1" noChangeArrowheads="1"/>
        </xdr:cNvSpPr>
      </xdr:nvSpPr>
      <xdr:spPr bwMode="auto">
        <a:xfrm>
          <a:off x="9353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287" name="AutoShape 9"/>
        <xdr:cNvSpPr>
          <a:spLocks noChangeAspect="1" noChangeArrowheads="1"/>
        </xdr:cNvSpPr>
      </xdr:nvSpPr>
      <xdr:spPr bwMode="auto">
        <a:xfrm>
          <a:off x="9353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290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291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293" name="AutoShape 9"/>
        <xdr:cNvSpPr>
          <a:spLocks noChangeAspect="1" noChangeArrowheads="1"/>
        </xdr:cNvSpPr>
      </xdr:nvSpPr>
      <xdr:spPr bwMode="auto">
        <a:xfrm>
          <a:off x="9353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294" name="AutoShape 9"/>
        <xdr:cNvSpPr>
          <a:spLocks noChangeAspect="1" noChangeArrowheads="1"/>
        </xdr:cNvSpPr>
      </xdr:nvSpPr>
      <xdr:spPr bwMode="auto">
        <a:xfrm>
          <a:off x="93535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297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298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304800</xdr:rowOff>
    </xdr:from>
    <xdr:ext cx="171450" cy="123825"/>
    <xdr:sp macro="" textlink="">
      <xdr:nvSpPr>
        <xdr:cNvPr id="299" name="AutoShape 9"/>
        <xdr:cNvSpPr>
          <a:spLocks noChangeAspect="1" noChangeArrowheads="1"/>
        </xdr:cNvSpPr>
      </xdr:nvSpPr>
      <xdr:spPr bwMode="auto">
        <a:xfrm>
          <a:off x="935355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142875</xdr:rowOff>
    </xdr:from>
    <xdr:ext cx="171450" cy="123825"/>
    <xdr:sp macro="" textlink="">
      <xdr:nvSpPr>
        <xdr:cNvPr id="300" name="AutoShape 30"/>
        <xdr:cNvSpPr>
          <a:spLocks noChangeAspect="1" noChangeArrowheads="1"/>
        </xdr:cNvSpPr>
      </xdr:nvSpPr>
      <xdr:spPr bwMode="auto">
        <a:xfrm>
          <a:off x="9353550" y="7296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301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35355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57150</xdr:rowOff>
    </xdr:from>
    <xdr:ext cx="171450" cy="123825"/>
    <xdr:sp macro="" textlink="">
      <xdr:nvSpPr>
        <xdr:cNvPr id="30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353550" y="9144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04" name="AutoShape 16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30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30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0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0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0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1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11" name="AutoShape 30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12" name="AutoShape 16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1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1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1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1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1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1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36</xdr:row>
      <xdr:rowOff>0</xdr:rowOff>
    </xdr:from>
    <xdr:to>
      <xdr:col>13</xdr:col>
      <xdr:colOff>171450</xdr:colOff>
      <xdr:row>36</xdr:row>
      <xdr:rowOff>123825</xdr:rowOff>
    </xdr:to>
    <xdr:sp macro="" textlink="">
      <xdr:nvSpPr>
        <xdr:cNvPr id="324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935355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328" name="AutoShape 9"/>
        <xdr:cNvSpPr>
          <a:spLocks noChangeAspect="1" noChangeArrowheads="1"/>
        </xdr:cNvSpPr>
      </xdr:nvSpPr>
      <xdr:spPr bwMode="auto">
        <a:xfrm>
          <a:off x="935355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33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333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334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335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338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344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345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351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352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304800</xdr:rowOff>
    </xdr:from>
    <xdr:ext cx="171450" cy="123825"/>
    <xdr:sp macro="" textlink="">
      <xdr:nvSpPr>
        <xdr:cNvPr id="353" name="AutoShape 9"/>
        <xdr:cNvSpPr>
          <a:spLocks noChangeAspect="1" noChangeArrowheads="1"/>
        </xdr:cNvSpPr>
      </xdr:nvSpPr>
      <xdr:spPr bwMode="auto">
        <a:xfrm>
          <a:off x="935355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355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35355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356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35355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58" name="AutoShape 16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35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36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6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6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6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6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65" name="AutoShape 30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66" name="AutoShape 16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6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6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6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7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7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37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48</xdr:row>
      <xdr:rowOff>0</xdr:rowOff>
    </xdr:from>
    <xdr:to>
      <xdr:col>13</xdr:col>
      <xdr:colOff>171450</xdr:colOff>
      <xdr:row>48</xdr:row>
      <xdr:rowOff>123825</xdr:rowOff>
    </xdr:to>
    <xdr:sp macro="" textlink="">
      <xdr:nvSpPr>
        <xdr:cNvPr id="37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35355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378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37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171450</xdr:colOff>
      <xdr:row>48</xdr:row>
      <xdr:rowOff>123825</xdr:rowOff>
    </xdr:to>
    <xdr:sp macro="" textlink="">
      <xdr:nvSpPr>
        <xdr:cNvPr id="38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35355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383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389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90" name="AutoShape 9"/>
        <xdr:cNvSpPr>
          <a:spLocks noChangeAspect="1" noChangeArrowheads="1"/>
        </xdr:cNvSpPr>
      </xdr:nvSpPr>
      <xdr:spPr bwMode="auto">
        <a:xfrm>
          <a:off x="935355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396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97" name="AutoShape 9"/>
        <xdr:cNvSpPr>
          <a:spLocks noChangeAspect="1" noChangeArrowheads="1"/>
        </xdr:cNvSpPr>
      </xdr:nvSpPr>
      <xdr:spPr bwMode="auto">
        <a:xfrm>
          <a:off x="935355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28575</xdr:rowOff>
    </xdr:from>
    <xdr:ext cx="171450" cy="123825"/>
    <xdr:sp macro="" textlink="">
      <xdr:nvSpPr>
        <xdr:cNvPr id="40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353550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03" name="AutoShape 16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40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40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0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07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0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0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10" name="AutoShape 30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11" name="AutoShape 16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1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1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1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1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1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1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36</xdr:row>
      <xdr:rowOff>0</xdr:rowOff>
    </xdr:from>
    <xdr:to>
      <xdr:col>13</xdr:col>
      <xdr:colOff>171450</xdr:colOff>
      <xdr:row>36</xdr:row>
      <xdr:rowOff>123825</xdr:rowOff>
    </xdr:to>
    <xdr:sp macro="" textlink="">
      <xdr:nvSpPr>
        <xdr:cNvPr id="423" name="AutoShape 83" descr="http://nationality.ferdamalastofa.is/images/flags/IL.jpg"/>
        <xdr:cNvSpPr>
          <a:spLocks noChangeAspect="1" noChangeArrowheads="1"/>
        </xdr:cNvSpPr>
      </xdr:nvSpPr>
      <xdr:spPr bwMode="auto">
        <a:xfrm>
          <a:off x="935355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35</xdr:row>
      <xdr:rowOff>0</xdr:rowOff>
    </xdr:from>
    <xdr:to>
      <xdr:col>13</xdr:col>
      <xdr:colOff>171450</xdr:colOff>
      <xdr:row>35</xdr:row>
      <xdr:rowOff>123825</xdr:rowOff>
    </xdr:to>
    <xdr:sp macro="" textlink="">
      <xdr:nvSpPr>
        <xdr:cNvPr id="428" name="AutoShape 98" descr="http://nationality.ferdamalastofa.is/images/flags/.jpg"/>
        <xdr:cNvSpPr>
          <a:spLocks noChangeAspect="1" noChangeArrowheads="1"/>
        </xdr:cNvSpPr>
      </xdr:nvSpPr>
      <xdr:spPr bwMode="auto">
        <a:xfrm>
          <a:off x="9353550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171450</xdr:colOff>
      <xdr:row>36</xdr:row>
      <xdr:rowOff>123825</xdr:rowOff>
    </xdr:to>
    <xdr:sp macro="" textlink="">
      <xdr:nvSpPr>
        <xdr:cNvPr id="434" name="AutoShape 113" descr="http://nationality.ferdamalastofa.is/images/flags/IL.jpg"/>
        <xdr:cNvSpPr>
          <a:spLocks noChangeAspect="1" noChangeArrowheads="1"/>
        </xdr:cNvSpPr>
      </xdr:nvSpPr>
      <xdr:spPr bwMode="auto">
        <a:xfrm>
          <a:off x="935355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35</xdr:row>
      <xdr:rowOff>0</xdr:rowOff>
    </xdr:from>
    <xdr:to>
      <xdr:col>13</xdr:col>
      <xdr:colOff>171450</xdr:colOff>
      <xdr:row>35</xdr:row>
      <xdr:rowOff>123825</xdr:rowOff>
    </xdr:to>
    <xdr:sp macro="" textlink="">
      <xdr:nvSpPr>
        <xdr:cNvPr id="439" name="AutoShape 128" descr="http://nationality.ferdamalastofa.is/images/flags/.jpg"/>
        <xdr:cNvSpPr>
          <a:spLocks noChangeAspect="1" noChangeArrowheads="1"/>
        </xdr:cNvSpPr>
      </xdr:nvSpPr>
      <xdr:spPr bwMode="auto">
        <a:xfrm>
          <a:off x="9353550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440" name="AutoShape 9"/>
        <xdr:cNvSpPr>
          <a:spLocks noChangeAspect="1" noChangeArrowheads="1"/>
        </xdr:cNvSpPr>
      </xdr:nvSpPr>
      <xdr:spPr bwMode="auto">
        <a:xfrm>
          <a:off x="935355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44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445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44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44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450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456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457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378883</xdr:colOff>
      <xdr:row>38</xdr:row>
      <xdr:rowOff>28575</xdr:rowOff>
    </xdr:from>
    <xdr:ext cx="171450" cy="123825"/>
    <xdr:sp macro="" textlink="">
      <xdr:nvSpPr>
        <xdr:cNvPr id="458" name="AutoShape 9"/>
        <xdr:cNvSpPr>
          <a:spLocks noChangeAspect="1" noChangeArrowheads="1"/>
        </xdr:cNvSpPr>
      </xdr:nvSpPr>
      <xdr:spPr bwMode="auto">
        <a:xfrm>
          <a:off x="8684683" y="699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463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464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35</xdr:row>
      <xdr:rowOff>133350</xdr:rowOff>
    </xdr:from>
    <xdr:ext cx="171450" cy="123825"/>
    <xdr:sp macro="" textlink="">
      <xdr:nvSpPr>
        <xdr:cNvPr id="46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353550" y="6477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70" name="AutoShape 16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47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47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7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7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7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7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77" name="AutoShape 30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78" name="AutoShape 16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7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8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8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8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8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8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49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492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49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49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497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503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504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510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511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17" name="AutoShape 16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51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51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2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2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2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2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24" name="AutoShape 30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25" name="AutoShape 16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26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2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2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2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3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3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53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537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53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53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542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548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549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555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556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62" name="AutoShape 16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56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56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6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6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6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6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69" name="AutoShape 30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70" name="AutoShape 16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7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7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7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7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7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7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60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613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623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630" name="AutoShape 9"/>
        <xdr:cNvSpPr>
          <a:spLocks noChangeAspect="1" noChangeArrowheads="1"/>
        </xdr:cNvSpPr>
      </xdr:nvSpPr>
      <xdr:spPr bwMode="auto">
        <a:xfrm>
          <a:off x="93535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636" name="AutoShape 16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63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63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63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64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64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64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643" name="AutoShape 30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644" name="AutoShape 16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64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64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64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64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64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65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3535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65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65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668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675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38</xdr:row>
      <xdr:rowOff>0</xdr:rowOff>
    </xdr:from>
    <xdr:ext cx="171450" cy="123825"/>
    <xdr:sp macro="" textlink="">
      <xdr:nvSpPr>
        <xdr:cNvPr id="2" name="AutoShape 9"/>
        <xdr:cNvSpPr>
          <a:spLocks noChangeAspect="1" noChangeArrowheads="1"/>
        </xdr:cNvSpPr>
      </xdr:nvSpPr>
      <xdr:spPr bwMode="auto">
        <a:xfrm>
          <a:off x="432435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42</xdr:row>
      <xdr:rowOff>0</xdr:rowOff>
    </xdr:from>
    <xdr:to>
      <xdr:col>7</xdr:col>
      <xdr:colOff>171450</xdr:colOff>
      <xdr:row>42</xdr:row>
      <xdr:rowOff>123825</xdr:rowOff>
    </xdr:to>
    <xdr:sp macro="" textlink="">
      <xdr:nvSpPr>
        <xdr:cNvPr id="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32435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171450</xdr:colOff>
      <xdr:row>43</xdr:row>
      <xdr:rowOff>123825</xdr:rowOff>
    </xdr:to>
    <xdr:sp macro="" textlink="">
      <xdr:nvSpPr>
        <xdr:cNvPr id="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3243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171450</xdr:colOff>
      <xdr:row>47</xdr:row>
      <xdr:rowOff>123825</xdr:rowOff>
    </xdr:to>
    <xdr:sp macro="" textlink="">
      <xdr:nvSpPr>
        <xdr:cNvPr id="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3243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171450</xdr:colOff>
      <xdr:row>43</xdr:row>
      <xdr:rowOff>123825</xdr:rowOff>
    </xdr:to>
    <xdr:sp macro="" textlink="">
      <xdr:nvSpPr>
        <xdr:cNvPr id="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43243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7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432435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32435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171450</xdr:colOff>
      <xdr:row>47</xdr:row>
      <xdr:rowOff>123825</xdr:rowOff>
    </xdr:to>
    <xdr:sp macro="" textlink="">
      <xdr:nvSpPr>
        <xdr:cNvPr id="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3243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171450</xdr:colOff>
      <xdr:row>39</xdr:row>
      <xdr:rowOff>123825</xdr:rowOff>
    </xdr:to>
    <xdr:sp macro="" textlink="">
      <xdr:nvSpPr>
        <xdr:cNvPr id="10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32435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171450</xdr:colOff>
      <xdr:row>42</xdr:row>
      <xdr:rowOff>123825</xdr:rowOff>
    </xdr:to>
    <xdr:sp macro="" textlink="">
      <xdr:nvSpPr>
        <xdr:cNvPr id="11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32435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12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432435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13" name="AutoShape 9"/>
        <xdr:cNvSpPr>
          <a:spLocks noChangeAspect="1" noChangeArrowheads="1"/>
        </xdr:cNvSpPr>
      </xdr:nvSpPr>
      <xdr:spPr bwMode="auto">
        <a:xfrm>
          <a:off x="432435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14" name="AutoShape 9"/>
        <xdr:cNvSpPr>
          <a:spLocks noChangeAspect="1" noChangeArrowheads="1"/>
        </xdr:cNvSpPr>
      </xdr:nvSpPr>
      <xdr:spPr bwMode="auto">
        <a:xfrm>
          <a:off x="432435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15" name="AutoShape 9"/>
        <xdr:cNvSpPr>
          <a:spLocks noChangeAspect="1" noChangeArrowheads="1"/>
        </xdr:cNvSpPr>
      </xdr:nvSpPr>
      <xdr:spPr bwMode="auto">
        <a:xfrm>
          <a:off x="432435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16" name="AutoShape 9"/>
        <xdr:cNvSpPr>
          <a:spLocks noChangeAspect="1" noChangeArrowheads="1"/>
        </xdr:cNvSpPr>
      </xdr:nvSpPr>
      <xdr:spPr bwMode="auto">
        <a:xfrm>
          <a:off x="43243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17" name="AutoShape 9"/>
        <xdr:cNvSpPr>
          <a:spLocks noChangeAspect="1" noChangeArrowheads="1"/>
        </xdr:cNvSpPr>
      </xdr:nvSpPr>
      <xdr:spPr bwMode="auto">
        <a:xfrm>
          <a:off x="432435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18" name="AutoShape 9"/>
        <xdr:cNvSpPr>
          <a:spLocks noChangeAspect="1" noChangeArrowheads="1"/>
        </xdr:cNvSpPr>
      </xdr:nvSpPr>
      <xdr:spPr bwMode="auto">
        <a:xfrm>
          <a:off x="432435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19" name="AutoShape 9"/>
        <xdr:cNvSpPr>
          <a:spLocks noChangeAspect="1" noChangeArrowheads="1"/>
        </xdr:cNvSpPr>
      </xdr:nvSpPr>
      <xdr:spPr bwMode="auto">
        <a:xfrm>
          <a:off x="43243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331258</xdr:colOff>
      <xdr:row>39</xdr:row>
      <xdr:rowOff>28575</xdr:rowOff>
    </xdr:from>
    <xdr:ext cx="171450" cy="123825"/>
    <xdr:sp macro="" textlink="">
      <xdr:nvSpPr>
        <xdr:cNvPr id="20" name="AutoShape 9"/>
        <xdr:cNvSpPr>
          <a:spLocks noChangeAspect="1" noChangeArrowheads="1"/>
        </xdr:cNvSpPr>
      </xdr:nvSpPr>
      <xdr:spPr bwMode="auto">
        <a:xfrm>
          <a:off x="4322233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21" name="AutoShape 9"/>
        <xdr:cNvSpPr>
          <a:spLocks noChangeAspect="1" noChangeArrowheads="1"/>
        </xdr:cNvSpPr>
      </xdr:nvSpPr>
      <xdr:spPr bwMode="auto">
        <a:xfrm>
          <a:off x="432435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22" name="AutoShape 9"/>
        <xdr:cNvSpPr>
          <a:spLocks noChangeAspect="1" noChangeArrowheads="1"/>
        </xdr:cNvSpPr>
      </xdr:nvSpPr>
      <xdr:spPr bwMode="auto">
        <a:xfrm>
          <a:off x="432435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23" name="AutoShape 9"/>
        <xdr:cNvSpPr>
          <a:spLocks noChangeAspect="1" noChangeArrowheads="1"/>
        </xdr:cNvSpPr>
      </xdr:nvSpPr>
      <xdr:spPr bwMode="auto">
        <a:xfrm>
          <a:off x="43243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24" name="AutoShape 9"/>
        <xdr:cNvSpPr>
          <a:spLocks noChangeAspect="1" noChangeArrowheads="1"/>
        </xdr:cNvSpPr>
      </xdr:nvSpPr>
      <xdr:spPr bwMode="auto">
        <a:xfrm>
          <a:off x="432435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25" name="AutoShape 9"/>
        <xdr:cNvSpPr>
          <a:spLocks noChangeAspect="1" noChangeArrowheads="1"/>
        </xdr:cNvSpPr>
      </xdr:nvSpPr>
      <xdr:spPr bwMode="auto">
        <a:xfrm>
          <a:off x="432435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26" name="AutoShape 9"/>
        <xdr:cNvSpPr>
          <a:spLocks noChangeAspect="1" noChangeArrowheads="1"/>
        </xdr:cNvSpPr>
      </xdr:nvSpPr>
      <xdr:spPr bwMode="auto">
        <a:xfrm>
          <a:off x="43243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304800</xdr:rowOff>
    </xdr:from>
    <xdr:ext cx="171450" cy="123825"/>
    <xdr:sp macro="" textlink="">
      <xdr:nvSpPr>
        <xdr:cNvPr id="27" name="AutoShape 9"/>
        <xdr:cNvSpPr>
          <a:spLocks noChangeAspect="1" noChangeArrowheads="1"/>
        </xdr:cNvSpPr>
      </xdr:nvSpPr>
      <xdr:spPr bwMode="auto">
        <a:xfrm>
          <a:off x="432435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142875</xdr:rowOff>
    </xdr:from>
    <xdr:ext cx="171450" cy="123825"/>
    <xdr:sp macro="" textlink="">
      <xdr:nvSpPr>
        <xdr:cNvPr id="28" name="AutoShape 30"/>
        <xdr:cNvSpPr>
          <a:spLocks noChangeAspect="1" noChangeArrowheads="1"/>
        </xdr:cNvSpPr>
      </xdr:nvSpPr>
      <xdr:spPr bwMode="auto">
        <a:xfrm>
          <a:off x="432435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171450" cy="123825"/>
    <xdr:sp macro="" textlink="">
      <xdr:nvSpPr>
        <xdr:cNvPr id="29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432435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171450" cy="123825"/>
    <xdr:sp macro="" textlink="">
      <xdr:nvSpPr>
        <xdr:cNvPr id="3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32435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466725</xdr:colOff>
      <xdr:row>36</xdr:row>
      <xdr:rowOff>28575</xdr:rowOff>
    </xdr:from>
    <xdr:ext cx="171450" cy="123825"/>
    <xdr:sp macro="" textlink="">
      <xdr:nvSpPr>
        <xdr:cNvPr id="3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324350" y="658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2" name="AutoShape 16"/>
        <xdr:cNvSpPr>
          <a:spLocks noChangeAspect="1" noChangeArrowheads="1"/>
        </xdr:cNvSpPr>
      </xdr:nvSpPr>
      <xdr:spPr bwMode="auto">
        <a:xfrm>
          <a:off x="77438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44</xdr:row>
      <xdr:rowOff>0</xdr:rowOff>
    </xdr:from>
    <xdr:to>
      <xdr:col>11</xdr:col>
      <xdr:colOff>171450</xdr:colOff>
      <xdr:row>44</xdr:row>
      <xdr:rowOff>123825</xdr:rowOff>
    </xdr:to>
    <xdr:sp macro="" textlink="">
      <xdr:nvSpPr>
        <xdr:cNvPr id="3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743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171450</xdr:colOff>
      <xdr:row>50</xdr:row>
      <xdr:rowOff>123825</xdr:rowOff>
    </xdr:to>
    <xdr:sp macro="" textlink="">
      <xdr:nvSpPr>
        <xdr:cNvPr id="3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7438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171450</xdr:colOff>
      <xdr:row>68</xdr:row>
      <xdr:rowOff>123825</xdr:rowOff>
    </xdr:to>
    <xdr:sp macro="" textlink="">
      <xdr:nvSpPr>
        <xdr:cNvPr id="3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743825" y="13011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171450</xdr:colOff>
      <xdr:row>50</xdr:row>
      <xdr:rowOff>123825</xdr:rowOff>
    </xdr:to>
    <xdr:sp macro="" textlink="">
      <xdr:nvSpPr>
        <xdr:cNvPr id="3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7438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7438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7438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7438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7438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1" name="AutoShape 30"/>
        <xdr:cNvSpPr>
          <a:spLocks noChangeAspect="1" noChangeArrowheads="1"/>
        </xdr:cNvSpPr>
      </xdr:nvSpPr>
      <xdr:spPr bwMode="auto">
        <a:xfrm>
          <a:off x="77438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171450" cy="123825"/>
    <xdr:sp macro="" textlink="">
      <xdr:nvSpPr>
        <xdr:cNvPr id="4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774382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3" name="AutoShape 16"/>
        <xdr:cNvSpPr>
          <a:spLocks noChangeAspect="1" noChangeArrowheads="1"/>
        </xdr:cNvSpPr>
      </xdr:nvSpPr>
      <xdr:spPr bwMode="auto">
        <a:xfrm>
          <a:off x="77438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4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743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7438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171450" cy="123825"/>
    <xdr:sp macro="" textlink="">
      <xdr:nvSpPr>
        <xdr:cNvPr id="4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743825" y="13011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7438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7438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7438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5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7438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24848</xdr:rowOff>
    </xdr:from>
    <xdr:ext cx="171450" cy="123825"/>
    <xdr:sp macro="" textlink="">
      <xdr:nvSpPr>
        <xdr:cNvPr id="5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915400" y="911169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171450" cy="123825"/>
    <xdr:sp macro="" textlink="">
      <xdr:nvSpPr>
        <xdr:cNvPr id="5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774382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3" name="AutoShape 16"/>
        <xdr:cNvSpPr>
          <a:spLocks noChangeAspect="1" noChangeArrowheads="1"/>
        </xdr:cNvSpPr>
      </xdr:nvSpPr>
      <xdr:spPr bwMode="auto">
        <a:xfrm>
          <a:off x="43243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49</xdr:row>
      <xdr:rowOff>0</xdr:rowOff>
    </xdr:from>
    <xdr:to>
      <xdr:col>7</xdr:col>
      <xdr:colOff>171450</xdr:colOff>
      <xdr:row>49</xdr:row>
      <xdr:rowOff>123825</xdr:rowOff>
    </xdr:to>
    <xdr:sp macro="" textlink="">
      <xdr:nvSpPr>
        <xdr:cNvPr id="5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3243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171450</xdr:colOff>
      <xdr:row>49</xdr:row>
      <xdr:rowOff>123825</xdr:rowOff>
    </xdr:to>
    <xdr:sp macro="" textlink="">
      <xdr:nvSpPr>
        <xdr:cNvPr id="5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3243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3243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7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3243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3243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3243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0" name="AutoShape 30"/>
        <xdr:cNvSpPr>
          <a:spLocks noChangeAspect="1" noChangeArrowheads="1"/>
        </xdr:cNvSpPr>
      </xdr:nvSpPr>
      <xdr:spPr bwMode="auto">
        <a:xfrm>
          <a:off x="43243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1" name="AutoShape 16"/>
        <xdr:cNvSpPr>
          <a:spLocks noChangeAspect="1" noChangeArrowheads="1"/>
        </xdr:cNvSpPr>
      </xdr:nvSpPr>
      <xdr:spPr bwMode="auto">
        <a:xfrm>
          <a:off x="43243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3243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3243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3243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3243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3243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3243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68" name="AutoShape 9"/>
        <xdr:cNvSpPr>
          <a:spLocks noChangeAspect="1" noChangeArrowheads="1"/>
        </xdr:cNvSpPr>
      </xdr:nvSpPr>
      <xdr:spPr bwMode="auto">
        <a:xfrm>
          <a:off x="77438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6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77438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7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77438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7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743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72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77438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3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77438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171450" cy="123825"/>
    <xdr:sp macro="" textlink="">
      <xdr:nvSpPr>
        <xdr:cNvPr id="7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743825" y="13011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77438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7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7743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77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7438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78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77438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9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77438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80" name="AutoShape 9"/>
        <xdr:cNvSpPr>
          <a:spLocks noChangeAspect="1" noChangeArrowheads="1"/>
        </xdr:cNvSpPr>
      </xdr:nvSpPr>
      <xdr:spPr bwMode="auto">
        <a:xfrm>
          <a:off x="77438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81" name="AutoShape 9"/>
        <xdr:cNvSpPr>
          <a:spLocks noChangeAspect="1" noChangeArrowheads="1"/>
        </xdr:cNvSpPr>
      </xdr:nvSpPr>
      <xdr:spPr bwMode="auto">
        <a:xfrm>
          <a:off x="77438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82" name="AutoShape 9"/>
        <xdr:cNvSpPr>
          <a:spLocks noChangeAspect="1" noChangeArrowheads="1"/>
        </xdr:cNvSpPr>
      </xdr:nvSpPr>
      <xdr:spPr bwMode="auto">
        <a:xfrm>
          <a:off x="77438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83" name="AutoShape 9"/>
        <xdr:cNvSpPr>
          <a:spLocks noChangeAspect="1" noChangeArrowheads="1"/>
        </xdr:cNvSpPr>
      </xdr:nvSpPr>
      <xdr:spPr bwMode="auto">
        <a:xfrm>
          <a:off x="77438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84" name="AutoShape 9"/>
        <xdr:cNvSpPr>
          <a:spLocks noChangeAspect="1" noChangeArrowheads="1"/>
        </xdr:cNvSpPr>
      </xdr:nvSpPr>
      <xdr:spPr bwMode="auto">
        <a:xfrm>
          <a:off x="77438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85" name="AutoShape 9"/>
        <xdr:cNvSpPr>
          <a:spLocks noChangeAspect="1" noChangeArrowheads="1"/>
        </xdr:cNvSpPr>
      </xdr:nvSpPr>
      <xdr:spPr bwMode="auto">
        <a:xfrm>
          <a:off x="77438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86" name="AutoShape 9"/>
        <xdr:cNvSpPr>
          <a:spLocks noChangeAspect="1" noChangeArrowheads="1"/>
        </xdr:cNvSpPr>
      </xdr:nvSpPr>
      <xdr:spPr bwMode="auto">
        <a:xfrm>
          <a:off x="7743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87" name="AutoShape 9"/>
        <xdr:cNvSpPr>
          <a:spLocks noChangeAspect="1" noChangeArrowheads="1"/>
        </xdr:cNvSpPr>
      </xdr:nvSpPr>
      <xdr:spPr bwMode="auto">
        <a:xfrm>
          <a:off x="77438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88" name="AutoShape 9"/>
        <xdr:cNvSpPr>
          <a:spLocks noChangeAspect="1" noChangeArrowheads="1"/>
        </xdr:cNvSpPr>
      </xdr:nvSpPr>
      <xdr:spPr bwMode="auto">
        <a:xfrm>
          <a:off x="77438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89" name="AutoShape 9"/>
        <xdr:cNvSpPr>
          <a:spLocks noChangeAspect="1" noChangeArrowheads="1"/>
        </xdr:cNvSpPr>
      </xdr:nvSpPr>
      <xdr:spPr bwMode="auto">
        <a:xfrm>
          <a:off x="77438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90" name="AutoShape 9"/>
        <xdr:cNvSpPr>
          <a:spLocks noChangeAspect="1" noChangeArrowheads="1"/>
        </xdr:cNvSpPr>
      </xdr:nvSpPr>
      <xdr:spPr bwMode="auto">
        <a:xfrm>
          <a:off x="77438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91" name="AutoShape 9"/>
        <xdr:cNvSpPr>
          <a:spLocks noChangeAspect="1" noChangeArrowheads="1"/>
        </xdr:cNvSpPr>
      </xdr:nvSpPr>
      <xdr:spPr bwMode="auto">
        <a:xfrm>
          <a:off x="77438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92" name="AutoShape 9"/>
        <xdr:cNvSpPr>
          <a:spLocks noChangeAspect="1" noChangeArrowheads="1"/>
        </xdr:cNvSpPr>
      </xdr:nvSpPr>
      <xdr:spPr bwMode="auto">
        <a:xfrm>
          <a:off x="7743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93" name="AutoShape 9"/>
        <xdr:cNvSpPr>
          <a:spLocks noChangeAspect="1" noChangeArrowheads="1"/>
        </xdr:cNvSpPr>
      </xdr:nvSpPr>
      <xdr:spPr bwMode="auto">
        <a:xfrm>
          <a:off x="77438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94" name="AutoShape 30"/>
        <xdr:cNvSpPr>
          <a:spLocks noChangeAspect="1" noChangeArrowheads="1"/>
        </xdr:cNvSpPr>
      </xdr:nvSpPr>
      <xdr:spPr bwMode="auto">
        <a:xfrm>
          <a:off x="77438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95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77438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96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77438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68</xdr:row>
      <xdr:rowOff>123825</xdr:rowOff>
    </xdr:from>
    <xdr:ext cx="171450" cy="123825"/>
    <xdr:sp macro="" textlink="">
      <xdr:nvSpPr>
        <xdr:cNvPr id="9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7743825" y="1313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98" name="AutoShape 16"/>
        <xdr:cNvSpPr>
          <a:spLocks noChangeAspect="1" noChangeArrowheads="1"/>
        </xdr:cNvSpPr>
      </xdr:nvSpPr>
      <xdr:spPr bwMode="auto">
        <a:xfrm>
          <a:off x="7743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9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743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743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743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743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743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743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5" name="AutoShape 30"/>
        <xdr:cNvSpPr>
          <a:spLocks noChangeAspect="1" noChangeArrowheads="1"/>
        </xdr:cNvSpPr>
      </xdr:nvSpPr>
      <xdr:spPr bwMode="auto">
        <a:xfrm>
          <a:off x="7743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6" name="AutoShape 16"/>
        <xdr:cNvSpPr>
          <a:spLocks noChangeAspect="1" noChangeArrowheads="1"/>
        </xdr:cNvSpPr>
      </xdr:nvSpPr>
      <xdr:spPr bwMode="auto">
        <a:xfrm>
          <a:off x="7743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743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743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743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1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743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51955</xdr:rowOff>
    </xdr:from>
    <xdr:ext cx="171450" cy="123825"/>
    <xdr:sp macro="" textlink="">
      <xdr:nvSpPr>
        <xdr:cNvPr id="11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743825" y="739573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65809</xdr:rowOff>
    </xdr:from>
    <xdr:ext cx="171450" cy="123825"/>
    <xdr:sp macro="" textlink="">
      <xdr:nvSpPr>
        <xdr:cNvPr id="112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7743825" y="66190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164523</xdr:rowOff>
    </xdr:from>
    <xdr:ext cx="171450" cy="123825"/>
    <xdr:sp macro="" textlink="">
      <xdr:nvSpPr>
        <xdr:cNvPr id="113" name="AutoShape 74" descr="http://nationality.ferdamalastofa.is/images/flags/IE.jpg"/>
        <xdr:cNvSpPr>
          <a:spLocks noChangeAspect="1" noChangeArrowheads="1"/>
        </xdr:cNvSpPr>
      </xdr:nvSpPr>
      <xdr:spPr bwMode="auto">
        <a:xfrm>
          <a:off x="7743825" y="827029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95250</xdr:rowOff>
    </xdr:from>
    <xdr:ext cx="171450" cy="123825"/>
    <xdr:sp macro="" textlink="">
      <xdr:nvSpPr>
        <xdr:cNvPr id="114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7743825" y="839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9525</xdr:rowOff>
    </xdr:from>
    <xdr:ext cx="171450" cy="123825"/>
    <xdr:sp macro="" textlink="">
      <xdr:nvSpPr>
        <xdr:cNvPr id="115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7743825" y="656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116" name="AutoShape 80" descr="http://nationality.ferdamalastofa.is/images/flags/KR.jpg"/>
        <xdr:cNvSpPr>
          <a:spLocks noChangeAspect="1" noChangeArrowheads="1"/>
        </xdr:cNvSpPr>
      </xdr:nvSpPr>
      <xdr:spPr bwMode="auto">
        <a:xfrm>
          <a:off x="77438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17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77438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118" name="AutoShape 88" descr="http://nationality.ferdamalastofa.is/images/flags/TW.jpg"/>
        <xdr:cNvSpPr>
          <a:spLocks noChangeAspect="1" noChangeArrowheads="1"/>
        </xdr:cNvSpPr>
      </xdr:nvSpPr>
      <xdr:spPr bwMode="auto">
        <a:xfrm>
          <a:off x="77438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47</xdr:row>
      <xdr:rowOff>142875</xdr:rowOff>
    </xdr:from>
    <xdr:ext cx="171450" cy="123825"/>
    <xdr:sp macro="" textlink="">
      <xdr:nvSpPr>
        <xdr:cNvPr id="119" name="AutoShape 90" descr="http://nationality.ferdamalastofa.is/images/flags/.jpg"/>
        <xdr:cNvSpPr>
          <a:spLocks noChangeAspect="1" noChangeArrowheads="1"/>
        </xdr:cNvSpPr>
      </xdr:nvSpPr>
      <xdr:spPr bwMode="auto">
        <a:xfrm>
          <a:off x="7743825" y="8829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0" name="AutoShape 16"/>
        <xdr:cNvSpPr>
          <a:spLocks noChangeAspect="1" noChangeArrowheads="1"/>
        </xdr:cNvSpPr>
      </xdr:nvSpPr>
      <xdr:spPr bwMode="auto">
        <a:xfrm>
          <a:off x="7743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743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743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743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743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743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743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7" name="AutoShape 30"/>
        <xdr:cNvSpPr>
          <a:spLocks noChangeAspect="1" noChangeArrowheads="1"/>
        </xdr:cNvSpPr>
      </xdr:nvSpPr>
      <xdr:spPr bwMode="auto">
        <a:xfrm>
          <a:off x="7743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8" name="AutoShape 16"/>
        <xdr:cNvSpPr>
          <a:spLocks noChangeAspect="1" noChangeArrowheads="1"/>
        </xdr:cNvSpPr>
      </xdr:nvSpPr>
      <xdr:spPr bwMode="auto">
        <a:xfrm>
          <a:off x="7743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743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743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743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743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95250</xdr:rowOff>
    </xdr:from>
    <xdr:ext cx="171450" cy="123825"/>
    <xdr:sp macro="" textlink="">
      <xdr:nvSpPr>
        <xdr:cNvPr id="133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7743825" y="8010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7743825" y="10344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5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7743825" y="10344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6" name="AutoShape 9"/>
        <xdr:cNvSpPr>
          <a:spLocks noChangeAspect="1" noChangeArrowheads="1"/>
        </xdr:cNvSpPr>
      </xdr:nvSpPr>
      <xdr:spPr bwMode="auto">
        <a:xfrm>
          <a:off x="7743825" y="10344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138" name="AutoShape 9"/>
        <xdr:cNvSpPr>
          <a:spLocks noChangeAspect="1" noChangeArrowheads="1"/>
        </xdr:cNvSpPr>
      </xdr:nvSpPr>
      <xdr:spPr bwMode="auto">
        <a:xfrm>
          <a:off x="77438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41</xdr:row>
      <xdr:rowOff>0</xdr:rowOff>
    </xdr:from>
    <xdr:to>
      <xdr:col>11</xdr:col>
      <xdr:colOff>171450</xdr:colOff>
      <xdr:row>41</xdr:row>
      <xdr:rowOff>123825</xdr:rowOff>
    </xdr:to>
    <xdr:sp macro="" textlink="">
      <xdr:nvSpPr>
        <xdr:cNvPr id="13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77438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171450</xdr:colOff>
      <xdr:row>42</xdr:row>
      <xdr:rowOff>123825</xdr:rowOff>
    </xdr:to>
    <xdr:sp macro="" textlink="">
      <xdr:nvSpPr>
        <xdr:cNvPr id="14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77438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171450</xdr:colOff>
      <xdr:row>46</xdr:row>
      <xdr:rowOff>123825</xdr:rowOff>
    </xdr:to>
    <xdr:sp macro="" textlink="">
      <xdr:nvSpPr>
        <xdr:cNvPr id="14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743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171450</xdr:colOff>
      <xdr:row>42</xdr:row>
      <xdr:rowOff>123825</xdr:rowOff>
    </xdr:to>
    <xdr:sp macro="" textlink="">
      <xdr:nvSpPr>
        <xdr:cNvPr id="142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77438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43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77438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34</xdr:row>
      <xdr:rowOff>0</xdr:rowOff>
    </xdr:from>
    <xdr:to>
      <xdr:col>11</xdr:col>
      <xdr:colOff>171450</xdr:colOff>
      <xdr:row>34</xdr:row>
      <xdr:rowOff>123825</xdr:rowOff>
    </xdr:to>
    <xdr:sp macro="" textlink="">
      <xdr:nvSpPr>
        <xdr:cNvPr id="14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74382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4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77438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171450</xdr:colOff>
      <xdr:row>46</xdr:row>
      <xdr:rowOff>123825</xdr:rowOff>
    </xdr:to>
    <xdr:sp macro="" textlink="">
      <xdr:nvSpPr>
        <xdr:cNvPr id="14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7743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171450</xdr:colOff>
      <xdr:row>38</xdr:row>
      <xdr:rowOff>123825</xdr:rowOff>
    </xdr:to>
    <xdr:sp macro="" textlink="">
      <xdr:nvSpPr>
        <xdr:cNvPr id="147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7438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41</xdr:row>
      <xdr:rowOff>0</xdr:rowOff>
    </xdr:from>
    <xdr:to>
      <xdr:col>11</xdr:col>
      <xdr:colOff>171450</xdr:colOff>
      <xdr:row>41</xdr:row>
      <xdr:rowOff>123825</xdr:rowOff>
    </xdr:to>
    <xdr:sp macro="" textlink="">
      <xdr:nvSpPr>
        <xdr:cNvPr id="148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77438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49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77438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50" name="AutoShape 9"/>
        <xdr:cNvSpPr>
          <a:spLocks noChangeAspect="1" noChangeArrowheads="1"/>
        </xdr:cNvSpPr>
      </xdr:nvSpPr>
      <xdr:spPr bwMode="auto">
        <a:xfrm>
          <a:off x="77438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1" name="AutoShape 9"/>
        <xdr:cNvSpPr>
          <a:spLocks noChangeAspect="1" noChangeArrowheads="1"/>
        </xdr:cNvSpPr>
      </xdr:nvSpPr>
      <xdr:spPr bwMode="auto">
        <a:xfrm>
          <a:off x="77438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2" name="AutoShape 9"/>
        <xdr:cNvSpPr>
          <a:spLocks noChangeAspect="1" noChangeArrowheads="1"/>
        </xdr:cNvSpPr>
      </xdr:nvSpPr>
      <xdr:spPr bwMode="auto">
        <a:xfrm>
          <a:off x="77438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53" name="AutoShape 9"/>
        <xdr:cNvSpPr>
          <a:spLocks noChangeAspect="1" noChangeArrowheads="1"/>
        </xdr:cNvSpPr>
      </xdr:nvSpPr>
      <xdr:spPr bwMode="auto">
        <a:xfrm>
          <a:off x="77438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154" name="AutoShape 9"/>
        <xdr:cNvSpPr>
          <a:spLocks noChangeAspect="1" noChangeArrowheads="1"/>
        </xdr:cNvSpPr>
      </xdr:nvSpPr>
      <xdr:spPr bwMode="auto">
        <a:xfrm>
          <a:off x="77438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55" name="AutoShape 9"/>
        <xdr:cNvSpPr>
          <a:spLocks noChangeAspect="1" noChangeArrowheads="1"/>
        </xdr:cNvSpPr>
      </xdr:nvSpPr>
      <xdr:spPr bwMode="auto">
        <a:xfrm>
          <a:off x="77438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56" name="AutoShape 9"/>
        <xdr:cNvSpPr>
          <a:spLocks noChangeAspect="1" noChangeArrowheads="1"/>
        </xdr:cNvSpPr>
      </xdr:nvSpPr>
      <xdr:spPr bwMode="auto">
        <a:xfrm>
          <a:off x="7743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104775</xdr:rowOff>
    </xdr:from>
    <xdr:ext cx="171450" cy="123825"/>
    <xdr:sp macro="" textlink="">
      <xdr:nvSpPr>
        <xdr:cNvPr id="157" name="AutoShape 9"/>
        <xdr:cNvSpPr>
          <a:spLocks noChangeAspect="1" noChangeArrowheads="1"/>
        </xdr:cNvSpPr>
      </xdr:nvSpPr>
      <xdr:spPr bwMode="auto">
        <a:xfrm>
          <a:off x="7743825" y="6657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8" name="AutoShape 9"/>
        <xdr:cNvSpPr>
          <a:spLocks noChangeAspect="1" noChangeArrowheads="1"/>
        </xdr:cNvSpPr>
      </xdr:nvSpPr>
      <xdr:spPr bwMode="auto">
        <a:xfrm>
          <a:off x="77438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9" name="AutoShape 9"/>
        <xdr:cNvSpPr>
          <a:spLocks noChangeAspect="1" noChangeArrowheads="1"/>
        </xdr:cNvSpPr>
      </xdr:nvSpPr>
      <xdr:spPr bwMode="auto">
        <a:xfrm>
          <a:off x="77438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60" name="AutoShape 9"/>
        <xdr:cNvSpPr>
          <a:spLocks noChangeAspect="1" noChangeArrowheads="1"/>
        </xdr:cNvSpPr>
      </xdr:nvSpPr>
      <xdr:spPr bwMode="auto">
        <a:xfrm>
          <a:off x="77438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161" name="AutoShape 9"/>
        <xdr:cNvSpPr>
          <a:spLocks noChangeAspect="1" noChangeArrowheads="1"/>
        </xdr:cNvSpPr>
      </xdr:nvSpPr>
      <xdr:spPr bwMode="auto">
        <a:xfrm>
          <a:off x="77438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62" name="AutoShape 9"/>
        <xdr:cNvSpPr>
          <a:spLocks noChangeAspect="1" noChangeArrowheads="1"/>
        </xdr:cNvSpPr>
      </xdr:nvSpPr>
      <xdr:spPr bwMode="auto">
        <a:xfrm>
          <a:off x="77438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63" name="AutoShape 9"/>
        <xdr:cNvSpPr>
          <a:spLocks noChangeAspect="1" noChangeArrowheads="1"/>
        </xdr:cNvSpPr>
      </xdr:nvSpPr>
      <xdr:spPr bwMode="auto">
        <a:xfrm>
          <a:off x="7743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164" name="AutoShape 9"/>
        <xdr:cNvSpPr>
          <a:spLocks noChangeAspect="1" noChangeArrowheads="1"/>
        </xdr:cNvSpPr>
      </xdr:nvSpPr>
      <xdr:spPr bwMode="auto">
        <a:xfrm>
          <a:off x="77438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165" name="AutoShape 30"/>
        <xdr:cNvSpPr>
          <a:spLocks noChangeAspect="1" noChangeArrowheads="1"/>
        </xdr:cNvSpPr>
      </xdr:nvSpPr>
      <xdr:spPr bwMode="auto">
        <a:xfrm>
          <a:off x="77438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166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77438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16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77438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28575</xdr:rowOff>
    </xdr:from>
    <xdr:ext cx="171450" cy="123825"/>
    <xdr:sp macro="" textlink="">
      <xdr:nvSpPr>
        <xdr:cNvPr id="16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7743825" y="6372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69" name="AutoShape 16"/>
        <xdr:cNvSpPr>
          <a:spLocks noChangeAspect="1" noChangeArrowheads="1"/>
        </xdr:cNvSpPr>
      </xdr:nvSpPr>
      <xdr:spPr bwMode="auto">
        <a:xfrm>
          <a:off x="7743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48</xdr:row>
      <xdr:rowOff>0</xdr:rowOff>
    </xdr:from>
    <xdr:to>
      <xdr:col>11</xdr:col>
      <xdr:colOff>171450</xdr:colOff>
      <xdr:row>48</xdr:row>
      <xdr:rowOff>123825</xdr:rowOff>
    </xdr:to>
    <xdr:sp macro="" textlink="">
      <xdr:nvSpPr>
        <xdr:cNvPr id="17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743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171450</xdr:colOff>
      <xdr:row>48</xdr:row>
      <xdr:rowOff>123825</xdr:rowOff>
    </xdr:to>
    <xdr:sp macro="" textlink="">
      <xdr:nvSpPr>
        <xdr:cNvPr id="17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743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743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743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743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743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6" name="AutoShape 30"/>
        <xdr:cNvSpPr>
          <a:spLocks noChangeAspect="1" noChangeArrowheads="1"/>
        </xdr:cNvSpPr>
      </xdr:nvSpPr>
      <xdr:spPr bwMode="auto">
        <a:xfrm>
          <a:off x="7743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7" name="AutoShape 16"/>
        <xdr:cNvSpPr>
          <a:spLocks noChangeAspect="1" noChangeArrowheads="1"/>
        </xdr:cNvSpPr>
      </xdr:nvSpPr>
      <xdr:spPr bwMode="auto">
        <a:xfrm>
          <a:off x="7743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743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743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743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743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743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743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4" name="AutoShape 30"/>
        <xdr:cNvSpPr>
          <a:spLocks noChangeAspect="1" noChangeArrowheads="1"/>
        </xdr:cNvSpPr>
      </xdr:nvSpPr>
      <xdr:spPr bwMode="auto">
        <a:xfrm>
          <a:off x="7743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185" name="AutoShape 9"/>
        <xdr:cNvSpPr>
          <a:spLocks noChangeAspect="1" noChangeArrowheads="1"/>
        </xdr:cNvSpPr>
      </xdr:nvSpPr>
      <xdr:spPr bwMode="auto">
        <a:xfrm>
          <a:off x="77438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8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77438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8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77438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8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743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89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77438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0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77438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34</xdr:row>
      <xdr:rowOff>0</xdr:rowOff>
    </xdr:from>
    <xdr:ext cx="171450" cy="123825"/>
    <xdr:sp macro="" textlink="">
      <xdr:nvSpPr>
        <xdr:cNvPr id="19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74382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2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77438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93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7743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94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7438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95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77438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6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77438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97" name="AutoShape 9"/>
        <xdr:cNvSpPr>
          <a:spLocks noChangeAspect="1" noChangeArrowheads="1"/>
        </xdr:cNvSpPr>
      </xdr:nvSpPr>
      <xdr:spPr bwMode="auto">
        <a:xfrm>
          <a:off x="77438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98" name="AutoShape 9"/>
        <xdr:cNvSpPr>
          <a:spLocks noChangeAspect="1" noChangeArrowheads="1"/>
        </xdr:cNvSpPr>
      </xdr:nvSpPr>
      <xdr:spPr bwMode="auto">
        <a:xfrm>
          <a:off x="77438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99" name="AutoShape 9"/>
        <xdr:cNvSpPr>
          <a:spLocks noChangeAspect="1" noChangeArrowheads="1"/>
        </xdr:cNvSpPr>
      </xdr:nvSpPr>
      <xdr:spPr bwMode="auto">
        <a:xfrm>
          <a:off x="77438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200" name="AutoShape 9"/>
        <xdr:cNvSpPr>
          <a:spLocks noChangeAspect="1" noChangeArrowheads="1"/>
        </xdr:cNvSpPr>
      </xdr:nvSpPr>
      <xdr:spPr bwMode="auto">
        <a:xfrm>
          <a:off x="77438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201" name="AutoShape 9"/>
        <xdr:cNvSpPr>
          <a:spLocks noChangeAspect="1" noChangeArrowheads="1"/>
        </xdr:cNvSpPr>
      </xdr:nvSpPr>
      <xdr:spPr bwMode="auto">
        <a:xfrm>
          <a:off x="77438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202" name="AutoShape 9"/>
        <xdr:cNvSpPr>
          <a:spLocks noChangeAspect="1" noChangeArrowheads="1"/>
        </xdr:cNvSpPr>
      </xdr:nvSpPr>
      <xdr:spPr bwMode="auto">
        <a:xfrm>
          <a:off x="77438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03" name="AutoShape 9"/>
        <xdr:cNvSpPr>
          <a:spLocks noChangeAspect="1" noChangeArrowheads="1"/>
        </xdr:cNvSpPr>
      </xdr:nvSpPr>
      <xdr:spPr bwMode="auto">
        <a:xfrm>
          <a:off x="7743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4" name="AutoShape 9"/>
        <xdr:cNvSpPr>
          <a:spLocks noChangeAspect="1" noChangeArrowheads="1"/>
        </xdr:cNvSpPr>
      </xdr:nvSpPr>
      <xdr:spPr bwMode="auto">
        <a:xfrm>
          <a:off x="77438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5" name="AutoShape 9"/>
        <xdr:cNvSpPr>
          <a:spLocks noChangeAspect="1" noChangeArrowheads="1"/>
        </xdr:cNvSpPr>
      </xdr:nvSpPr>
      <xdr:spPr bwMode="auto">
        <a:xfrm>
          <a:off x="77438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206" name="AutoShape 9"/>
        <xdr:cNvSpPr>
          <a:spLocks noChangeAspect="1" noChangeArrowheads="1"/>
        </xdr:cNvSpPr>
      </xdr:nvSpPr>
      <xdr:spPr bwMode="auto">
        <a:xfrm>
          <a:off x="77438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207" name="AutoShape 9"/>
        <xdr:cNvSpPr>
          <a:spLocks noChangeAspect="1" noChangeArrowheads="1"/>
        </xdr:cNvSpPr>
      </xdr:nvSpPr>
      <xdr:spPr bwMode="auto">
        <a:xfrm>
          <a:off x="77438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208" name="AutoShape 9"/>
        <xdr:cNvSpPr>
          <a:spLocks noChangeAspect="1" noChangeArrowheads="1"/>
        </xdr:cNvSpPr>
      </xdr:nvSpPr>
      <xdr:spPr bwMode="auto">
        <a:xfrm>
          <a:off x="77438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09" name="AutoShape 9"/>
        <xdr:cNvSpPr>
          <a:spLocks noChangeAspect="1" noChangeArrowheads="1"/>
        </xdr:cNvSpPr>
      </xdr:nvSpPr>
      <xdr:spPr bwMode="auto">
        <a:xfrm>
          <a:off x="7743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210" name="AutoShape 9"/>
        <xdr:cNvSpPr>
          <a:spLocks noChangeAspect="1" noChangeArrowheads="1"/>
        </xdr:cNvSpPr>
      </xdr:nvSpPr>
      <xdr:spPr bwMode="auto">
        <a:xfrm>
          <a:off x="77438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76200</xdr:colOff>
      <xdr:row>36</xdr:row>
      <xdr:rowOff>123825</xdr:rowOff>
    </xdr:from>
    <xdr:ext cx="171450" cy="123825"/>
    <xdr:sp macro="" textlink="">
      <xdr:nvSpPr>
        <xdr:cNvPr id="211" name="AutoShape 30"/>
        <xdr:cNvSpPr>
          <a:spLocks noChangeAspect="1" noChangeArrowheads="1"/>
        </xdr:cNvSpPr>
      </xdr:nvSpPr>
      <xdr:spPr bwMode="auto">
        <a:xfrm>
          <a:off x="7820025" y="6677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212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77438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133350</xdr:rowOff>
    </xdr:from>
    <xdr:ext cx="171450" cy="123825"/>
    <xdr:sp macro="" textlink="">
      <xdr:nvSpPr>
        <xdr:cNvPr id="21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7743825" y="7858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4" name="AutoShape 16"/>
        <xdr:cNvSpPr>
          <a:spLocks noChangeAspect="1" noChangeArrowheads="1"/>
        </xdr:cNvSpPr>
      </xdr:nvSpPr>
      <xdr:spPr bwMode="auto">
        <a:xfrm>
          <a:off x="7743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743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743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743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743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743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743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1" name="AutoShape 30"/>
        <xdr:cNvSpPr>
          <a:spLocks noChangeAspect="1" noChangeArrowheads="1"/>
        </xdr:cNvSpPr>
      </xdr:nvSpPr>
      <xdr:spPr bwMode="auto">
        <a:xfrm>
          <a:off x="7743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2" name="AutoShape 16"/>
        <xdr:cNvSpPr>
          <a:spLocks noChangeAspect="1" noChangeArrowheads="1"/>
        </xdr:cNvSpPr>
      </xdr:nvSpPr>
      <xdr:spPr bwMode="auto">
        <a:xfrm>
          <a:off x="7743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743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743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743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743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743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7438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229" name="AutoShape 9"/>
        <xdr:cNvSpPr>
          <a:spLocks noChangeAspect="1" noChangeArrowheads="1"/>
        </xdr:cNvSpPr>
      </xdr:nvSpPr>
      <xdr:spPr bwMode="auto">
        <a:xfrm>
          <a:off x="89154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42</xdr:row>
      <xdr:rowOff>0</xdr:rowOff>
    </xdr:from>
    <xdr:to>
      <xdr:col>13</xdr:col>
      <xdr:colOff>171450</xdr:colOff>
      <xdr:row>42</xdr:row>
      <xdr:rowOff>123825</xdr:rowOff>
    </xdr:to>
    <xdr:sp macro="" textlink="">
      <xdr:nvSpPr>
        <xdr:cNvPr id="23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9154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23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9154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232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9154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23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9154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23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9154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171450</xdr:colOff>
      <xdr:row>42</xdr:row>
      <xdr:rowOff>123825</xdr:rowOff>
    </xdr:to>
    <xdr:sp macro="" textlink="">
      <xdr:nvSpPr>
        <xdr:cNvPr id="235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9154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236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9154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237" name="AutoShape 9"/>
        <xdr:cNvSpPr>
          <a:spLocks noChangeAspect="1" noChangeArrowheads="1"/>
        </xdr:cNvSpPr>
      </xdr:nvSpPr>
      <xdr:spPr bwMode="auto">
        <a:xfrm>
          <a:off x="89154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238" name="AutoShape 9"/>
        <xdr:cNvSpPr>
          <a:spLocks noChangeAspect="1" noChangeArrowheads="1"/>
        </xdr:cNvSpPr>
      </xdr:nvSpPr>
      <xdr:spPr bwMode="auto">
        <a:xfrm>
          <a:off x="89154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239" name="AutoShape 9"/>
        <xdr:cNvSpPr>
          <a:spLocks noChangeAspect="1" noChangeArrowheads="1"/>
        </xdr:cNvSpPr>
      </xdr:nvSpPr>
      <xdr:spPr bwMode="auto">
        <a:xfrm>
          <a:off x="89154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240" name="AutoShape 9"/>
        <xdr:cNvSpPr>
          <a:spLocks noChangeAspect="1" noChangeArrowheads="1"/>
        </xdr:cNvSpPr>
      </xdr:nvSpPr>
      <xdr:spPr bwMode="auto">
        <a:xfrm>
          <a:off x="89154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241" name="AutoShape 9"/>
        <xdr:cNvSpPr>
          <a:spLocks noChangeAspect="1" noChangeArrowheads="1"/>
        </xdr:cNvSpPr>
      </xdr:nvSpPr>
      <xdr:spPr bwMode="auto">
        <a:xfrm>
          <a:off x="89154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242" name="AutoShape 9"/>
        <xdr:cNvSpPr>
          <a:spLocks noChangeAspect="1" noChangeArrowheads="1"/>
        </xdr:cNvSpPr>
      </xdr:nvSpPr>
      <xdr:spPr bwMode="auto">
        <a:xfrm>
          <a:off x="89154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243" name="AutoShape 9"/>
        <xdr:cNvSpPr>
          <a:spLocks noChangeAspect="1" noChangeArrowheads="1"/>
        </xdr:cNvSpPr>
      </xdr:nvSpPr>
      <xdr:spPr bwMode="auto">
        <a:xfrm>
          <a:off x="89154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244" name="AutoShape 9"/>
        <xdr:cNvSpPr>
          <a:spLocks noChangeAspect="1" noChangeArrowheads="1"/>
        </xdr:cNvSpPr>
      </xdr:nvSpPr>
      <xdr:spPr bwMode="auto">
        <a:xfrm>
          <a:off x="89154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304800</xdr:rowOff>
    </xdr:from>
    <xdr:ext cx="171450" cy="123825"/>
    <xdr:sp macro="" textlink="">
      <xdr:nvSpPr>
        <xdr:cNvPr id="245" name="AutoShape 9"/>
        <xdr:cNvSpPr>
          <a:spLocks noChangeAspect="1" noChangeArrowheads="1"/>
        </xdr:cNvSpPr>
      </xdr:nvSpPr>
      <xdr:spPr bwMode="auto">
        <a:xfrm>
          <a:off x="89154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142875</xdr:rowOff>
    </xdr:from>
    <xdr:ext cx="171450" cy="123825"/>
    <xdr:sp macro="" textlink="">
      <xdr:nvSpPr>
        <xdr:cNvPr id="246" name="AutoShape 30"/>
        <xdr:cNvSpPr>
          <a:spLocks noChangeAspect="1" noChangeArrowheads="1"/>
        </xdr:cNvSpPr>
      </xdr:nvSpPr>
      <xdr:spPr bwMode="auto">
        <a:xfrm>
          <a:off x="8915400" y="7296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247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9154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24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9154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28575</xdr:rowOff>
    </xdr:from>
    <xdr:ext cx="171450" cy="123825"/>
    <xdr:sp macro="" textlink="">
      <xdr:nvSpPr>
        <xdr:cNvPr id="24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915400" y="699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250" name="AutoShape 16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48</xdr:row>
      <xdr:rowOff>0</xdr:rowOff>
    </xdr:from>
    <xdr:to>
      <xdr:col>13</xdr:col>
      <xdr:colOff>171450</xdr:colOff>
      <xdr:row>48</xdr:row>
      <xdr:rowOff>123825</xdr:rowOff>
    </xdr:to>
    <xdr:sp macro="" textlink="">
      <xdr:nvSpPr>
        <xdr:cNvPr id="25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171450</xdr:colOff>
      <xdr:row>48</xdr:row>
      <xdr:rowOff>123825</xdr:rowOff>
    </xdr:to>
    <xdr:sp macro="" textlink="">
      <xdr:nvSpPr>
        <xdr:cNvPr id="25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25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25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25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25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257" name="AutoShape 30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258" name="AutoShape 16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25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26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26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26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26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26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265" name="AutoShape 9"/>
        <xdr:cNvSpPr>
          <a:spLocks noChangeAspect="1" noChangeArrowheads="1"/>
        </xdr:cNvSpPr>
      </xdr:nvSpPr>
      <xdr:spPr bwMode="auto">
        <a:xfrm>
          <a:off x="89154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42</xdr:row>
      <xdr:rowOff>0</xdr:rowOff>
    </xdr:from>
    <xdr:to>
      <xdr:col>13</xdr:col>
      <xdr:colOff>171450</xdr:colOff>
      <xdr:row>42</xdr:row>
      <xdr:rowOff>123825</xdr:rowOff>
    </xdr:to>
    <xdr:sp macro="" textlink="">
      <xdr:nvSpPr>
        <xdr:cNvPr id="26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9154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26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9154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268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9154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26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9154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27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9154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171450</xdr:colOff>
      <xdr:row>42</xdr:row>
      <xdr:rowOff>123825</xdr:rowOff>
    </xdr:to>
    <xdr:sp macro="" textlink="">
      <xdr:nvSpPr>
        <xdr:cNvPr id="271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9154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272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9154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273" name="AutoShape 9"/>
        <xdr:cNvSpPr>
          <a:spLocks noChangeAspect="1" noChangeArrowheads="1"/>
        </xdr:cNvSpPr>
      </xdr:nvSpPr>
      <xdr:spPr bwMode="auto">
        <a:xfrm>
          <a:off x="89154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274" name="AutoShape 9"/>
        <xdr:cNvSpPr>
          <a:spLocks noChangeAspect="1" noChangeArrowheads="1"/>
        </xdr:cNvSpPr>
      </xdr:nvSpPr>
      <xdr:spPr bwMode="auto">
        <a:xfrm>
          <a:off x="89154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275" name="AutoShape 9"/>
        <xdr:cNvSpPr>
          <a:spLocks noChangeAspect="1" noChangeArrowheads="1"/>
        </xdr:cNvSpPr>
      </xdr:nvSpPr>
      <xdr:spPr bwMode="auto">
        <a:xfrm>
          <a:off x="89154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276" name="AutoShape 9"/>
        <xdr:cNvSpPr>
          <a:spLocks noChangeAspect="1" noChangeArrowheads="1"/>
        </xdr:cNvSpPr>
      </xdr:nvSpPr>
      <xdr:spPr bwMode="auto">
        <a:xfrm>
          <a:off x="89154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277" name="AutoShape 9"/>
        <xdr:cNvSpPr>
          <a:spLocks noChangeAspect="1" noChangeArrowheads="1"/>
        </xdr:cNvSpPr>
      </xdr:nvSpPr>
      <xdr:spPr bwMode="auto">
        <a:xfrm>
          <a:off x="89154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278" name="AutoShape 9"/>
        <xdr:cNvSpPr>
          <a:spLocks noChangeAspect="1" noChangeArrowheads="1"/>
        </xdr:cNvSpPr>
      </xdr:nvSpPr>
      <xdr:spPr bwMode="auto">
        <a:xfrm>
          <a:off x="89154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279" name="AutoShape 9"/>
        <xdr:cNvSpPr>
          <a:spLocks noChangeAspect="1" noChangeArrowheads="1"/>
        </xdr:cNvSpPr>
      </xdr:nvSpPr>
      <xdr:spPr bwMode="auto">
        <a:xfrm>
          <a:off x="89154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280" name="AutoShape 9"/>
        <xdr:cNvSpPr>
          <a:spLocks noChangeAspect="1" noChangeArrowheads="1"/>
        </xdr:cNvSpPr>
      </xdr:nvSpPr>
      <xdr:spPr bwMode="auto">
        <a:xfrm>
          <a:off x="89154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304800</xdr:rowOff>
    </xdr:from>
    <xdr:ext cx="171450" cy="123825"/>
    <xdr:sp macro="" textlink="">
      <xdr:nvSpPr>
        <xdr:cNvPr id="281" name="AutoShape 9"/>
        <xdr:cNvSpPr>
          <a:spLocks noChangeAspect="1" noChangeArrowheads="1"/>
        </xdr:cNvSpPr>
      </xdr:nvSpPr>
      <xdr:spPr bwMode="auto">
        <a:xfrm>
          <a:off x="89154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142875</xdr:rowOff>
    </xdr:from>
    <xdr:ext cx="171450" cy="123825"/>
    <xdr:sp macro="" textlink="">
      <xdr:nvSpPr>
        <xdr:cNvPr id="282" name="AutoShape 30"/>
        <xdr:cNvSpPr>
          <a:spLocks noChangeAspect="1" noChangeArrowheads="1"/>
        </xdr:cNvSpPr>
      </xdr:nvSpPr>
      <xdr:spPr bwMode="auto">
        <a:xfrm>
          <a:off x="8915400" y="7296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283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9154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57150</xdr:rowOff>
    </xdr:from>
    <xdr:ext cx="171450" cy="123825"/>
    <xdr:sp macro="" textlink="">
      <xdr:nvSpPr>
        <xdr:cNvPr id="284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915400" y="9144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285" name="AutoShape 16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48</xdr:row>
      <xdr:rowOff>0</xdr:rowOff>
    </xdr:from>
    <xdr:to>
      <xdr:col>13</xdr:col>
      <xdr:colOff>171450</xdr:colOff>
      <xdr:row>48</xdr:row>
      <xdr:rowOff>123825</xdr:rowOff>
    </xdr:to>
    <xdr:sp macro="" textlink="">
      <xdr:nvSpPr>
        <xdr:cNvPr id="286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171450</xdr:colOff>
      <xdr:row>48</xdr:row>
      <xdr:rowOff>123825</xdr:rowOff>
    </xdr:to>
    <xdr:sp macro="" textlink="">
      <xdr:nvSpPr>
        <xdr:cNvPr id="28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28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28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29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29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292" name="AutoShape 30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293" name="AutoShape 16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29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29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29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297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29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29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35</xdr:row>
      <xdr:rowOff>0</xdr:rowOff>
    </xdr:from>
    <xdr:to>
      <xdr:col>13</xdr:col>
      <xdr:colOff>171450</xdr:colOff>
      <xdr:row>35</xdr:row>
      <xdr:rowOff>123825</xdr:rowOff>
    </xdr:to>
    <xdr:sp macro="" textlink="">
      <xdr:nvSpPr>
        <xdr:cNvPr id="300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8915400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301" name="AutoShape 9"/>
        <xdr:cNvSpPr>
          <a:spLocks noChangeAspect="1" noChangeArrowheads="1"/>
        </xdr:cNvSpPr>
      </xdr:nvSpPr>
      <xdr:spPr bwMode="auto">
        <a:xfrm>
          <a:off x="89154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30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9154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303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9154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304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9154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305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9154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306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9154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307" name="AutoShape 9"/>
        <xdr:cNvSpPr>
          <a:spLocks noChangeAspect="1" noChangeArrowheads="1"/>
        </xdr:cNvSpPr>
      </xdr:nvSpPr>
      <xdr:spPr bwMode="auto">
        <a:xfrm>
          <a:off x="89154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308" name="AutoShape 9"/>
        <xdr:cNvSpPr>
          <a:spLocks noChangeAspect="1" noChangeArrowheads="1"/>
        </xdr:cNvSpPr>
      </xdr:nvSpPr>
      <xdr:spPr bwMode="auto">
        <a:xfrm>
          <a:off x="89154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309" name="AutoShape 9"/>
        <xdr:cNvSpPr>
          <a:spLocks noChangeAspect="1" noChangeArrowheads="1"/>
        </xdr:cNvSpPr>
      </xdr:nvSpPr>
      <xdr:spPr bwMode="auto">
        <a:xfrm>
          <a:off x="89154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310" name="AutoShape 9"/>
        <xdr:cNvSpPr>
          <a:spLocks noChangeAspect="1" noChangeArrowheads="1"/>
        </xdr:cNvSpPr>
      </xdr:nvSpPr>
      <xdr:spPr bwMode="auto">
        <a:xfrm>
          <a:off x="89154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304800</xdr:rowOff>
    </xdr:from>
    <xdr:ext cx="171450" cy="123825"/>
    <xdr:sp macro="" textlink="">
      <xdr:nvSpPr>
        <xdr:cNvPr id="311" name="AutoShape 9"/>
        <xdr:cNvSpPr>
          <a:spLocks noChangeAspect="1" noChangeArrowheads="1"/>
        </xdr:cNvSpPr>
      </xdr:nvSpPr>
      <xdr:spPr bwMode="auto">
        <a:xfrm>
          <a:off x="89154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312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9154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31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9154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14" name="AutoShape 16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48</xdr:row>
      <xdr:rowOff>0</xdr:rowOff>
    </xdr:from>
    <xdr:to>
      <xdr:col>13</xdr:col>
      <xdr:colOff>171450</xdr:colOff>
      <xdr:row>48</xdr:row>
      <xdr:rowOff>123825</xdr:rowOff>
    </xdr:to>
    <xdr:sp macro="" textlink="">
      <xdr:nvSpPr>
        <xdr:cNvPr id="31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171450</xdr:colOff>
      <xdr:row>48</xdr:row>
      <xdr:rowOff>123825</xdr:rowOff>
    </xdr:to>
    <xdr:sp macro="" textlink="">
      <xdr:nvSpPr>
        <xdr:cNvPr id="31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1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1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1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2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21" name="AutoShape 30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22" name="AutoShape 16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2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2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2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2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2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2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32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330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9154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331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9154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332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333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9154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334" name="AutoShape 9"/>
        <xdr:cNvSpPr>
          <a:spLocks noChangeAspect="1" noChangeArrowheads="1"/>
        </xdr:cNvSpPr>
      </xdr:nvSpPr>
      <xdr:spPr bwMode="auto">
        <a:xfrm>
          <a:off x="89154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335" name="AutoShape 9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336" name="AutoShape 9"/>
        <xdr:cNvSpPr>
          <a:spLocks noChangeAspect="1" noChangeArrowheads="1"/>
        </xdr:cNvSpPr>
      </xdr:nvSpPr>
      <xdr:spPr bwMode="auto">
        <a:xfrm>
          <a:off x="89154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337" name="AutoShape 9"/>
        <xdr:cNvSpPr>
          <a:spLocks noChangeAspect="1" noChangeArrowheads="1"/>
        </xdr:cNvSpPr>
      </xdr:nvSpPr>
      <xdr:spPr bwMode="auto">
        <a:xfrm>
          <a:off x="8915400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28575</xdr:rowOff>
    </xdr:from>
    <xdr:ext cx="171450" cy="123825"/>
    <xdr:sp macro="" textlink="">
      <xdr:nvSpPr>
        <xdr:cNvPr id="33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915400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39" name="AutoShape 16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48</xdr:row>
      <xdr:rowOff>0</xdr:rowOff>
    </xdr:from>
    <xdr:to>
      <xdr:col>13</xdr:col>
      <xdr:colOff>171450</xdr:colOff>
      <xdr:row>48</xdr:row>
      <xdr:rowOff>123825</xdr:rowOff>
    </xdr:to>
    <xdr:sp macro="" textlink="">
      <xdr:nvSpPr>
        <xdr:cNvPr id="34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171450</xdr:colOff>
      <xdr:row>48</xdr:row>
      <xdr:rowOff>123825</xdr:rowOff>
    </xdr:to>
    <xdr:sp macro="" textlink="">
      <xdr:nvSpPr>
        <xdr:cNvPr id="34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4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4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4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4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46" name="AutoShape 30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47" name="AutoShape 16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4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4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5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5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5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5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35</xdr:row>
      <xdr:rowOff>0</xdr:rowOff>
    </xdr:from>
    <xdr:to>
      <xdr:col>13</xdr:col>
      <xdr:colOff>171450</xdr:colOff>
      <xdr:row>35</xdr:row>
      <xdr:rowOff>123825</xdr:rowOff>
    </xdr:to>
    <xdr:sp macro="" textlink="">
      <xdr:nvSpPr>
        <xdr:cNvPr id="354" name="AutoShape 83" descr="http://nationality.ferdamalastofa.is/images/flags/IL.jpg"/>
        <xdr:cNvSpPr>
          <a:spLocks noChangeAspect="1" noChangeArrowheads="1"/>
        </xdr:cNvSpPr>
      </xdr:nvSpPr>
      <xdr:spPr bwMode="auto">
        <a:xfrm>
          <a:off x="8915400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171450</xdr:colOff>
      <xdr:row>34</xdr:row>
      <xdr:rowOff>123825</xdr:rowOff>
    </xdr:to>
    <xdr:sp macro="" textlink="">
      <xdr:nvSpPr>
        <xdr:cNvPr id="355" name="AutoShape 98" descr="http://nationality.ferdamalastofa.is/images/flags/.jpg"/>
        <xdr:cNvSpPr>
          <a:spLocks noChangeAspect="1" noChangeArrowheads="1"/>
        </xdr:cNvSpPr>
      </xdr:nvSpPr>
      <xdr:spPr bwMode="auto">
        <a:xfrm>
          <a:off x="8915400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35</xdr:row>
      <xdr:rowOff>0</xdr:rowOff>
    </xdr:from>
    <xdr:to>
      <xdr:col>13</xdr:col>
      <xdr:colOff>171450</xdr:colOff>
      <xdr:row>35</xdr:row>
      <xdr:rowOff>123825</xdr:rowOff>
    </xdr:to>
    <xdr:sp macro="" textlink="">
      <xdr:nvSpPr>
        <xdr:cNvPr id="356" name="AutoShape 113" descr="http://nationality.ferdamalastofa.is/images/flags/IL.jpg"/>
        <xdr:cNvSpPr>
          <a:spLocks noChangeAspect="1" noChangeArrowheads="1"/>
        </xdr:cNvSpPr>
      </xdr:nvSpPr>
      <xdr:spPr bwMode="auto">
        <a:xfrm>
          <a:off x="8915400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171450</xdr:colOff>
      <xdr:row>34</xdr:row>
      <xdr:rowOff>123825</xdr:rowOff>
    </xdr:to>
    <xdr:sp macro="" textlink="">
      <xdr:nvSpPr>
        <xdr:cNvPr id="357" name="AutoShape 128" descr="http://nationality.ferdamalastofa.is/images/flags/.jpg"/>
        <xdr:cNvSpPr>
          <a:spLocks noChangeAspect="1" noChangeArrowheads="1"/>
        </xdr:cNvSpPr>
      </xdr:nvSpPr>
      <xdr:spPr bwMode="auto">
        <a:xfrm>
          <a:off x="8915400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358" name="AutoShape 9"/>
        <xdr:cNvSpPr>
          <a:spLocks noChangeAspect="1" noChangeArrowheads="1"/>
        </xdr:cNvSpPr>
      </xdr:nvSpPr>
      <xdr:spPr bwMode="auto">
        <a:xfrm>
          <a:off x="89154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35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9154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360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9154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361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9154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362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9154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363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9154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364" name="AutoShape 9"/>
        <xdr:cNvSpPr>
          <a:spLocks noChangeAspect="1" noChangeArrowheads="1"/>
        </xdr:cNvSpPr>
      </xdr:nvSpPr>
      <xdr:spPr bwMode="auto">
        <a:xfrm>
          <a:off x="89154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365" name="AutoShape 9"/>
        <xdr:cNvSpPr>
          <a:spLocks noChangeAspect="1" noChangeArrowheads="1"/>
        </xdr:cNvSpPr>
      </xdr:nvSpPr>
      <xdr:spPr bwMode="auto">
        <a:xfrm>
          <a:off x="89154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378883</xdr:colOff>
      <xdr:row>38</xdr:row>
      <xdr:rowOff>28575</xdr:rowOff>
    </xdr:from>
    <xdr:ext cx="171450" cy="123825"/>
    <xdr:sp macro="" textlink="">
      <xdr:nvSpPr>
        <xdr:cNvPr id="366" name="AutoShape 9"/>
        <xdr:cNvSpPr>
          <a:spLocks noChangeAspect="1" noChangeArrowheads="1"/>
        </xdr:cNvSpPr>
      </xdr:nvSpPr>
      <xdr:spPr bwMode="auto">
        <a:xfrm>
          <a:off x="8684683" y="699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367" name="AutoShape 9"/>
        <xdr:cNvSpPr>
          <a:spLocks noChangeAspect="1" noChangeArrowheads="1"/>
        </xdr:cNvSpPr>
      </xdr:nvSpPr>
      <xdr:spPr bwMode="auto">
        <a:xfrm>
          <a:off x="89154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368" name="AutoShape 9"/>
        <xdr:cNvSpPr>
          <a:spLocks noChangeAspect="1" noChangeArrowheads="1"/>
        </xdr:cNvSpPr>
      </xdr:nvSpPr>
      <xdr:spPr bwMode="auto">
        <a:xfrm>
          <a:off x="89154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34</xdr:row>
      <xdr:rowOff>133350</xdr:rowOff>
    </xdr:from>
    <xdr:ext cx="171450" cy="123825"/>
    <xdr:sp macro="" textlink="">
      <xdr:nvSpPr>
        <xdr:cNvPr id="36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915400" y="6477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70" name="AutoShape 16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48</xdr:row>
      <xdr:rowOff>0</xdr:rowOff>
    </xdr:from>
    <xdr:to>
      <xdr:col>13</xdr:col>
      <xdr:colOff>171450</xdr:colOff>
      <xdr:row>48</xdr:row>
      <xdr:rowOff>123825</xdr:rowOff>
    </xdr:to>
    <xdr:sp macro="" textlink="">
      <xdr:nvSpPr>
        <xdr:cNvPr id="37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171450</xdr:colOff>
      <xdr:row>48</xdr:row>
      <xdr:rowOff>123825</xdr:rowOff>
    </xdr:to>
    <xdr:sp macro="" textlink="">
      <xdr:nvSpPr>
        <xdr:cNvPr id="37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7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7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7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7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77" name="AutoShape 30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78" name="AutoShape 16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7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8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8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8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8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8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38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9154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386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9154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38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9154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38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9154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389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9154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390" name="AutoShape 9"/>
        <xdr:cNvSpPr>
          <a:spLocks noChangeAspect="1" noChangeArrowheads="1"/>
        </xdr:cNvSpPr>
      </xdr:nvSpPr>
      <xdr:spPr bwMode="auto">
        <a:xfrm>
          <a:off x="89154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391" name="AutoShape 9"/>
        <xdr:cNvSpPr>
          <a:spLocks noChangeAspect="1" noChangeArrowheads="1"/>
        </xdr:cNvSpPr>
      </xdr:nvSpPr>
      <xdr:spPr bwMode="auto">
        <a:xfrm>
          <a:off x="89154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392" name="AutoShape 9"/>
        <xdr:cNvSpPr>
          <a:spLocks noChangeAspect="1" noChangeArrowheads="1"/>
        </xdr:cNvSpPr>
      </xdr:nvSpPr>
      <xdr:spPr bwMode="auto">
        <a:xfrm>
          <a:off x="89154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393" name="AutoShape 9"/>
        <xdr:cNvSpPr>
          <a:spLocks noChangeAspect="1" noChangeArrowheads="1"/>
        </xdr:cNvSpPr>
      </xdr:nvSpPr>
      <xdr:spPr bwMode="auto">
        <a:xfrm>
          <a:off x="89154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94" name="AutoShape 16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48</xdr:row>
      <xdr:rowOff>0</xdr:rowOff>
    </xdr:from>
    <xdr:to>
      <xdr:col>13</xdr:col>
      <xdr:colOff>171450</xdr:colOff>
      <xdr:row>48</xdr:row>
      <xdr:rowOff>123825</xdr:rowOff>
    </xdr:to>
    <xdr:sp macro="" textlink="">
      <xdr:nvSpPr>
        <xdr:cNvPr id="39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171450</xdr:colOff>
      <xdr:row>48</xdr:row>
      <xdr:rowOff>123825</xdr:rowOff>
    </xdr:to>
    <xdr:sp macro="" textlink="">
      <xdr:nvSpPr>
        <xdr:cNvPr id="39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9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9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39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0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01" name="AutoShape 30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02" name="AutoShape 16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0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0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0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0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0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0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40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9154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410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9154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411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9154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412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9154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413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9154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414" name="AutoShape 9"/>
        <xdr:cNvSpPr>
          <a:spLocks noChangeAspect="1" noChangeArrowheads="1"/>
        </xdr:cNvSpPr>
      </xdr:nvSpPr>
      <xdr:spPr bwMode="auto">
        <a:xfrm>
          <a:off x="89154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415" name="AutoShape 9"/>
        <xdr:cNvSpPr>
          <a:spLocks noChangeAspect="1" noChangeArrowheads="1"/>
        </xdr:cNvSpPr>
      </xdr:nvSpPr>
      <xdr:spPr bwMode="auto">
        <a:xfrm>
          <a:off x="89154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416" name="AutoShape 9"/>
        <xdr:cNvSpPr>
          <a:spLocks noChangeAspect="1" noChangeArrowheads="1"/>
        </xdr:cNvSpPr>
      </xdr:nvSpPr>
      <xdr:spPr bwMode="auto">
        <a:xfrm>
          <a:off x="89154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417" name="AutoShape 9"/>
        <xdr:cNvSpPr>
          <a:spLocks noChangeAspect="1" noChangeArrowheads="1"/>
        </xdr:cNvSpPr>
      </xdr:nvSpPr>
      <xdr:spPr bwMode="auto">
        <a:xfrm>
          <a:off x="89154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18" name="AutoShape 16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48</xdr:row>
      <xdr:rowOff>0</xdr:rowOff>
    </xdr:from>
    <xdr:to>
      <xdr:col>13</xdr:col>
      <xdr:colOff>171450</xdr:colOff>
      <xdr:row>48</xdr:row>
      <xdr:rowOff>123825</xdr:rowOff>
    </xdr:to>
    <xdr:sp macro="" textlink="">
      <xdr:nvSpPr>
        <xdr:cNvPr id="41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171450</xdr:colOff>
      <xdr:row>48</xdr:row>
      <xdr:rowOff>123825</xdr:rowOff>
    </xdr:to>
    <xdr:sp macro="" textlink="">
      <xdr:nvSpPr>
        <xdr:cNvPr id="42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2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2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2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2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25" name="AutoShape 30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26" name="AutoShape 16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2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2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2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3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3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3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43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9154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43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9154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435" name="AutoShape 9"/>
        <xdr:cNvSpPr>
          <a:spLocks noChangeAspect="1" noChangeArrowheads="1"/>
        </xdr:cNvSpPr>
      </xdr:nvSpPr>
      <xdr:spPr bwMode="auto">
        <a:xfrm>
          <a:off x="89154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436" name="AutoShape 9"/>
        <xdr:cNvSpPr>
          <a:spLocks noChangeAspect="1" noChangeArrowheads="1"/>
        </xdr:cNvSpPr>
      </xdr:nvSpPr>
      <xdr:spPr bwMode="auto">
        <a:xfrm>
          <a:off x="89154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37" name="AutoShape 16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3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3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4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4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4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4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44" name="AutoShape 30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45" name="AutoShape 16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46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4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4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4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5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0</xdr:rowOff>
    </xdr:from>
    <xdr:ext cx="171450" cy="123825"/>
    <xdr:sp macro="" textlink="">
      <xdr:nvSpPr>
        <xdr:cNvPr id="45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9154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45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9154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453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9154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454" name="AutoShape 9"/>
        <xdr:cNvSpPr>
          <a:spLocks noChangeAspect="1" noChangeArrowheads="1"/>
        </xdr:cNvSpPr>
      </xdr:nvSpPr>
      <xdr:spPr bwMode="auto">
        <a:xfrm>
          <a:off x="89154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455" name="AutoShape 9"/>
        <xdr:cNvSpPr>
          <a:spLocks noChangeAspect="1" noChangeArrowheads="1"/>
        </xdr:cNvSpPr>
      </xdr:nvSpPr>
      <xdr:spPr bwMode="auto">
        <a:xfrm>
          <a:off x="89154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456" name="AutoShape 9"/>
        <xdr:cNvSpPr>
          <a:spLocks noChangeAspect="1" noChangeArrowheads="1"/>
        </xdr:cNvSpPr>
      </xdr:nvSpPr>
      <xdr:spPr bwMode="auto">
        <a:xfrm>
          <a:off x="432435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42</xdr:row>
      <xdr:rowOff>0</xdr:rowOff>
    </xdr:from>
    <xdr:to>
      <xdr:col>13</xdr:col>
      <xdr:colOff>171450</xdr:colOff>
      <xdr:row>42</xdr:row>
      <xdr:rowOff>123825</xdr:rowOff>
    </xdr:to>
    <xdr:sp macro="" textlink="">
      <xdr:nvSpPr>
        <xdr:cNvPr id="45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32435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45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3243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45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3243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460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43243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461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432435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462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32435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463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3243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39</xdr:row>
      <xdr:rowOff>0</xdr:rowOff>
    </xdr:from>
    <xdr:to>
      <xdr:col>13</xdr:col>
      <xdr:colOff>171450</xdr:colOff>
      <xdr:row>39</xdr:row>
      <xdr:rowOff>123825</xdr:rowOff>
    </xdr:to>
    <xdr:sp macro="" textlink="">
      <xdr:nvSpPr>
        <xdr:cNvPr id="464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32435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171450</xdr:colOff>
      <xdr:row>42</xdr:row>
      <xdr:rowOff>123825</xdr:rowOff>
    </xdr:to>
    <xdr:sp macro="" textlink="">
      <xdr:nvSpPr>
        <xdr:cNvPr id="465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32435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466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432435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467" name="AutoShape 9"/>
        <xdr:cNvSpPr>
          <a:spLocks noChangeAspect="1" noChangeArrowheads="1"/>
        </xdr:cNvSpPr>
      </xdr:nvSpPr>
      <xdr:spPr bwMode="auto">
        <a:xfrm>
          <a:off x="432435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468" name="AutoShape 9"/>
        <xdr:cNvSpPr>
          <a:spLocks noChangeAspect="1" noChangeArrowheads="1"/>
        </xdr:cNvSpPr>
      </xdr:nvSpPr>
      <xdr:spPr bwMode="auto">
        <a:xfrm>
          <a:off x="432435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469" name="AutoShape 9"/>
        <xdr:cNvSpPr>
          <a:spLocks noChangeAspect="1" noChangeArrowheads="1"/>
        </xdr:cNvSpPr>
      </xdr:nvSpPr>
      <xdr:spPr bwMode="auto">
        <a:xfrm>
          <a:off x="432435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470" name="AutoShape 9"/>
        <xdr:cNvSpPr>
          <a:spLocks noChangeAspect="1" noChangeArrowheads="1"/>
        </xdr:cNvSpPr>
      </xdr:nvSpPr>
      <xdr:spPr bwMode="auto">
        <a:xfrm>
          <a:off x="43243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471" name="AutoShape 9"/>
        <xdr:cNvSpPr>
          <a:spLocks noChangeAspect="1" noChangeArrowheads="1"/>
        </xdr:cNvSpPr>
      </xdr:nvSpPr>
      <xdr:spPr bwMode="auto">
        <a:xfrm>
          <a:off x="432435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472" name="AutoShape 9"/>
        <xdr:cNvSpPr>
          <a:spLocks noChangeAspect="1" noChangeArrowheads="1"/>
        </xdr:cNvSpPr>
      </xdr:nvSpPr>
      <xdr:spPr bwMode="auto">
        <a:xfrm>
          <a:off x="432435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473" name="AutoShape 9"/>
        <xdr:cNvSpPr>
          <a:spLocks noChangeAspect="1" noChangeArrowheads="1"/>
        </xdr:cNvSpPr>
      </xdr:nvSpPr>
      <xdr:spPr bwMode="auto">
        <a:xfrm>
          <a:off x="43243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331258</xdr:colOff>
      <xdr:row>40</xdr:row>
      <xdr:rowOff>28575</xdr:rowOff>
    </xdr:from>
    <xdr:ext cx="171450" cy="123825"/>
    <xdr:sp macro="" textlink="">
      <xdr:nvSpPr>
        <xdr:cNvPr id="474" name="AutoShape 9"/>
        <xdr:cNvSpPr>
          <a:spLocks noChangeAspect="1" noChangeArrowheads="1"/>
        </xdr:cNvSpPr>
      </xdr:nvSpPr>
      <xdr:spPr bwMode="auto">
        <a:xfrm>
          <a:off x="4322233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475" name="AutoShape 9"/>
        <xdr:cNvSpPr>
          <a:spLocks noChangeAspect="1" noChangeArrowheads="1"/>
        </xdr:cNvSpPr>
      </xdr:nvSpPr>
      <xdr:spPr bwMode="auto">
        <a:xfrm>
          <a:off x="432435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476" name="AutoShape 9"/>
        <xdr:cNvSpPr>
          <a:spLocks noChangeAspect="1" noChangeArrowheads="1"/>
        </xdr:cNvSpPr>
      </xdr:nvSpPr>
      <xdr:spPr bwMode="auto">
        <a:xfrm>
          <a:off x="432435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477" name="AutoShape 9"/>
        <xdr:cNvSpPr>
          <a:spLocks noChangeAspect="1" noChangeArrowheads="1"/>
        </xdr:cNvSpPr>
      </xdr:nvSpPr>
      <xdr:spPr bwMode="auto">
        <a:xfrm>
          <a:off x="43243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478" name="AutoShape 9"/>
        <xdr:cNvSpPr>
          <a:spLocks noChangeAspect="1" noChangeArrowheads="1"/>
        </xdr:cNvSpPr>
      </xdr:nvSpPr>
      <xdr:spPr bwMode="auto">
        <a:xfrm>
          <a:off x="432435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479" name="AutoShape 9"/>
        <xdr:cNvSpPr>
          <a:spLocks noChangeAspect="1" noChangeArrowheads="1"/>
        </xdr:cNvSpPr>
      </xdr:nvSpPr>
      <xdr:spPr bwMode="auto">
        <a:xfrm>
          <a:off x="432435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480" name="AutoShape 9"/>
        <xdr:cNvSpPr>
          <a:spLocks noChangeAspect="1" noChangeArrowheads="1"/>
        </xdr:cNvSpPr>
      </xdr:nvSpPr>
      <xdr:spPr bwMode="auto">
        <a:xfrm>
          <a:off x="43243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304800</xdr:rowOff>
    </xdr:from>
    <xdr:ext cx="171450" cy="123825"/>
    <xdr:sp macro="" textlink="">
      <xdr:nvSpPr>
        <xdr:cNvPr id="481" name="AutoShape 9"/>
        <xdr:cNvSpPr>
          <a:spLocks noChangeAspect="1" noChangeArrowheads="1"/>
        </xdr:cNvSpPr>
      </xdr:nvSpPr>
      <xdr:spPr bwMode="auto">
        <a:xfrm>
          <a:off x="432435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142875</xdr:rowOff>
    </xdr:from>
    <xdr:ext cx="171450" cy="123825"/>
    <xdr:sp macro="" textlink="">
      <xdr:nvSpPr>
        <xdr:cNvPr id="482" name="AutoShape 30"/>
        <xdr:cNvSpPr>
          <a:spLocks noChangeAspect="1" noChangeArrowheads="1"/>
        </xdr:cNvSpPr>
      </xdr:nvSpPr>
      <xdr:spPr bwMode="auto">
        <a:xfrm>
          <a:off x="432435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171450" cy="123825"/>
    <xdr:sp macro="" textlink="">
      <xdr:nvSpPr>
        <xdr:cNvPr id="483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432435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171450" cy="123825"/>
    <xdr:sp macro="" textlink="">
      <xdr:nvSpPr>
        <xdr:cNvPr id="484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32435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466725</xdr:colOff>
      <xdr:row>36</xdr:row>
      <xdr:rowOff>28575</xdr:rowOff>
    </xdr:from>
    <xdr:ext cx="171450" cy="123825"/>
    <xdr:sp macro="" textlink="">
      <xdr:nvSpPr>
        <xdr:cNvPr id="485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324350" y="658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86" name="AutoShape 16"/>
        <xdr:cNvSpPr>
          <a:spLocks noChangeAspect="1" noChangeArrowheads="1"/>
        </xdr:cNvSpPr>
      </xdr:nvSpPr>
      <xdr:spPr bwMode="auto">
        <a:xfrm>
          <a:off x="43243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48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3243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48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3243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8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3243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9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3243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9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3243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9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3243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93" name="AutoShape 30"/>
        <xdr:cNvSpPr>
          <a:spLocks noChangeAspect="1" noChangeArrowheads="1"/>
        </xdr:cNvSpPr>
      </xdr:nvSpPr>
      <xdr:spPr bwMode="auto">
        <a:xfrm>
          <a:off x="43243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94" name="AutoShape 16"/>
        <xdr:cNvSpPr>
          <a:spLocks noChangeAspect="1" noChangeArrowheads="1"/>
        </xdr:cNvSpPr>
      </xdr:nvSpPr>
      <xdr:spPr bwMode="auto">
        <a:xfrm>
          <a:off x="43243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9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3243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9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3243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9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3243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9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3243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49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3243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0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3243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501" name="AutoShape 9"/>
        <xdr:cNvSpPr>
          <a:spLocks noChangeAspect="1" noChangeArrowheads="1"/>
        </xdr:cNvSpPr>
      </xdr:nvSpPr>
      <xdr:spPr bwMode="auto">
        <a:xfrm>
          <a:off x="432435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42</xdr:row>
      <xdr:rowOff>0</xdr:rowOff>
    </xdr:from>
    <xdr:to>
      <xdr:col>13</xdr:col>
      <xdr:colOff>171450</xdr:colOff>
      <xdr:row>42</xdr:row>
      <xdr:rowOff>123825</xdr:rowOff>
    </xdr:to>
    <xdr:sp macro="" textlink="">
      <xdr:nvSpPr>
        <xdr:cNvPr id="502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32435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503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3243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50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3243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171450</xdr:colOff>
      <xdr:row>43</xdr:row>
      <xdr:rowOff>123825</xdr:rowOff>
    </xdr:to>
    <xdr:sp macro="" textlink="">
      <xdr:nvSpPr>
        <xdr:cNvPr id="505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43243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506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432435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50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32435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171450</xdr:colOff>
      <xdr:row>47</xdr:row>
      <xdr:rowOff>123825</xdr:rowOff>
    </xdr:to>
    <xdr:sp macro="" textlink="">
      <xdr:nvSpPr>
        <xdr:cNvPr id="50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3243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39</xdr:row>
      <xdr:rowOff>0</xdr:rowOff>
    </xdr:from>
    <xdr:to>
      <xdr:col>13</xdr:col>
      <xdr:colOff>171450</xdr:colOff>
      <xdr:row>39</xdr:row>
      <xdr:rowOff>123825</xdr:rowOff>
    </xdr:to>
    <xdr:sp macro="" textlink="">
      <xdr:nvSpPr>
        <xdr:cNvPr id="509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32435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171450</xdr:colOff>
      <xdr:row>42</xdr:row>
      <xdr:rowOff>123825</xdr:rowOff>
    </xdr:to>
    <xdr:sp macro="" textlink="">
      <xdr:nvSpPr>
        <xdr:cNvPr id="510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32435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171450</xdr:colOff>
      <xdr:row>46</xdr:row>
      <xdr:rowOff>123825</xdr:rowOff>
    </xdr:to>
    <xdr:sp macro="" textlink="">
      <xdr:nvSpPr>
        <xdr:cNvPr id="511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432435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512" name="AutoShape 9"/>
        <xdr:cNvSpPr>
          <a:spLocks noChangeAspect="1" noChangeArrowheads="1"/>
        </xdr:cNvSpPr>
      </xdr:nvSpPr>
      <xdr:spPr bwMode="auto">
        <a:xfrm>
          <a:off x="432435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513" name="AutoShape 9"/>
        <xdr:cNvSpPr>
          <a:spLocks noChangeAspect="1" noChangeArrowheads="1"/>
        </xdr:cNvSpPr>
      </xdr:nvSpPr>
      <xdr:spPr bwMode="auto">
        <a:xfrm>
          <a:off x="432435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514" name="AutoShape 9"/>
        <xdr:cNvSpPr>
          <a:spLocks noChangeAspect="1" noChangeArrowheads="1"/>
        </xdr:cNvSpPr>
      </xdr:nvSpPr>
      <xdr:spPr bwMode="auto">
        <a:xfrm>
          <a:off x="432435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515" name="AutoShape 9"/>
        <xdr:cNvSpPr>
          <a:spLocks noChangeAspect="1" noChangeArrowheads="1"/>
        </xdr:cNvSpPr>
      </xdr:nvSpPr>
      <xdr:spPr bwMode="auto">
        <a:xfrm>
          <a:off x="43243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516" name="AutoShape 9"/>
        <xdr:cNvSpPr>
          <a:spLocks noChangeAspect="1" noChangeArrowheads="1"/>
        </xdr:cNvSpPr>
      </xdr:nvSpPr>
      <xdr:spPr bwMode="auto">
        <a:xfrm>
          <a:off x="432435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517" name="AutoShape 9"/>
        <xdr:cNvSpPr>
          <a:spLocks noChangeAspect="1" noChangeArrowheads="1"/>
        </xdr:cNvSpPr>
      </xdr:nvSpPr>
      <xdr:spPr bwMode="auto">
        <a:xfrm>
          <a:off x="432435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518" name="AutoShape 9"/>
        <xdr:cNvSpPr>
          <a:spLocks noChangeAspect="1" noChangeArrowheads="1"/>
        </xdr:cNvSpPr>
      </xdr:nvSpPr>
      <xdr:spPr bwMode="auto">
        <a:xfrm>
          <a:off x="43243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331258</xdr:colOff>
      <xdr:row>39</xdr:row>
      <xdr:rowOff>28575</xdr:rowOff>
    </xdr:from>
    <xdr:ext cx="171450" cy="123825"/>
    <xdr:sp macro="" textlink="">
      <xdr:nvSpPr>
        <xdr:cNvPr id="519" name="AutoShape 9"/>
        <xdr:cNvSpPr>
          <a:spLocks noChangeAspect="1" noChangeArrowheads="1"/>
        </xdr:cNvSpPr>
      </xdr:nvSpPr>
      <xdr:spPr bwMode="auto">
        <a:xfrm>
          <a:off x="4322233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520" name="AutoShape 9"/>
        <xdr:cNvSpPr>
          <a:spLocks noChangeAspect="1" noChangeArrowheads="1"/>
        </xdr:cNvSpPr>
      </xdr:nvSpPr>
      <xdr:spPr bwMode="auto">
        <a:xfrm>
          <a:off x="432435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521" name="AutoShape 9"/>
        <xdr:cNvSpPr>
          <a:spLocks noChangeAspect="1" noChangeArrowheads="1"/>
        </xdr:cNvSpPr>
      </xdr:nvSpPr>
      <xdr:spPr bwMode="auto">
        <a:xfrm>
          <a:off x="432435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522" name="AutoShape 9"/>
        <xdr:cNvSpPr>
          <a:spLocks noChangeAspect="1" noChangeArrowheads="1"/>
        </xdr:cNvSpPr>
      </xdr:nvSpPr>
      <xdr:spPr bwMode="auto">
        <a:xfrm>
          <a:off x="43243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523" name="AutoShape 9"/>
        <xdr:cNvSpPr>
          <a:spLocks noChangeAspect="1" noChangeArrowheads="1"/>
        </xdr:cNvSpPr>
      </xdr:nvSpPr>
      <xdr:spPr bwMode="auto">
        <a:xfrm>
          <a:off x="432435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524" name="AutoShape 9"/>
        <xdr:cNvSpPr>
          <a:spLocks noChangeAspect="1" noChangeArrowheads="1"/>
        </xdr:cNvSpPr>
      </xdr:nvSpPr>
      <xdr:spPr bwMode="auto">
        <a:xfrm>
          <a:off x="432435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525" name="AutoShape 9"/>
        <xdr:cNvSpPr>
          <a:spLocks noChangeAspect="1" noChangeArrowheads="1"/>
        </xdr:cNvSpPr>
      </xdr:nvSpPr>
      <xdr:spPr bwMode="auto">
        <a:xfrm>
          <a:off x="43243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304800</xdr:rowOff>
    </xdr:from>
    <xdr:ext cx="171450" cy="123825"/>
    <xdr:sp macro="" textlink="">
      <xdr:nvSpPr>
        <xdr:cNvPr id="526" name="AutoShape 9"/>
        <xdr:cNvSpPr>
          <a:spLocks noChangeAspect="1" noChangeArrowheads="1"/>
        </xdr:cNvSpPr>
      </xdr:nvSpPr>
      <xdr:spPr bwMode="auto">
        <a:xfrm>
          <a:off x="432435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142875</xdr:rowOff>
    </xdr:from>
    <xdr:ext cx="171450" cy="123825"/>
    <xdr:sp macro="" textlink="">
      <xdr:nvSpPr>
        <xdr:cNvPr id="527" name="AutoShape 30"/>
        <xdr:cNvSpPr>
          <a:spLocks noChangeAspect="1" noChangeArrowheads="1"/>
        </xdr:cNvSpPr>
      </xdr:nvSpPr>
      <xdr:spPr bwMode="auto">
        <a:xfrm>
          <a:off x="432435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171450" cy="123825"/>
    <xdr:sp macro="" textlink="">
      <xdr:nvSpPr>
        <xdr:cNvPr id="528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432435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171450" cy="123825"/>
    <xdr:sp macro="" textlink="">
      <xdr:nvSpPr>
        <xdr:cNvPr id="52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32435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466725</xdr:colOff>
      <xdr:row>36</xdr:row>
      <xdr:rowOff>28575</xdr:rowOff>
    </xdr:from>
    <xdr:ext cx="171450" cy="123825"/>
    <xdr:sp macro="" textlink="">
      <xdr:nvSpPr>
        <xdr:cNvPr id="53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324350" y="658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31" name="AutoShape 16"/>
        <xdr:cNvSpPr>
          <a:spLocks noChangeAspect="1" noChangeArrowheads="1"/>
        </xdr:cNvSpPr>
      </xdr:nvSpPr>
      <xdr:spPr bwMode="auto">
        <a:xfrm>
          <a:off x="43243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53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3243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171450</xdr:colOff>
      <xdr:row>49</xdr:row>
      <xdr:rowOff>123825</xdr:rowOff>
    </xdr:to>
    <xdr:sp macro="" textlink="">
      <xdr:nvSpPr>
        <xdr:cNvPr id="53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3243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3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3243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3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3243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3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3243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3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3243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38" name="AutoShape 30"/>
        <xdr:cNvSpPr>
          <a:spLocks noChangeAspect="1" noChangeArrowheads="1"/>
        </xdr:cNvSpPr>
      </xdr:nvSpPr>
      <xdr:spPr bwMode="auto">
        <a:xfrm>
          <a:off x="43243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39" name="AutoShape 16"/>
        <xdr:cNvSpPr>
          <a:spLocks noChangeAspect="1" noChangeArrowheads="1"/>
        </xdr:cNvSpPr>
      </xdr:nvSpPr>
      <xdr:spPr bwMode="auto">
        <a:xfrm>
          <a:off x="43243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4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3243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4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3243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4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3243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4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3243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4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3243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4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3243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546" name="AutoShape 9"/>
        <xdr:cNvSpPr>
          <a:spLocks noChangeAspect="1" noChangeArrowheads="1"/>
        </xdr:cNvSpPr>
      </xdr:nvSpPr>
      <xdr:spPr bwMode="auto">
        <a:xfrm>
          <a:off x="432435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54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32435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54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3243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54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3243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550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43243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551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432435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552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32435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553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3243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554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32435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555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32435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556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432435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557" name="AutoShape 9"/>
        <xdr:cNvSpPr>
          <a:spLocks noChangeAspect="1" noChangeArrowheads="1"/>
        </xdr:cNvSpPr>
      </xdr:nvSpPr>
      <xdr:spPr bwMode="auto">
        <a:xfrm>
          <a:off x="432435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558" name="AutoShape 9"/>
        <xdr:cNvSpPr>
          <a:spLocks noChangeAspect="1" noChangeArrowheads="1"/>
        </xdr:cNvSpPr>
      </xdr:nvSpPr>
      <xdr:spPr bwMode="auto">
        <a:xfrm>
          <a:off x="432435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559" name="AutoShape 9"/>
        <xdr:cNvSpPr>
          <a:spLocks noChangeAspect="1" noChangeArrowheads="1"/>
        </xdr:cNvSpPr>
      </xdr:nvSpPr>
      <xdr:spPr bwMode="auto">
        <a:xfrm>
          <a:off x="432435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560" name="AutoShape 9"/>
        <xdr:cNvSpPr>
          <a:spLocks noChangeAspect="1" noChangeArrowheads="1"/>
        </xdr:cNvSpPr>
      </xdr:nvSpPr>
      <xdr:spPr bwMode="auto">
        <a:xfrm>
          <a:off x="43243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561" name="AutoShape 9"/>
        <xdr:cNvSpPr>
          <a:spLocks noChangeAspect="1" noChangeArrowheads="1"/>
        </xdr:cNvSpPr>
      </xdr:nvSpPr>
      <xdr:spPr bwMode="auto">
        <a:xfrm>
          <a:off x="432435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562" name="AutoShape 9"/>
        <xdr:cNvSpPr>
          <a:spLocks noChangeAspect="1" noChangeArrowheads="1"/>
        </xdr:cNvSpPr>
      </xdr:nvSpPr>
      <xdr:spPr bwMode="auto">
        <a:xfrm>
          <a:off x="432435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563" name="AutoShape 9"/>
        <xdr:cNvSpPr>
          <a:spLocks noChangeAspect="1" noChangeArrowheads="1"/>
        </xdr:cNvSpPr>
      </xdr:nvSpPr>
      <xdr:spPr bwMode="auto">
        <a:xfrm>
          <a:off x="43243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28575</xdr:rowOff>
    </xdr:from>
    <xdr:ext cx="171450" cy="123825"/>
    <xdr:sp macro="" textlink="">
      <xdr:nvSpPr>
        <xdr:cNvPr id="564" name="AutoShape 9"/>
        <xdr:cNvSpPr>
          <a:spLocks noChangeAspect="1" noChangeArrowheads="1"/>
        </xdr:cNvSpPr>
      </xdr:nvSpPr>
      <xdr:spPr bwMode="auto">
        <a:xfrm>
          <a:off x="4322233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565" name="AutoShape 9"/>
        <xdr:cNvSpPr>
          <a:spLocks noChangeAspect="1" noChangeArrowheads="1"/>
        </xdr:cNvSpPr>
      </xdr:nvSpPr>
      <xdr:spPr bwMode="auto">
        <a:xfrm>
          <a:off x="432435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566" name="AutoShape 9"/>
        <xdr:cNvSpPr>
          <a:spLocks noChangeAspect="1" noChangeArrowheads="1"/>
        </xdr:cNvSpPr>
      </xdr:nvSpPr>
      <xdr:spPr bwMode="auto">
        <a:xfrm>
          <a:off x="432435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567" name="AutoShape 9"/>
        <xdr:cNvSpPr>
          <a:spLocks noChangeAspect="1" noChangeArrowheads="1"/>
        </xdr:cNvSpPr>
      </xdr:nvSpPr>
      <xdr:spPr bwMode="auto">
        <a:xfrm>
          <a:off x="432435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568" name="AutoShape 9"/>
        <xdr:cNvSpPr>
          <a:spLocks noChangeAspect="1" noChangeArrowheads="1"/>
        </xdr:cNvSpPr>
      </xdr:nvSpPr>
      <xdr:spPr bwMode="auto">
        <a:xfrm>
          <a:off x="432435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569" name="AutoShape 9"/>
        <xdr:cNvSpPr>
          <a:spLocks noChangeAspect="1" noChangeArrowheads="1"/>
        </xdr:cNvSpPr>
      </xdr:nvSpPr>
      <xdr:spPr bwMode="auto">
        <a:xfrm>
          <a:off x="432435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570" name="AutoShape 9"/>
        <xdr:cNvSpPr>
          <a:spLocks noChangeAspect="1" noChangeArrowheads="1"/>
        </xdr:cNvSpPr>
      </xdr:nvSpPr>
      <xdr:spPr bwMode="auto">
        <a:xfrm>
          <a:off x="432435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304800</xdr:rowOff>
    </xdr:from>
    <xdr:ext cx="171450" cy="123825"/>
    <xdr:sp macro="" textlink="">
      <xdr:nvSpPr>
        <xdr:cNvPr id="571" name="AutoShape 9"/>
        <xdr:cNvSpPr>
          <a:spLocks noChangeAspect="1" noChangeArrowheads="1"/>
        </xdr:cNvSpPr>
      </xdr:nvSpPr>
      <xdr:spPr bwMode="auto">
        <a:xfrm>
          <a:off x="432435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142875</xdr:rowOff>
    </xdr:from>
    <xdr:ext cx="171450" cy="123825"/>
    <xdr:sp macro="" textlink="">
      <xdr:nvSpPr>
        <xdr:cNvPr id="572" name="AutoShape 30"/>
        <xdr:cNvSpPr>
          <a:spLocks noChangeAspect="1" noChangeArrowheads="1"/>
        </xdr:cNvSpPr>
      </xdr:nvSpPr>
      <xdr:spPr bwMode="auto">
        <a:xfrm>
          <a:off x="432435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171450" cy="123825"/>
    <xdr:sp macro="" textlink="">
      <xdr:nvSpPr>
        <xdr:cNvPr id="573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432435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171450" cy="123825"/>
    <xdr:sp macro="" textlink="">
      <xdr:nvSpPr>
        <xdr:cNvPr id="574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32435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28575</xdr:rowOff>
    </xdr:from>
    <xdr:ext cx="171450" cy="123825"/>
    <xdr:sp macro="" textlink="">
      <xdr:nvSpPr>
        <xdr:cNvPr id="575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324350" y="658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76" name="AutoShape 16"/>
        <xdr:cNvSpPr>
          <a:spLocks noChangeAspect="1" noChangeArrowheads="1"/>
        </xdr:cNvSpPr>
      </xdr:nvSpPr>
      <xdr:spPr bwMode="auto">
        <a:xfrm>
          <a:off x="43243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7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3243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7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3243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7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3243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8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3243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8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3243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8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3243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83" name="AutoShape 30"/>
        <xdr:cNvSpPr>
          <a:spLocks noChangeAspect="1" noChangeArrowheads="1"/>
        </xdr:cNvSpPr>
      </xdr:nvSpPr>
      <xdr:spPr bwMode="auto">
        <a:xfrm>
          <a:off x="43243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84" name="AutoShape 16"/>
        <xdr:cNvSpPr>
          <a:spLocks noChangeAspect="1" noChangeArrowheads="1"/>
        </xdr:cNvSpPr>
      </xdr:nvSpPr>
      <xdr:spPr bwMode="auto">
        <a:xfrm>
          <a:off x="43243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8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3243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8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3243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8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3243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8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3243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58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32435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43</xdr:row>
      <xdr:rowOff>0</xdr:rowOff>
    </xdr:from>
    <xdr:ext cx="171450" cy="123825"/>
    <xdr:sp macro="" textlink="">
      <xdr:nvSpPr>
        <xdr:cNvPr id="590" name="AutoShape 9"/>
        <xdr:cNvSpPr>
          <a:spLocks noChangeAspect="1" noChangeArrowheads="1"/>
        </xdr:cNvSpPr>
      </xdr:nvSpPr>
      <xdr:spPr bwMode="auto">
        <a:xfrm>
          <a:off x="95250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47</xdr:row>
      <xdr:rowOff>0</xdr:rowOff>
    </xdr:from>
    <xdr:ext cx="171450" cy="123825"/>
    <xdr:sp macro="" textlink="">
      <xdr:nvSpPr>
        <xdr:cNvPr id="591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5250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44</xdr:row>
      <xdr:rowOff>0</xdr:rowOff>
    </xdr:from>
    <xdr:ext cx="171450" cy="123825"/>
    <xdr:sp macro="" textlink="">
      <xdr:nvSpPr>
        <xdr:cNvPr id="592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5250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47</xdr:row>
      <xdr:rowOff>0</xdr:rowOff>
    </xdr:from>
    <xdr:ext cx="171450" cy="123825"/>
    <xdr:sp macro="" textlink="">
      <xdr:nvSpPr>
        <xdr:cNvPr id="593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5250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44</xdr:row>
      <xdr:rowOff>0</xdr:rowOff>
    </xdr:from>
    <xdr:ext cx="171450" cy="123825"/>
    <xdr:sp macro="" textlink="">
      <xdr:nvSpPr>
        <xdr:cNvPr id="594" name="AutoShape 9"/>
        <xdr:cNvSpPr>
          <a:spLocks noChangeAspect="1" noChangeArrowheads="1"/>
        </xdr:cNvSpPr>
      </xdr:nvSpPr>
      <xdr:spPr bwMode="auto">
        <a:xfrm>
          <a:off x="95250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47</xdr:row>
      <xdr:rowOff>0</xdr:rowOff>
    </xdr:from>
    <xdr:ext cx="171450" cy="123825"/>
    <xdr:sp macro="" textlink="">
      <xdr:nvSpPr>
        <xdr:cNvPr id="595" name="AutoShape 9"/>
        <xdr:cNvSpPr>
          <a:spLocks noChangeAspect="1" noChangeArrowheads="1"/>
        </xdr:cNvSpPr>
      </xdr:nvSpPr>
      <xdr:spPr bwMode="auto">
        <a:xfrm>
          <a:off x="95250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47</xdr:row>
      <xdr:rowOff>0</xdr:rowOff>
    </xdr:from>
    <xdr:ext cx="171450" cy="123825"/>
    <xdr:sp macro="" textlink="">
      <xdr:nvSpPr>
        <xdr:cNvPr id="596" name="AutoShape 9"/>
        <xdr:cNvSpPr>
          <a:spLocks noChangeAspect="1" noChangeArrowheads="1"/>
        </xdr:cNvSpPr>
      </xdr:nvSpPr>
      <xdr:spPr bwMode="auto">
        <a:xfrm>
          <a:off x="95250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44</xdr:row>
      <xdr:rowOff>28575</xdr:rowOff>
    </xdr:from>
    <xdr:ext cx="171450" cy="123825"/>
    <xdr:sp macro="" textlink="">
      <xdr:nvSpPr>
        <xdr:cNvPr id="597" name="AutoShape 9"/>
        <xdr:cNvSpPr>
          <a:spLocks noChangeAspect="1" noChangeArrowheads="1"/>
        </xdr:cNvSpPr>
      </xdr:nvSpPr>
      <xdr:spPr bwMode="auto">
        <a:xfrm>
          <a:off x="9525000" y="7943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47</xdr:row>
      <xdr:rowOff>0</xdr:rowOff>
    </xdr:from>
    <xdr:ext cx="171450" cy="123825"/>
    <xdr:sp macro="" textlink="">
      <xdr:nvSpPr>
        <xdr:cNvPr id="598" name="AutoShape 9"/>
        <xdr:cNvSpPr>
          <a:spLocks noChangeAspect="1" noChangeArrowheads="1"/>
        </xdr:cNvSpPr>
      </xdr:nvSpPr>
      <xdr:spPr bwMode="auto">
        <a:xfrm>
          <a:off x="95250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47</xdr:row>
      <xdr:rowOff>0</xdr:rowOff>
    </xdr:from>
    <xdr:ext cx="171450" cy="123825"/>
    <xdr:sp macro="" textlink="">
      <xdr:nvSpPr>
        <xdr:cNvPr id="599" name="AutoShape 9"/>
        <xdr:cNvSpPr>
          <a:spLocks noChangeAspect="1" noChangeArrowheads="1"/>
        </xdr:cNvSpPr>
      </xdr:nvSpPr>
      <xdr:spPr bwMode="auto">
        <a:xfrm>
          <a:off x="95250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42</xdr:row>
      <xdr:rowOff>304800</xdr:rowOff>
    </xdr:from>
    <xdr:ext cx="171450" cy="123825"/>
    <xdr:sp macro="" textlink="">
      <xdr:nvSpPr>
        <xdr:cNvPr id="600" name="AutoShape 9"/>
        <xdr:cNvSpPr>
          <a:spLocks noChangeAspect="1" noChangeArrowheads="1"/>
        </xdr:cNvSpPr>
      </xdr:nvSpPr>
      <xdr:spPr bwMode="auto">
        <a:xfrm>
          <a:off x="95250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42</xdr:row>
      <xdr:rowOff>142875</xdr:rowOff>
    </xdr:from>
    <xdr:ext cx="171450" cy="123825"/>
    <xdr:sp macro="" textlink="">
      <xdr:nvSpPr>
        <xdr:cNvPr id="601" name="AutoShape 30"/>
        <xdr:cNvSpPr>
          <a:spLocks noChangeAspect="1" noChangeArrowheads="1"/>
        </xdr:cNvSpPr>
      </xdr:nvSpPr>
      <xdr:spPr bwMode="auto">
        <a:xfrm>
          <a:off x="9525000" y="7677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46</xdr:row>
      <xdr:rowOff>0</xdr:rowOff>
    </xdr:from>
    <xdr:ext cx="171450" cy="123825"/>
    <xdr:sp macro="" textlink="">
      <xdr:nvSpPr>
        <xdr:cNvPr id="602" name="AutoShape 9"/>
        <xdr:cNvSpPr>
          <a:spLocks noChangeAspect="1" noChangeArrowheads="1"/>
        </xdr:cNvSpPr>
      </xdr:nvSpPr>
      <xdr:spPr bwMode="auto">
        <a:xfrm>
          <a:off x="95250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47</xdr:row>
      <xdr:rowOff>0</xdr:rowOff>
    </xdr:from>
    <xdr:ext cx="171450" cy="123825"/>
    <xdr:sp macro="" textlink="">
      <xdr:nvSpPr>
        <xdr:cNvPr id="603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5250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47</xdr:row>
      <xdr:rowOff>0</xdr:rowOff>
    </xdr:from>
    <xdr:ext cx="171450" cy="123825"/>
    <xdr:sp macro="" textlink="">
      <xdr:nvSpPr>
        <xdr:cNvPr id="604" name="AutoShape 9"/>
        <xdr:cNvSpPr>
          <a:spLocks noChangeAspect="1" noChangeArrowheads="1"/>
        </xdr:cNvSpPr>
      </xdr:nvSpPr>
      <xdr:spPr bwMode="auto">
        <a:xfrm>
          <a:off x="95250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47</xdr:row>
      <xdr:rowOff>28575</xdr:rowOff>
    </xdr:from>
    <xdr:ext cx="171450" cy="123825"/>
    <xdr:sp macro="" textlink="">
      <xdr:nvSpPr>
        <xdr:cNvPr id="605" name="AutoShape 9"/>
        <xdr:cNvSpPr>
          <a:spLocks noChangeAspect="1" noChangeArrowheads="1"/>
        </xdr:cNvSpPr>
      </xdr:nvSpPr>
      <xdr:spPr bwMode="auto">
        <a:xfrm>
          <a:off x="9525000" y="851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45</xdr:row>
      <xdr:rowOff>304800</xdr:rowOff>
    </xdr:from>
    <xdr:ext cx="171450" cy="123825"/>
    <xdr:sp macro="" textlink="">
      <xdr:nvSpPr>
        <xdr:cNvPr id="606" name="AutoShape 9"/>
        <xdr:cNvSpPr>
          <a:spLocks noChangeAspect="1" noChangeArrowheads="1"/>
        </xdr:cNvSpPr>
      </xdr:nvSpPr>
      <xdr:spPr bwMode="auto">
        <a:xfrm>
          <a:off x="95250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45</xdr:row>
      <xdr:rowOff>142875</xdr:rowOff>
    </xdr:from>
    <xdr:ext cx="171450" cy="123825"/>
    <xdr:sp macro="" textlink="">
      <xdr:nvSpPr>
        <xdr:cNvPr id="607" name="AutoShape 30"/>
        <xdr:cNvSpPr>
          <a:spLocks noChangeAspect="1" noChangeArrowheads="1"/>
        </xdr:cNvSpPr>
      </xdr:nvSpPr>
      <xdr:spPr bwMode="auto">
        <a:xfrm>
          <a:off x="9525000" y="8248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45</xdr:row>
      <xdr:rowOff>0</xdr:rowOff>
    </xdr:from>
    <xdr:ext cx="171450" cy="123825"/>
    <xdr:sp macro="" textlink="">
      <xdr:nvSpPr>
        <xdr:cNvPr id="608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5250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45</xdr:row>
      <xdr:rowOff>0</xdr:rowOff>
    </xdr:from>
    <xdr:ext cx="171450" cy="123825"/>
    <xdr:sp macro="" textlink="">
      <xdr:nvSpPr>
        <xdr:cNvPr id="60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5250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44</xdr:row>
      <xdr:rowOff>28575</xdr:rowOff>
    </xdr:from>
    <xdr:ext cx="171450" cy="123825"/>
    <xdr:sp macro="" textlink="">
      <xdr:nvSpPr>
        <xdr:cNvPr id="61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525000" y="7943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46</xdr:row>
      <xdr:rowOff>0</xdr:rowOff>
    </xdr:from>
    <xdr:ext cx="171450" cy="123825"/>
    <xdr:sp macro="" textlink="">
      <xdr:nvSpPr>
        <xdr:cNvPr id="611" name="AutoShape 9"/>
        <xdr:cNvSpPr>
          <a:spLocks noChangeAspect="1" noChangeArrowheads="1"/>
        </xdr:cNvSpPr>
      </xdr:nvSpPr>
      <xdr:spPr bwMode="auto">
        <a:xfrm>
          <a:off x="95250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47</xdr:row>
      <xdr:rowOff>0</xdr:rowOff>
    </xdr:from>
    <xdr:ext cx="171450" cy="123825"/>
    <xdr:sp macro="" textlink="">
      <xdr:nvSpPr>
        <xdr:cNvPr id="612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5250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47</xdr:row>
      <xdr:rowOff>0</xdr:rowOff>
    </xdr:from>
    <xdr:ext cx="171450" cy="123825"/>
    <xdr:sp macro="" textlink="">
      <xdr:nvSpPr>
        <xdr:cNvPr id="613" name="AutoShape 9"/>
        <xdr:cNvSpPr>
          <a:spLocks noChangeAspect="1" noChangeArrowheads="1"/>
        </xdr:cNvSpPr>
      </xdr:nvSpPr>
      <xdr:spPr bwMode="auto">
        <a:xfrm>
          <a:off x="95250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47</xdr:row>
      <xdr:rowOff>28575</xdr:rowOff>
    </xdr:from>
    <xdr:ext cx="171450" cy="123825"/>
    <xdr:sp macro="" textlink="">
      <xdr:nvSpPr>
        <xdr:cNvPr id="614" name="AutoShape 9"/>
        <xdr:cNvSpPr>
          <a:spLocks noChangeAspect="1" noChangeArrowheads="1"/>
        </xdr:cNvSpPr>
      </xdr:nvSpPr>
      <xdr:spPr bwMode="auto">
        <a:xfrm>
          <a:off x="9525000" y="8515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45</xdr:row>
      <xdr:rowOff>304800</xdr:rowOff>
    </xdr:from>
    <xdr:ext cx="171450" cy="123825"/>
    <xdr:sp macro="" textlink="">
      <xdr:nvSpPr>
        <xdr:cNvPr id="615" name="AutoShape 9"/>
        <xdr:cNvSpPr>
          <a:spLocks noChangeAspect="1" noChangeArrowheads="1"/>
        </xdr:cNvSpPr>
      </xdr:nvSpPr>
      <xdr:spPr bwMode="auto">
        <a:xfrm>
          <a:off x="95250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45</xdr:row>
      <xdr:rowOff>142875</xdr:rowOff>
    </xdr:from>
    <xdr:ext cx="171450" cy="123825"/>
    <xdr:sp macro="" textlink="">
      <xdr:nvSpPr>
        <xdr:cNvPr id="616" name="AutoShape 30"/>
        <xdr:cNvSpPr>
          <a:spLocks noChangeAspect="1" noChangeArrowheads="1"/>
        </xdr:cNvSpPr>
      </xdr:nvSpPr>
      <xdr:spPr bwMode="auto">
        <a:xfrm>
          <a:off x="9525000" y="8248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45</xdr:row>
      <xdr:rowOff>0</xdr:rowOff>
    </xdr:from>
    <xdr:ext cx="171450" cy="123825"/>
    <xdr:sp macro="" textlink="">
      <xdr:nvSpPr>
        <xdr:cNvPr id="617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5250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45</xdr:row>
      <xdr:rowOff>0</xdr:rowOff>
    </xdr:from>
    <xdr:ext cx="171450" cy="123825"/>
    <xdr:sp macro="" textlink="">
      <xdr:nvSpPr>
        <xdr:cNvPr id="61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5250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44</xdr:row>
      <xdr:rowOff>28575</xdr:rowOff>
    </xdr:from>
    <xdr:ext cx="171450" cy="123825"/>
    <xdr:sp macro="" textlink="">
      <xdr:nvSpPr>
        <xdr:cNvPr id="61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525000" y="7943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3"/>
  <sheetViews>
    <sheetView workbookViewId="0">
      <selection activeCell="G34" sqref="G34"/>
    </sheetView>
  </sheetViews>
  <sheetFormatPr defaultRowHeight="15" x14ac:dyDescent="0.25"/>
  <cols>
    <col min="2" max="2" width="23.140625" customWidth="1"/>
    <col min="3" max="3" width="10.5703125" customWidth="1"/>
    <col min="4" max="4" width="9.28515625" customWidth="1"/>
    <col min="6" max="6" width="9" customWidth="1"/>
  </cols>
  <sheetData>
    <row r="1" spans="2:6" x14ac:dyDescent="0.25">
      <c r="B1" s="19" t="s">
        <v>0</v>
      </c>
    </row>
    <row r="2" spans="2:6" ht="15.75" thickBot="1" x14ac:dyDescent="0.3">
      <c r="B2" s="1" t="s">
        <v>1</v>
      </c>
      <c r="C2" s="2"/>
      <c r="D2" s="2"/>
      <c r="E2" s="2"/>
      <c r="F2" s="2"/>
    </row>
    <row r="3" spans="2:6" ht="15.75" thickTop="1" x14ac:dyDescent="0.25">
      <c r="B3" s="108"/>
      <c r="C3" s="110">
        <v>2018</v>
      </c>
      <c r="D3" s="112">
        <v>2019</v>
      </c>
      <c r="E3" s="114" t="s">
        <v>42</v>
      </c>
      <c r="F3" s="115"/>
    </row>
    <row r="4" spans="2:6" ht="15.75" thickBot="1" x14ac:dyDescent="0.3">
      <c r="B4" s="109"/>
      <c r="C4" s="111"/>
      <c r="D4" s="113"/>
      <c r="E4" s="20" t="s">
        <v>43</v>
      </c>
      <c r="F4" s="21" t="s">
        <v>2</v>
      </c>
    </row>
    <row r="5" spans="2:6" x14ac:dyDescent="0.25">
      <c r="B5" s="3" t="s">
        <v>3</v>
      </c>
      <c r="C5" s="22">
        <v>552</v>
      </c>
      <c r="D5" s="23">
        <v>486</v>
      </c>
      <c r="E5" s="24">
        <f>D5-C5</f>
        <v>-66</v>
      </c>
      <c r="F5" s="25">
        <f>(D5/C5)-1</f>
        <v>-0.11956521739130432</v>
      </c>
    </row>
    <row r="6" spans="2:6" x14ac:dyDescent="0.25">
      <c r="B6" s="26" t="s">
        <v>4</v>
      </c>
      <c r="C6" s="27">
        <v>4063</v>
      </c>
      <c r="D6" s="28">
        <v>3596</v>
      </c>
      <c r="E6" s="29">
        <f>D6-C6</f>
        <v>-467</v>
      </c>
      <c r="F6" s="30">
        <f t="shared" ref="F6:F34" si="0">(D6/C6)-1</f>
        <v>-0.1149396997292641</v>
      </c>
    </row>
    <row r="7" spans="2:6" x14ac:dyDescent="0.25">
      <c r="B7" s="4" t="s">
        <v>5</v>
      </c>
      <c r="C7" s="22">
        <v>33501</v>
      </c>
      <c r="D7" s="23">
        <v>29524</v>
      </c>
      <c r="E7" s="31">
        <f t="shared" ref="E7:E33" si="1">D7-C7</f>
        <v>-3977</v>
      </c>
      <c r="F7" s="32">
        <f t="shared" si="0"/>
        <v>-0.11871287424255994</v>
      </c>
    </row>
    <row r="8" spans="2:6" x14ac:dyDescent="0.25">
      <c r="B8" s="33" t="s">
        <v>6</v>
      </c>
      <c r="C8" s="27">
        <v>1090</v>
      </c>
      <c r="D8" s="28">
        <v>1047</v>
      </c>
      <c r="E8" s="29">
        <f>D8-C8</f>
        <v>-43</v>
      </c>
      <c r="F8" s="30">
        <f t="shared" si="0"/>
        <v>-3.94495412844037E-2</v>
      </c>
    </row>
    <row r="9" spans="2:6" x14ac:dyDescent="0.25">
      <c r="B9" s="4" t="s">
        <v>7</v>
      </c>
      <c r="C9" s="22">
        <v>37999</v>
      </c>
      <c r="D9" s="23">
        <v>34719</v>
      </c>
      <c r="E9" s="31">
        <f t="shared" si="1"/>
        <v>-3280</v>
      </c>
      <c r="F9" s="32">
        <f t="shared" si="0"/>
        <v>-8.6318061001605328E-2</v>
      </c>
    </row>
    <row r="10" spans="2:6" x14ac:dyDescent="0.25">
      <c r="B10" s="16" t="s">
        <v>8</v>
      </c>
      <c r="C10" s="27">
        <v>2671</v>
      </c>
      <c r="D10" s="28">
        <v>2758</v>
      </c>
      <c r="E10" s="34">
        <f t="shared" si="1"/>
        <v>87</v>
      </c>
      <c r="F10" s="35">
        <f t="shared" si="0"/>
        <v>3.2572070385623375E-2</v>
      </c>
    </row>
    <row r="11" spans="2:6" x14ac:dyDescent="0.25">
      <c r="B11" s="3" t="s">
        <v>9</v>
      </c>
      <c r="C11" s="22">
        <v>1713</v>
      </c>
      <c r="D11" s="23">
        <v>1620</v>
      </c>
      <c r="E11" s="24">
        <f>D11-C11</f>
        <v>-93</v>
      </c>
      <c r="F11" s="25">
        <f t="shared" si="0"/>
        <v>-5.4290718038528918E-2</v>
      </c>
    </row>
    <row r="12" spans="2:6" x14ac:dyDescent="0.25">
      <c r="B12" s="16" t="s">
        <v>10</v>
      </c>
      <c r="C12" s="27">
        <v>793</v>
      </c>
      <c r="D12" s="28">
        <v>866</v>
      </c>
      <c r="E12" s="34">
        <f t="shared" si="1"/>
        <v>73</v>
      </c>
      <c r="F12" s="35">
        <f t="shared" si="0"/>
        <v>9.205548549810838E-2</v>
      </c>
    </row>
    <row r="13" spans="2:6" x14ac:dyDescent="0.25">
      <c r="B13" s="4" t="s">
        <v>11</v>
      </c>
      <c r="C13" s="22">
        <v>5446</v>
      </c>
      <c r="D13" s="23">
        <v>5414</v>
      </c>
      <c r="E13" s="31">
        <f t="shared" si="1"/>
        <v>-32</v>
      </c>
      <c r="F13" s="32">
        <f t="shared" si="0"/>
        <v>-5.875872199779697E-3</v>
      </c>
    </row>
    <row r="14" spans="2:6" x14ac:dyDescent="0.25">
      <c r="B14" s="16" t="s">
        <v>12</v>
      </c>
      <c r="C14" s="27">
        <v>2609</v>
      </c>
      <c r="D14" s="28">
        <v>2413</v>
      </c>
      <c r="E14" s="34">
        <f t="shared" si="1"/>
        <v>-196</v>
      </c>
      <c r="F14" s="35">
        <f t="shared" si="0"/>
        <v>-7.5124568800306601E-2</v>
      </c>
    </row>
    <row r="15" spans="2:6" x14ac:dyDescent="0.25">
      <c r="B15" s="3" t="s">
        <v>13</v>
      </c>
      <c r="C15" s="22">
        <v>1128</v>
      </c>
      <c r="D15" s="23">
        <v>957</v>
      </c>
      <c r="E15" s="31">
        <f t="shared" si="1"/>
        <v>-171</v>
      </c>
      <c r="F15" s="32">
        <f t="shared" si="0"/>
        <v>-0.15159574468085102</v>
      </c>
    </row>
    <row r="16" spans="2:6" x14ac:dyDescent="0.25">
      <c r="B16" s="26" t="s">
        <v>14</v>
      </c>
      <c r="C16" s="27">
        <v>867</v>
      </c>
      <c r="D16" s="28">
        <v>1051</v>
      </c>
      <c r="E16" s="34">
        <f t="shared" si="1"/>
        <v>184</v>
      </c>
      <c r="F16" s="35">
        <f t="shared" si="0"/>
        <v>0.21222606689734724</v>
      </c>
    </row>
    <row r="17" spans="2:6" x14ac:dyDescent="0.25">
      <c r="B17" s="3" t="s">
        <v>15</v>
      </c>
      <c r="C17" s="22">
        <v>2670</v>
      </c>
      <c r="D17" s="23">
        <v>2495</v>
      </c>
      <c r="E17" s="31">
        <f t="shared" si="1"/>
        <v>-175</v>
      </c>
      <c r="F17" s="32">
        <f t="shared" si="0"/>
        <v>-6.5543071161048738E-2</v>
      </c>
    </row>
    <row r="18" spans="2:6" x14ac:dyDescent="0.25">
      <c r="B18" s="26" t="s">
        <v>16</v>
      </c>
      <c r="C18" s="27">
        <v>128</v>
      </c>
      <c r="D18" s="28">
        <v>81</v>
      </c>
      <c r="E18" s="34">
        <f t="shared" si="1"/>
        <v>-47</v>
      </c>
      <c r="F18" s="35">
        <f t="shared" si="0"/>
        <v>-0.3671875</v>
      </c>
    </row>
    <row r="19" spans="2:6" x14ac:dyDescent="0.25">
      <c r="B19" s="4" t="s">
        <v>17</v>
      </c>
      <c r="C19" s="22">
        <v>2073</v>
      </c>
      <c r="D19" s="23">
        <v>2651</v>
      </c>
      <c r="E19" s="31">
        <f t="shared" si="1"/>
        <v>578</v>
      </c>
      <c r="F19" s="32">
        <f t="shared" si="0"/>
        <v>0.27882296189097922</v>
      </c>
    </row>
    <row r="20" spans="2:6" x14ac:dyDescent="0.25">
      <c r="B20" s="16" t="s">
        <v>18</v>
      </c>
      <c r="C20" s="27">
        <v>2495</v>
      </c>
      <c r="D20" s="28">
        <v>2267</v>
      </c>
      <c r="E20" s="34">
        <f t="shared" si="1"/>
        <v>-228</v>
      </c>
      <c r="F20" s="35">
        <f t="shared" si="0"/>
        <v>-9.1382765531062171E-2</v>
      </c>
    </row>
    <row r="21" spans="2:6" x14ac:dyDescent="0.25">
      <c r="B21" s="4" t="s">
        <v>19</v>
      </c>
      <c r="C21" s="22">
        <v>3938</v>
      </c>
      <c r="D21" s="23">
        <v>3506</v>
      </c>
      <c r="E21" s="31">
        <f t="shared" si="1"/>
        <v>-432</v>
      </c>
      <c r="F21" s="32">
        <f t="shared" si="0"/>
        <v>-0.10970035551041135</v>
      </c>
    </row>
    <row r="22" spans="2:6" x14ac:dyDescent="0.25">
      <c r="B22" s="16" t="s">
        <v>20</v>
      </c>
      <c r="C22" s="27">
        <v>6526</v>
      </c>
      <c r="D22" s="28">
        <v>7728</v>
      </c>
      <c r="E22" s="34">
        <f>D22-C22</f>
        <v>1202</v>
      </c>
      <c r="F22" s="35">
        <f t="shared" si="0"/>
        <v>0.18418633159669007</v>
      </c>
    </row>
    <row r="23" spans="2:6" x14ac:dyDescent="0.25">
      <c r="B23" s="4" t="s">
        <v>21</v>
      </c>
      <c r="C23" s="22">
        <v>1943</v>
      </c>
      <c r="D23" s="23">
        <v>2095</v>
      </c>
      <c r="E23" s="31">
        <f>D23-C23</f>
        <v>152</v>
      </c>
      <c r="F23" s="32">
        <f t="shared" si="0"/>
        <v>7.8229541945445291E-2</v>
      </c>
    </row>
    <row r="24" spans="2:6" x14ac:dyDescent="0.25">
      <c r="B24" s="16" t="s">
        <v>22</v>
      </c>
      <c r="C24" s="27">
        <v>5511</v>
      </c>
      <c r="D24" s="28">
        <v>5250</v>
      </c>
      <c r="E24" s="34">
        <f t="shared" si="1"/>
        <v>-261</v>
      </c>
      <c r="F24" s="35">
        <f t="shared" si="0"/>
        <v>-4.7359825802939626E-2</v>
      </c>
    </row>
    <row r="25" spans="2:6" x14ac:dyDescent="0.25">
      <c r="B25" s="4" t="s">
        <v>23</v>
      </c>
      <c r="C25" s="22">
        <v>639</v>
      </c>
      <c r="D25" s="23">
        <v>429</v>
      </c>
      <c r="E25" s="31">
        <f t="shared" si="1"/>
        <v>-210</v>
      </c>
      <c r="F25" s="32">
        <f t="shared" si="0"/>
        <v>-0.32863849765258213</v>
      </c>
    </row>
    <row r="26" spans="2:6" x14ac:dyDescent="0.25">
      <c r="B26" s="26" t="s">
        <v>24</v>
      </c>
      <c r="C26" s="27">
        <v>606</v>
      </c>
      <c r="D26" s="28">
        <v>411</v>
      </c>
      <c r="E26" s="34">
        <f>D26-C26</f>
        <v>-195</v>
      </c>
      <c r="F26" s="35">
        <f t="shared" si="0"/>
        <v>-0.32178217821782173</v>
      </c>
    </row>
    <row r="27" spans="2:6" x14ac:dyDescent="0.25">
      <c r="B27" s="4" t="s">
        <v>25</v>
      </c>
      <c r="C27" s="22">
        <v>3071</v>
      </c>
      <c r="D27" s="23">
        <v>2879</v>
      </c>
      <c r="E27" s="31">
        <f t="shared" si="1"/>
        <v>-192</v>
      </c>
      <c r="F27" s="32">
        <f t="shared" si="0"/>
        <v>-6.2520351676978225E-2</v>
      </c>
    </row>
    <row r="28" spans="2:6" x14ac:dyDescent="0.25">
      <c r="B28" s="26" t="s">
        <v>26</v>
      </c>
      <c r="C28" s="27">
        <v>1842</v>
      </c>
      <c r="D28" s="28">
        <v>1652</v>
      </c>
      <c r="E28" s="34">
        <f>D28-C28</f>
        <v>-190</v>
      </c>
      <c r="F28" s="35">
        <f t="shared" si="0"/>
        <v>-0.10314875135722046</v>
      </c>
    </row>
    <row r="29" spans="2:6" x14ac:dyDescent="0.25">
      <c r="B29" s="4" t="s">
        <v>27</v>
      </c>
      <c r="C29" s="22">
        <v>938</v>
      </c>
      <c r="D29" s="23">
        <v>1314</v>
      </c>
      <c r="E29" s="31">
        <f t="shared" si="1"/>
        <v>376</v>
      </c>
      <c r="F29" s="32">
        <f t="shared" si="0"/>
        <v>0.40085287846481887</v>
      </c>
    </row>
    <row r="30" spans="2:6" x14ac:dyDescent="0.25">
      <c r="B30" s="16" t="s">
        <v>28</v>
      </c>
      <c r="C30" s="27">
        <v>2296</v>
      </c>
      <c r="D30" s="28">
        <v>2030</v>
      </c>
      <c r="E30" s="34">
        <f t="shared" si="1"/>
        <v>-266</v>
      </c>
      <c r="F30" s="35">
        <f t="shared" si="0"/>
        <v>-0.11585365853658536</v>
      </c>
    </row>
    <row r="31" spans="2:6" x14ac:dyDescent="0.25">
      <c r="B31" s="3" t="s">
        <v>29</v>
      </c>
      <c r="C31" s="22">
        <v>1615</v>
      </c>
      <c r="D31" s="23">
        <v>1500</v>
      </c>
      <c r="E31" s="31">
        <f>D31-C31</f>
        <v>-115</v>
      </c>
      <c r="F31" s="32">
        <f t="shared" si="0"/>
        <v>-7.1207430340557321E-2</v>
      </c>
    </row>
    <row r="32" spans="2:6" x14ac:dyDescent="0.25">
      <c r="B32" s="16" t="s">
        <v>30</v>
      </c>
      <c r="C32" s="27">
        <v>6168</v>
      </c>
      <c r="D32" s="28">
        <v>6641</v>
      </c>
      <c r="E32" s="36">
        <f t="shared" si="1"/>
        <v>473</v>
      </c>
      <c r="F32" s="35">
        <f t="shared" si="0"/>
        <v>7.6686121919584904E-2</v>
      </c>
    </row>
    <row r="33" spans="2:6" ht="15.75" thickBot="1" x14ac:dyDescent="0.3">
      <c r="B33" s="4" t="s">
        <v>31</v>
      </c>
      <c r="C33" s="22">
        <v>12678</v>
      </c>
      <c r="D33" s="23">
        <v>11675</v>
      </c>
      <c r="E33" s="31">
        <f t="shared" si="1"/>
        <v>-1003</v>
      </c>
      <c r="F33" s="32">
        <f t="shared" si="0"/>
        <v>-7.9113424830414947E-2</v>
      </c>
    </row>
    <row r="34" spans="2:6" ht="15.75" thickBot="1" x14ac:dyDescent="0.3">
      <c r="B34" s="6" t="s">
        <v>32</v>
      </c>
      <c r="C34" s="7">
        <f>SUM(C5:C33)</f>
        <v>147569</v>
      </c>
      <c r="D34" s="37">
        <f>SUM(D5:D33)</f>
        <v>139055</v>
      </c>
      <c r="E34" s="38">
        <f>SUM(E5:E33)</f>
        <v>-8514</v>
      </c>
      <c r="F34" s="17">
        <f t="shared" si="0"/>
        <v>-5.7695044352133573E-2</v>
      </c>
    </row>
    <row r="35" spans="2:6" ht="15.75" thickTop="1" x14ac:dyDescent="0.25">
      <c r="B35" s="8"/>
      <c r="C35" s="9"/>
      <c r="D35" s="9"/>
      <c r="E35" s="9"/>
      <c r="F35" s="10"/>
    </row>
    <row r="36" spans="2:6" ht="15.75" thickBot="1" x14ac:dyDescent="0.3">
      <c r="B36" s="11" t="s">
        <v>33</v>
      </c>
      <c r="C36" s="2"/>
      <c r="D36" s="2"/>
      <c r="E36" s="2"/>
      <c r="F36" s="2"/>
    </row>
    <row r="37" spans="2:6" ht="15.75" thickTop="1" x14ac:dyDescent="0.25">
      <c r="B37" s="108"/>
      <c r="C37" s="110">
        <v>2018</v>
      </c>
      <c r="D37" s="112">
        <v>2019</v>
      </c>
      <c r="E37" s="116" t="s">
        <v>42</v>
      </c>
      <c r="F37" s="117"/>
    </row>
    <row r="38" spans="2:6" ht="15.75" thickBot="1" x14ac:dyDescent="0.3">
      <c r="B38" s="109"/>
      <c r="C38" s="111"/>
      <c r="D38" s="113"/>
      <c r="E38" s="39" t="s">
        <v>43</v>
      </c>
      <c r="F38" s="40" t="s">
        <v>2</v>
      </c>
    </row>
    <row r="39" spans="2:6" x14ac:dyDescent="0.25">
      <c r="B39" s="12" t="s">
        <v>34</v>
      </c>
      <c r="C39" s="5">
        <v>7703</v>
      </c>
      <c r="D39" s="41">
        <v>7749</v>
      </c>
      <c r="E39" s="31">
        <f t="shared" ref="E39:E48" si="2">D39-C39</f>
        <v>46</v>
      </c>
      <c r="F39" s="32">
        <f>(D39/C39)-1</f>
        <v>5.9716993379201888E-3</v>
      </c>
    </row>
    <row r="40" spans="2:6" x14ac:dyDescent="0.25">
      <c r="B40" s="13" t="s">
        <v>35</v>
      </c>
      <c r="C40" s="42">
        <v>40669</v>
      </c>
      <c r="D40" s="43">
        <v>37214</v>
      </c>
      <c r="E40" s="34">
        <f t="shared" si="2"/>
        <v>-3455</v>
      </c>
      <c r="F40" s="35">
        <f t="shared" ref="F40:F48" si="3">(D40/C40)-1</f>
        <v>-8.4954141975460473E-2</v>
      </c>
    </row>
    <row r="41" spans="2:6" x14ac:dyDescent="0.25">
      <c r="B41" s="14" t="s">
        <v>36</v>
      </c>
      <c r="C41" s="15">
        <v>16803</v>
      </c>
      <c r="D41" s="44">
        <v>17315</v>
      </c>
      <c r="E41" s="45">
        <f t="shared" si="2"/>
        <v>512</v>
      </c>
      <c r="F41" s="46">
        <f t="shared" si="3"/>
        <v>3.0470749270963493E-2</v>
      </c>
    </row>
    <row r="42" spans="2:6" x14ac:dyDescent="0.25">
      <c r="B42" s="13" t="s">
        <v>37</v>
      </c>
      <c r="C42" s="42">
        <v>5144</v>
      </c>
      <c r="D42" s="43">
        <v>5530</v>
      </c>
      <c r="E42" s="34">
        <f t="shared" si="2"/>
        <v>386</v>
      </c>
      <c r="F42" s="35">
        <f t="shared" si="3"/>
        <v>7.5038880248833539E-2</v>
      </c>
    </row>
    <row r="43" spans="2:6" x14ac:dyDescent="0.25">
      <c r="B43" s="12" t="s">
        <v>38</v>
      </c>
      <c r="C43" s="5">
        <v>7863</v>
      </c>
      <c r="D43" s="41">
        <v>7299</v>
      </c>
      <c r="E43" s="31">
        <f t="shared" si="2"/>
        <v>-564</v>
      </c>
      <c r="F43" s="32">
        <f t="shared" si="3"/>
        <v>-7.1728347958794347E-2</v>
      </c>
    </row>
    <row r="44" spans="2:6" x14ac:dyDescent="0.25">
      <c r="B44" s="16" t="s">
        <v>39</v>
      </c>
      <c r="C44" s="42">
        <v>37439</v>
      </c>
      <c r="D44" s="43">
        <v>33030</v>
      </c>
      <c r="E44" s="34">
        <f t="shared" si="2"/>
        <v>-4409</v>
      </c>
      <c r="F44" s="35">
        <f t="shared" si="3"/>
        <v>-0.11776489756670849</v>
      </c>
    </row>
    <row r="45" spans="2:6" x14ac:dyDescent="0.25">
      <c r="B45" s="12" t="s">
        <v>40</v>
      </c>
      <c r="C45" s="5">
        <v>15207</v>
      </c>
      <c r="D45" s="41">
        <v>15647</v>
      </c>
      <c r="E45" s="31">
        <f t="shared" si="2"/>
        <v>440</v>
      </c>
      <c r="F45" s="32">
        <f t="shared" si="3"/>
        <v>2.8934043532583775E-2</v>
      </c>
    </row>
    <row r="46" spans="2:6" x14ac:dyDescent="0.25">
      <c r="B46" t="s">
        <v>4</v>
      </c>
      <c r="C46" s="27">
        <v>4063</v>
      </c>
      <c r="D46" s="28">
        <v>3596</v>
      </c>
      <c r="E46" s="47">
        <f t="shared" si="2"/>
        <v>-467</v>
      </c>
      <c r="F46" s="35">
        <f t="shared" si="3"/>
        <v>-0.1149396997292641</v>
      </c>
    </row>
    <row r="47" spans="2:6" ht="15.75" thickBot="1" x14ac:dyDescent="0.3">
      <c r="B47" s="4" t="s">
        <v>31</v>
      </c>
      <c r="C47" s="22">
        <v>12678</v>
      </c>
      <c r="D47" s="23">
        <v>11675</v>
      </c>
      <c r="E47" s="31">
        <f t="shared" si="2"/>
        <v>-1003</v>
      </c>
      <c r="F47" s="32">
        <f t="shared" si="3"/>
        <v>-7.9113424830414947E-2</v>
      </c>
    </row>
    <row r="48" spans="2:6" ht="15" customHeight="1" thickBot="1" x14ac:dyDescent="0.3">
      <c r="B48" s="6" t="s">
        <v>32</v>
      </c>
      <c r="C48" s="7">
        <f>SUM(C39:C47)</f>
        <v>147569</v>
      </c>
      <c r="D48" s="37">
        <f>SUM(D39:D47)</f>
        <v>139055</v>
      </c>
      <c r="E48" s="38">
        <f t="shared" si="2"/>
        <v>-8514</v>
      </c>
      <c r="F48" s="17">
        <f t="shared" si="3"/>
        <v>-5.7695044352133573E-2</v>
      </c>
    </row>
    <row r="49" spans="2:6" ht="15.75" thickTop="1" x14ac:dyDescent="0.25">
      <c r="C49" s="48"/>
      <c r="D49" s="48"/>
    </row>
    <row r="50" spans="2:6" x14ac:dyDescent="0.25">
      <c r="B50" s="49" t="s">
        <v>44</v>
      </c>
      <c r="C50" s="50">
        <v>39067</v>
      </c>
      <c r="D50" s="50">
        <v>40585</v>
      </c>
      <c r="E50" s="50">
        <f>D50-C50</f>
        <v>1518</v>
      </c>
      <c r="F50" s="51">
        <f>(D50/C50)-1</f>
        <v>3.885632375150383E-2</v>
      </c>
    </row>
    <row r="51" spans="2:6" x14ac:dyDescent="0.25">
      <c r="C51" s="48"/>
      <c r="D51" s="48"/>
    </row>
    <row r="52" spans="2:6" ht="63" customHeight="1" x14ac:dyDescent="0.25">
      <c r="B52" s="106" t="s">
        <v>45</v>
      </c>
      <c r="C52" s="107"/>
      <c r="D52" s="107"/>
      <c r="E52" s="107"/>
      <c r="F52" s="107"/>
    </row>
    <row r="53" spans="2:6" x14ac:dyDescent="0.25">
      <c r="B53" s="18" t="s">
        <v>41</v>
      </c>
    </row>
  </sheetData>
  <mergeCells count="9">
    <mergeCell ref="B52:F52"/>
    <mergeCell ref="B3:B4"/>
    <mergeCell ref="C3:C4"/>
    <mergeCell ref="D3:D4"/>
    <mergeCell ref="E3:F3"/>
    <mergeCell ref="B37:B38"/>
    <mergeCell ref="C37:C38"/>
    <mergeCell ref="D37:D38"/>
    <mergeCell ref="E37:F37"/>
  </mergeCells>
  <conditionalFormatting sqref="F5:F34 F39:F50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{D4EE0488-DBD0-4E36-84E4-E839EA7067CC}</x14:id>
        </ext>
      </extLst>
    </cfRule>
  </conditionalFormatting>
  <pageMargins left="0.7" right="0.7" top="0.75" bottom="0.75" header="0.3" footer="0.3"/>
  <pageSetup paperSize="9" orientation="portrait" r:id="rId1"/>
  <ignoredErrors>
    <ignoredError sqref="C34:D34 C48:D48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4EE0488-DBD0-4E36-84E4-E839EA7067C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F5:F34 F39:F50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4"/>
  <sheetViews>
    <sheetView workbookViewId="0">
      <selection activeCell="B3" sqref="B3:D34"/>
    </sheetView>
  </sheetViews>
  <sheetFormatPr defaultRowHeight="15" x14ac:dyDescent="0.25"/>
  <cols>
    <col min="1" max="1" width="1.85546875" customWidth="1"/>
    <col min="2" max="2" width="23.140625" customWidth="1"/>
    <col min="3" max="4" width="9.85546875" customWidth="1"/>
    <col min="5" max="6" width="7.5703125" customWidth="1"/>
    <col min="7" max="7" width="5" customWidth="1"/>
    <col min="8" max="8" width="23.140625" customWidth="1"/>
    <col min="9" max="10" width="9.85546875" customWidth="1"/>
    <col min="11" max="12" width="8.42578125" customWidth="1"/>
  </cols>
  <sheetData>
    <row r="1" spans="2:15" ht="12.75" customHeight="1" x14ac:dyDescent="0.25">
      <c r="B1" s="54" t="s">
        <v>0</v>
      </c>
      <c r="H1" s="54"/>
    </row>
    <row r="2" spans="2:15" ht="12.75" customHeight="1" thickBot="1" x14ac:dyDescent="0.3">
      <c r="B2" s="1" t="s">
        <v>101</v>
      </c>
      <c r="C2" s="2"/>
      <c r="D2" s="2"/>
      <c r="E2" s="2"/>
      <c r="F2" s="2"/>
      <c r="H2" s="1" t="s">
        <v>102</v>
      </c>
      <c r="I2" s="2"/>
      <c r="J2" s="2"/>
      <c r="K2" s="2"/>
      <c r="L2" s="2"/>
    </row>
    <row r="3" spans="2:15" ht="15" customHeight="1" thickTop="1" x14ac:dyDescent="0.25">
      <c r="B3" s="108"/>
      <c r="C3" s="110">
        <v>2018</v>
      </c>
      <c r="D3" s="112">
        <v>2019</v>
      </c>
      <c r="E3" s="114" t="s">
        <v>42</v>
      </c>
      <c r="F3" s="115"/>
      <c r="H3" s="108"/>
      <c r="I3" s="110">
        <v>2018</v>
      </c>
      <c r="J3" s="112">
        <v>2019</v>
      </c>
      <c r="K3" s="114" t="s">
        <v>42</v>
      </c>
      <c r="L3" s="115"/>
    </row>
    <row r="4" spans="2:15" ht="15" customHeight="1" thickBot="1" x14ac:dyDescent="0.3">
      <c r="B4" s="109"/>
      <c r="C4" s="111"/>
      <c r="D4" s="113"/>
      <c r="E4" s="20" t="s">
        <v>43</v>
      </c>
      <c r="F4" s="21" t="s">
        <v>2</v>
      </c>
      <c r="H4" s="109"/>
      <c r="I4" s="111"/>
      <c r="J4" s="113"/>
      <c r="K4" s="20" t="s">
        <v>43</v>
      </c>
      <c r="L4" s="21" t="s">
        <v>2</v>
      </c>
    </row>
    <row r="5" spans="2:15" ht="14.25" customHeight="1" x14ac:dyDescent="0.25">
      <c r="B5" s="3" t="s">
        <v>3</v>
      </c>
      <c r="C5" s="22">
        <v>661</v>
      </c>
      <c r="D5" s="23">
        <v>1099.7754766282801</v>
      </c>
      <c r="E5" s="24">
        <f t="shared" ref="E5:E33" si="0">D5-C5</f>
        <v>438.7754766282801</v>
      </c>
      <c r="F5" s="25">
        <f t="shared" ref="F5:F34" si="1">(D5/C5)-1</f>
        <v>0.66380556222130127</v>
      </c>
      <c r="H5" s="3" t="s">
        <v>3</v>
      </c>
      <c r="I5" s="22">
        <v>14200</v>
      </c>
      <c r="J5" s="23">
        <v>15251.77547662828</v>
      </c>
      <c r="K5" s="24">
        <f t="shared" ref="K5:K33" si="2">J5-I5</f>
        <v>1051.7754766282796</v>
      </c>
      <c r="L5" s="25">
        <f t="shared" ref="L5:L34" si="3">(J5/I5)-1</f>
        <v>7.4068695537202744E-2</v>
      </c>
      <c r="O5" s="57"/>
    </row>
    <row r="6" spans="2:15" ht="14.25" customHeight="1" x14ac:dyDescent="0.25">
      <c r="B6" s="26" t="s">
        <v>4</v>
      </c>
      <c r="C6" s="27">
        <v>3496</v>
      </c>
      <c r="D6" s="28">
        <v>2327.26681505855</v>
      </c>
      <c r="E6" s="29">
        <f t="shared" si="0"/>
        <v>-1168.73318494145</v>
      </c>
      <c r="F6" s="30">
        <f t="shared" si="1"/>
        <v>-0.334305830932909</v>
      </c>
      <c r="H6" s="26" t="s">
        <v>4</v>
      </c>
      <c r="I6" s="27">
        <v>32501</v>
      </c>
      <c r="J6" s="28">
        <v>26329.266815058549</v>
      </c>
      <c r="K6" s="29">
        <f t="shared" si="2"/>
        <v>-6171.7331849414513</v>
      </c>
      <c r="L6" s="30">
        <f t="shared" si="3"/>
        <v>-0.18989363973236062</v>
      </c>
      <c r="O6" s="57"/>
    </row>
    <row r="7" spans="2:15" ht="14.25" customHeight="1" x14ac:dyDescent="0.25">
      <c r="B7" s="4" t="s">
        <v>5</v>
      </c>
      <c r="C7" s="22">
        <v>60976</v>
      </c>
      <c r="D7" s="23">
        <v>36022.968353817865</v>
      </c>
      <c r="E7" s="31">
        <f t="shared" si="0"/>
        <v>-24953.031646182135</v>
      </c>
      <c r="F7" s="32">
        <f t="shared" si="1"/>
        <v>-0.40922709994394735</v>
      </c>
      <c r="H7" s="4" t="s">
        <v>5</v>
      </c>
      <c r="I7" s="22">
        <v>630157</v>
      </c>
      <c r="J7" s="23">
        <v>422138.96835381788</v>
      </c>
      <c r="K7" s="31">
        <f t="shared" si="2"/>
        <v>-208018.03164618212</v>
      </c>
      <c r="L7" s="32">
        <f t="shared" si="3"/>
        <v>-0.33010508753561751</v>
      </c>
      <c r="O7" s="57"/>
    </row>
    <row r="8" spans="2:15" ht="14.25" customHeight="1" x14ac:dyDescent="0.25">
      <c r="B8" s="33" t="s">
        <v>6</v>
      </c>
      <c r="C8" s="27">
        <v>809</v>
      </c>
      <c r="D8" s="28">
        <v>1603.5435981805863</v>
      </c>
      <c r="E8" s="29">
        <f t="shared" si="0"/>
        <v>794.54359818058629</v>
      </c>
      <c r="F8" s="30">
        <f t="shared" si="1"/>
        <v>0.9821305292714293</v>
      </c>
      <c r="H8" s="33" t="s">
        <v>6</v>
      </c>
      <c r="I8" s="27">
        <v>18888</v>
      </c>
      <c r="J8" s="28">
        <v>18032.543598180586</v>
      </c>
      <c r="K8" s="29">
        <f t="shared" si="2"/>
        <v>-855.45640181941417</v>
      </c>
      <c r="L8" s="30">
        <f t="shared" si="3"/>
        <v>-4.5290999672777166E-2</v>
      </c>
      <c r="O8" s="57"/>
    </row>
    <row r="9" spans="2:15" ht="14.25" customHeight="1" x14ac:dyDescent="0.25">
      <c r="B9" s="4" t="s">
        <v>7</v>
      </c>
      <c r="C9" s="22">
        <v>24657</v>
      </c>
      <c r="D9" s="23">
        <v>20881.543404625954</v>
      </c>
      <c r="E9" s="31">
        <f t="shared" si="0"/>
        <v>-3775.4565953740457</v>
      </c>
      <c r="F9" s="32">
        <f t="shared" si="1"/>
        <v>-0.15311905728085518</v>
      </c>
      <c r="H9" s="4" t="s">
        <v>7</v>
      </c>
      <c r="I9" s="22">
        <v>233385</v>
      </c>
      <c r="J9" s="23">
        <v>202628.54340462596</v>
      </c>
      <c r="K9" s="31">
        <f t="shared" si="2"/>
        <v>-30756.456595374038</v>
      </c>
      <c r="L9" s="32">
        <f t="shared" si="3"/>
        <v>-0.13178420462057994</v>
      </c>
      <c r="O9" s="57"/>
    </row>
    <row r="10" spans="2:15" ht="14.25" customHeight="1" x14ac:dyDescent="0.25">
      <c r="B10" s="16" t="s">
        <v>8</v>
      </c>
      <c r="C10" s="27">
        <v>4884</v>
      </c>
      <c r="D10" s="28">
        <v>5513.0680344527245</v>
      </c>
      <c r="E10" s="34">
        <f t="shared" si="0"/>
        <v>629.06803445272453</v>
      </c>
      <c r="F10" s="35">
        <f t="shared" si="1"/>
        <v>0.12880180885600412</v>
      </c>
      <c r="H10" s="16" t="s">
        <v>8</v>
      </c>
      <c r="I10" s="27">
        <v>46042</v>
      </c>
      <c r="J10" s="28">
        <v>45374.068034452721</v>
      </c>
      <c r="K10" s="34">
        <f t="shared" si="2"/>
        <v>-667.93196554727911</v>
      </c>
      <c r="L10" s="35">
        <f t="shared" si="3"/>
        <v>-1.4507014585536715E-2</v>
      </c>
      <c r="O10" s="57"/>
    </row>
    <row r="11" spans="2:15" ht="14.25" customHeight="1" x14ac:dyDescent="0.25">
      <c r="B11" s="3" t="s">
        <v>9</v>
      </c>
      <c r="C11" s="22">
        <v>2609</v>
      </c>
      <c r="D11" s="23">
        <v>3519.2815252104906</v>
      </c>
      <c r="E11" s="24">
        <f t="shared" si="0"/>
        <v>910.2815252104906</v>
      </c>
      <c r="F11" s="25">
        <f t="shared" si="1"/>
        <v>0.34890054626695699</v>
      </c>
      <c r="H11" s="3" t="s">
        <v>9</v>
      </c>
      <c r="I11" s="22">
        <v>26179</v>
      </c>
      <c r="J11" s="23">
        <v>26276.281525210492</v>
      </c>
      <c r="K11" s="24">
        <f t="shared" si="2"/>
        <v>97.281525210491964</v>
      </c>
      <c r="L11" s="25">
        <f t="shared" si="3"/>
        <v>3.716013797719242E-3</v>
      </c>
      <c r="O11" s="57"/>
    </row>
    <row r="12" spans="2:15" ht="14.25" customHeight="1" x14ac:dyDescent="0.25">
      <c r="B12" s="16" t="s">
        <v>10</v>
      </c>
      <c r="C12" s="27">
        <v>1827</v>
      </c>
      <c r="D12" s="28">
        <v>1553.8763185909222</v>
      </c>
      <c r="E12" s="34">
        <f t="shared" si="0"/>
        <v>-273.12368140907779</v>
      </c>
      <c r="F12" s="35">
        <f t="shared" si="1"/>
        <v>-0.14949298380354559</v>
      </c>
      <c r="H12" s="16" t="s">
        <v>10</v>
      </c>
      <c r="I12" s="27">
        <v>19057</v>
      </c>
      <c r="J12" s="28">
        <v>18536.876318590923</v>
      </c>
      <c r="K12" s="34">
        <f t="shared" si="2"/>
        <v>-520.12368140907711</v>
      </c>
      <c r="L12" s="35">
        <f t="shared" si="3"/>
        <v>-2.729305144613936E-2</v>
      </c>
      <c r="O12" s="57"/>
    </row>
    <row r="13" spans="2:15" ht="14.25" customHeight="1" x14ac:dyDescent="0.25">
      <c r="B13" s="4" t="s">
        <v>11</v>
      </c>
      <c r="C13" s="22">
        <v>6034</v>
      </c>
      <c r="D13" s="23">
        <v>9046.5402109745482</v>
      </c>
      <c r="E13" s="31">
        <f t="shared" si="0"/>
        <v>3012.5402109745482</v>
      </c>
      <c r="F13" s="32">
        <f t="shared" si="1"/>
        <v>0.49926089011842034</v>
      </c>
      <c r="H13" s="4" t="s">
        <v>11</v>
      </c>
      <c r="I13" s="22">
        <v>88320</v>
      </c>
      <c r="J13" s="23">
        <v>85690.540210974548</v>
      </c>
      <c r="K13" s="31">
        <f t="shared" si="2"/>
        <v>-2629.4597890254518</v>
      </c>
      <c r="L13" s="32">
        <f t="shared" si="3"/>
        <v>-2.9771963190958428E-2</v>
      </c>
      <c r="O13" s="57"/>
    </row>
    <row r="14" spans="2:15" ht="14.25" customHeight="1" x14ac:dyDescent="0.25">
      <c r="B14" s="16" t="s">
        <v>12</v>
      </c>
      <c r="C14" s="27">
        <v>3603</v>
      </c>
      <c r="D14" s="28">
        <v>3824.3805284041418</v>
      </c>
      <c r="E14" s="34">
        <f t="shared" si="0"/>
        <v>221.38052840414184</v>
      </c>
      <c r="F14" s="35">
        <f t="shared" si="1"/>
        <v>6.1443388399706311E-2</v>
      </c>
      <c r="H14" s="16" t="s">
        <v>12</v>
      </c>
      <c r="I14" s="27">
        <v>39799</v>
      </c>
      <c r="J14" s="28">
        <v>37760.380528404145</v>
      </c>
      <c r="K14" s="34">
        <f t="shared" si="2"/>
        <v>-2038.6194715958554</v>
      </c>
      <c r="L14" s="35">
        <f t="shared" si="3"/>
        <v>-5.1222881770794593E-2</v>
      </c>
      <c r="O14" s="57"/>
    </row>
    <row r="15" spans="2:15" ht="14.25" customHeight="1" x14ac:dyDescent="0.25">
      <c r="B15" s="3" t="s">
        <v>13</v>
      </c>
      <c r="C15" s="22">
        <v>1712</v>
      </c>
      <c r="D15" s="23">
        <v>1532.5903416239232</v>
      </c>
      <c r="E15" s="31">
        <f t="shared" si="0"/>
        <v>-179.40965837607678</v>
      </c>
      <c r="F15" s="32">
        <f t="shared" si="1"/>
        <v>-0.10479536120097943</v>
      </c>
      <c r="H15" s="3" t="s">
        <v>13</v>
      </c>
      <c r="I15" s="22">
        <v>12870</v>
      </c>
      <c r="J15" s="23">
        <v>12224.590341623923</v>
      </c>
      <c r="K15" s="31">
        <f t="shared" si="2"/>
        <v>-645.40965837607655</v>
      </c>
      <c r="L15" s="32">
        <f t="shared" si="3"/>
        <v>-5.0148380604201792E-2</v>
      </c>
      <c r="O15" s="57"/>
    </row>
    <row r="16" spans="2:15" ht="14.25" customHeight="1" x14ac:dyDescent="0.25">
      <c r="B16" s="26" t="s">
        <v>14</v>
      </c>
      <c r="C16" s="27">
        <v>2310</v>
      </c>
      <c r="D16" s="28">
        <v>2277.5995354688862</v>
      </c>
      <c r="E16" s="34">
        <f t="shared" si="0"/>
        <v>-32.400464531113812</v>
      </c>
      <c r="F16" s="35">
        <f t="shared" si="1"/>
        <v>-1.402617512169424E-2</v>
      </c>
      <c r="H16" s="26" t="s">
        <v>14</v>
      </c>
      <c r="I16" s="27">
        <v>16787</v>
      </c>
      <c r="J16" s="28">
        <v>17372.599535468886</v>
      </c>
      <c r="K16" s="34">
        <f t="shared" si="2"/>
        <v>585.59953546888573</v>
      </c>
      <c r="L16" s="35">
        <f t="shared" si="3"/>
        <v>3.4884108862148322E-2</v>
      </c>
      <c r="O16" s="57"/>
    </row>
    <row r="17" spans="2:15" ht="14.25" customHeight="1" x14ac:dyDescent="0.25">
      <c r="B17" s="3" t="s">
        <v>15</v>
      </c>
      <c r="C17" s="22">
        <v>2972</v>
      </c>
      <c r="D17" s="23">
        <v>1177.8240588406077</v>
      </c>
      <c r="E17" s="31">
        <f t="shared" si="0"/>
        <v>-1794.1759411593923</v>
      </c>
      <c r="F17" s="32">
        <f t="shared" si="1"/>
        <v>-0.60369311613707688</v>
      </c>
      <c r="H17" s="3" t="s">
        <v>15</v>
      </c>
      <c r="I17" s="22">
        <v>20113</v>
      </c>
      <c r="J17" s="23">
        <v>15266.824058840608</v>
      </c>
      <c r="K17" s="31">
        <f t="shared" si="2"/>
        <v>-4846.1759411593921</v>
      </c>
      <c r="L17" s="32">
        <f t="shared" si="3"/>
        <v>-0.24094744399937318</v>
      </c>
      <c r="O17" s="57"/>
    </row>
    <row r="18" spans="2:15" ht="14.25" customHeight="1" x14ac:dyDescent="0.25">
      <c r="B18" s="26" t="s">
        <v>16</v>
      </c>
      <c r="C18" s="27">
        <v>755</v>
      </c>
      <c r="D18" s="28">
        <v>425.71953933997872</v>
      </c>
      <c r="E18" s="34">
        <f t="shared" si="0"/>
        <v>-329.28046066002128</v>
      </c>
      <c r="F18" s="35">
        <f t="shared" si="1"/>
        <v>-0.43613306047684941</v>
      </c>
      <c r="H18" s="26" t="s">
        <v>16</v>
      </c>
      <c r="I18" s="27">
        <v>9840</v>
      </c>
      <c r="J18" s="28">
        <v>7263.7195393399788</v>
      </c>
      <c r="K18" s="34">
        <f t="shared" si="2"/>
        <v>-2576.2804606600212</v>
      </c>
      <c r="L18" s="35">
        <f t="shared" si="3"/>
        <v>-0.2618171199857745</v>
      </c>
      <c r="O18" s="57"/>
    </row>
    <row r="19" spans="2:15" ht="14.25" customHeight="1" x14ac:dyDescent="0.25">
      <c r="B19" s="4" t="s">
        <v>17</v>
      </c>
      <c r="C19" s="22">
        <v>2300</v>
      </c>
      <c r="D19" s="23">
        <v>2206.6462789122229</v>
      </c>
      <c r="E19" s="31">
        <f t="shared" si="0"/>
        <v>-93.353721087777103</v>
      </c>
      <c r="F19" s="32">
        <f t="shared" si="1"/>
        <v>-4.0588574385990062E-2</v>
      </c>
      <c r="H19" s="4" t="s">
        <v>17</v>
      </c>
      <c r="I19" s="22">
        <v>41375</v>
      </c>
      <c r="J19" s="23">
        <v>43412.646278912223</v>
      </c>
      <c r="K19" s="31">
        <f t="shared" si="2"/>
        <v>2037.6462789122234</v>
      </c>
      <c r="L19" s="32">
        <f t="shared" si="3"/>
        <v>4.9248248432923747E-2</v>
      </c>
      <c r="O19" s="57"/>
    </row>
    <row r="20" spans="2:15" ht="14.25" customHeight="1" x14ac:dyDescent="0.25">
      <c r="B20" s="16" t="s">
        <v>18</v>
      </c>
      <c r="C20" s="27">
        <v>1882</v>
      </c>
      <c r="D20" s="28">
        <v>1433.2557824445951</v>
      </c>
      <c r="E20" s="34">
        <f t="shared" si="0"/>
        <v>-448.74421755540493</v>
      </c>
      <c r="F20" s="35">
        <f t="shared" si="1"/>
        <v>-0.23844007309001325</v>
      </c>
      <c r="H20" s="16" t="s">
        <v>18</v>
      </c>
      <c r="I20" s="27">
        <v>15861</v>
      </c>
      <c r="J20" s="28">
        <v>14325.255782444596</v>
      </c>
      <c r="K20" s="34">
        <f t="shared" si="2"/>
        <v>-1535.7442175554042</v>
      </c>
      <c r="L20" s="35">
        <f t="shared" si="3"/>
        <v>-9.6825182369043805E-2</v>
      </c>
      <c r="O20" s="57"/>
    </row>
    <row r="21" spans="2:15" ht="14.25" customHeight="1" x14ac:dyDescent="0.25">
      <c r="B21" s="4" t="s">
        <v>19</v>
      </c>
      <c r="C21" s="22">
        <v>10218</v>
      </c>
      <c r="D21" s="23">
        <v>4675.8196070840995</v>
      </c>
      <c r="E21" s="31">
        <f t="shared" si="0"/>
        <v>-5542.1803929159005</v>
      </c>
      <c r="F21" s="32">
        <f t="shared" si="1"/>
        <v>-0.54239385328987089</v>
      </c>
      <c r="H21" s="4" t="s">
        <v>19</v>
      </c>
      <c r="I21" s="22">
        <v>90251</v>
      </c>
      <c r="J21" s="23">
        <v>65021.8196070841</v>
      </c>
      <c r="K21" s="31">
        <f t="shared" si="2"/>
        <v>-25229.1803929159</v>
      </c>
      <c r="L21" s="32">
        <f t="shared" si="3"/>
        <v>-0.27954460773748657</v>
      </c>
      <c r="O21" s="57"/>
    </row>
    <row r="22" spans="2:15" ht="14.25" customHeight="1" x14ac:dyDescent="0.25">
      <c r="B22" s="16" t="s">
        <v>20</v>
      </c>
      <c r="C22" s="27">
        <v>8663</v>
      </c>
      <c r="D22" s="28">
        <v>10898.420207103454</v>
      </c>
      <c r="E22" s="34">
        <f t="shared" si="0"/>
        <v>2235.4202071034542</v>
      </c>
      <c r="F22" s="35">
        <f t="shared" si="1"/>
        <v>0.25804227255032375</v>
      </c>
      <c r="H22" s="16" t="s">
        <v>20</v>
      </c>
      <c r="I22" s="27">
        <v>72810</v>
      </c>
      <c r="J22" s="28">
        <v>81405.420207103452</v>
      </c>
      <c r="K22" s="34">
        <f t="shared" si="2"/>
        <v>8595.4202071034524</v>
      </c>
      <c r="L22" s="35">
        <f t="shared" si="3"/>
        <v>0.11805274285267764</v>
      </c>
      <c r="O22" s="57"/>
    </row>
    <row r="23" spans="2:15" ht="14.25" customHeight="1" x14ac:dyDescent="0.25">
      <c r="B23" s="4" t="s">
        <v>21</v>
      </c>
      <c r="C23" s="22">
        <v>4058</v>
      </c>
      <c r="D23" s="23">
        <v>2710.4144004645314</v>
      </c>
      <c r="E23" s="31">
        <f t="shared" si="0"/>
        <v>-1347.5855995354686</v>
      </c>
      <c r="F23" s="32">
        <f t="shared" si="1"/>
        <v>-0.33208122216251079</v>
      </c>
      <c r="H23" s="4" t="s">
        <v>21</v>
      </c>
      <c r="I23" s="22">
        <v>39788</v>
      </c>
      <c r="J23" s="23">
        <v>36270.414400464535</v>
      </c>
      <c r="K23" s="31">
        <f t="shared" si="2"/>
        <v>-3517.585599535465</v>
      </c>
      <c r="L23" s="32">
        <f t="shared" si="3"/>
        <v>-8.8408203466760482E-2</v>
      </c>
      <c r="O23" s="57"/>
    </row>
    <row r="24" spans="2:15" ht="14.25" customHeight="1" x14ac:dyDescent="0.25">
      <c r="B24" s="16" t="s">
        <v>22</v>
      </c>
      <c r="C24" s="27">
        <v>7277</v>
      </c>
      <c r="D24" s="28">
        <v>9018.1589083518829</v>
      </c>
      <c r="E24" s="34">
        <f t="shared" si="0"/>
        <v>1741.1589083518829</v>
      </c>
      <c r="F24" s="35">
        <f t="shared" si="1"/>
        <v>0.23926877949043335</v>
      </c>
      <c r="H24" s="16" t="s">
        <v>22</v>
      </c>
      <c r="I24" s="27">
        <v>78573</v>
      </c>
      <c r="J24" s="28">
        <v>78592.158908351877</v>
      </c>
      <c r="K24" s="34">
        <f t="shared" si="2"/>
        <v>19.158908351877471</v>
      </c>
      <c r="L24" s="35">
        <f t="shared" si="3"/>
        <v>2.4383577503561682E-4</v>
      </c>
      <c r="O24" s="57"/>
    </row>
    <row r="25" spans="2:15" ht="14.25" customHeight="1" x14ac:dyDescent="0.25">
      <c r="B25" s="4" t="s">
        <v>23</v>
      </c>
      <c r="C25" s="22">
        <v>784</v>
      </c>
      <c r="D25" s="23">
        <v>823.05777605729213</v>
      </c>
      <c r="E25" s="31">
        <f t="shared" si="0"/>
        <v>39.057776057292131</v>
      </c>
      <c r="F25" s="32">
        <f t="shared" si="1"/>
        <v>4.9818591909811305E-2</v>
      </c>
      <c r="H25" s="4" t="s">
        <v>23</v>
      </c>
      <c r="I25" s="22">
        <v>13493</v>
      </c>
      <c r="J25" s="23">
        <v>15527.057776057292</v>
      </c>
      <c r="K25" s="31">
        <f t="shared" si="2"/>
        <v>2034.0577760572924</v>
      </c>
      <c r="L25" s="32">
        <f t="shared" si="3"/>
        <v>0.15074911258113777</v>
      </c>
      <c r="O25" s="57"/>
    </row>
    <row r="26" spans="2:15" ht="14.25" customHeight="1" x14ac:dyDescent="0.25">
      <c r="B26" s="26" t="s">
        <v>24</v>
      </c>
      <c r="C26" s="27">
        <v>1067</v>
      </c>
      <c r="D26" s="28">
        <v>1390.6838285105971</v>
      </c>
      <c r="E26" s="34">
        <f t="shared" si="0"/>
        <v>323.6838285105971</v>
      </c>
      <c r="F26" s="35">
        <f t="shared" si="1"/>
        <v>0.30335878960693252</v>
      </c>
      <c r="H26" s="26" t="s">
        <v>24</v>
      </c>
      <c r="I26" s="27">
        <v>8031</v>
      </c>
      <c r="J26" s="28">
        <v>8455.6838285105969</v>
      </c>
      <c r="K26" s="34">
        <f t="shared" si="2"/>
        <v>424.68382851059687</v>
      </c>
      <c r="L26" s="35">
        <f t="shared" si="3"/>
        <v>5.2880566369144066E-2</v>
      </c>
      <c r="O26" s="57"/>
    </row>
    <row r="27" spans="2:15" ht="14.25" customHeight="1" x14ac:dyDescent="0.25">
      <c r="B27" s="4" t="s">
        <v>25</v>
      </c>
      <c r="C27" s="22">
        <v>5083</v>
      </c>
      <c r="D27" s="23">
        <v>6045.2174586276969</v>
      </c>
      <c r="E27" s="31">
        <f t="shared" si="0"/>
        <v>962.21745862769694</v>
      </c>
      <c r="F27" s="32">
        <f t="shared" si="1"/>
        <v>0.18930109357224012</v>
      </c>
      <c r="H27" s="4" t="s">
        <v>25</v>
      </c>
      <c r="I27" s="22">
        <v>59372</v>
      </c>
      <c r="J27" s="23">
        <v>54724.217458627696</v>
      </c>
      <c r="K27" s="31">
        <f t="shared" si="2"/>
        <v>-4647.782541372304</v>
      </c>
      <c r="L27" s="32">
        <f t="shared" si="3"/>
        <v>-7.8282398123228236E-2</v>
      </c>
      <c r="O27" s="57"/>
    </row>
    <row r="28" spans="2:15" ht="14.25" customHeight="1" x14ac:dyDescent="0.25">
      <c r="B28" s="26" t="s">
        <v>26</v>
      </c>
      <c r="C28" s="27">
        <v>1435</v>
      </c>
      <c r="D28" s="28">
        <v>1277.1586180199361</v>
      </c>
      <c r="E28" s="34">
        <f t="shared" si="0"/>
        <v>-157.84138198006394</v>
      </c>
      <c r="F28" s="35">
        <f t="shared" si="1"/>
        <v>-0.1099939944111944</v>
      </c>
      <c r="H28" s="26" t="s">
        <v>26</v>
      </c>
      <c r="I28" s="27">
        <v>14398</v>
      </c>
      <c r="J28" s="28">
        <v>12850.158618019936</v>
      </c>
      <c r="K28" s="34">
        <f t="shared" si="2"/>
        <v>-1547.8413819800644</v>
      </c>
      <c r="L28" s="35">
        <f t="shared" si="3"/>
        <v>-0.10750391595916542</v>
      </c>
      <c r="O28" s="57"/>
    </row>
    <row r="29" spans="2:15" ht="14.25" customHeight="1" x14ac:dyDescent="0.25">
      <c r="B29" s="4" t="s">
        <v>27</v>
      </c>
      <c r="C29" s="22">
        <v>2760</v>
      </c>
      <c r="D29" s="23">
        <v>1362.3025258879318</v>
      </c>
      <c r="E29" s="31">
        <f t="shared" si="0"/>
        <v>-1397.6974741120682</v>
      </c>
      <c r="F29" s="32">
        <f t="shared" si="1"/>
        <v>-0.50641212830147397</v>
      </c>
      <c r="H29" s="4" t="s">
        <v>27</v>
      </c>
      <c r="I29" s="22">
        <v>26464</v>
      </c>
      <c r="J29" s="23">
        <v>23731.302525887932</v>
      </c>
      <c r="K29" s="31">
        <f t="shared" si="2"/>
        <v>-2732.6974741120684</v>
      </c>
      <c r="L29" s="32">
        <f t="shared" si="3"/>
        <v>-0.10326093841112716</v>
      </c>
      <c r="O29" s="57"/>
    </row>
    <row r="30" spans="2:15" ht="14.25" customHeight="1" x14ac:dyDescent="0.25">
      <c r="B30" s="16" t="s">
        <v>28</v>
      </c>
      <c r="C30" s="27">
        <v>3521</v>
      </c>
      <c r="D30" s="28">
        <v>2632.3658182522017</v>
      </c>
      <c r="E30" s="34">
        <f t="shared" si="0"/>
        <v>-888.63418174779827</v>
      </c>
      <c r="F30" s="35">
        <f t="shared" si="1"/>
        <v>-0.25238119333933495</v>
      </c>
      <c r="H30" s="16" t="s">
        <v>28</v>
      </c>
      <c r="I30" s="27">
        <v>44399</v>
      </c>
      <c r="J30" s="28">
        <v>36449.365818252205</v>
      </c>
      <c r="K30" s="34">
        <f t="shared" si="2"/>
        <v>-7949.6341817477951</v>
      </c>
      <c r="L30" s="35">
        <f t="shared" si="3"/>
        <v>-0.17904984755845388</v>
      </c>
      <c r="O30" s="57"/>
    </row>
    <row r="31" spans="2:15" ht="14.25" customHeight="1" x14ac:dyDescent="0.25">
      <c r="B31" s="3" t="s">
        <v>29</v>
      </c>
      <c r="C31" s="22">
        <v>3378</v>
      </c>
      <c r="D31" s="23">
        <v>2767.1770057098615</v>
      </c>
      <c r="E31" s="31">
        <f t="shared" si="0"/>
        <v>-610.82299429013847</v>
      </c>
      <c r="F31" s="32">
        <f t="shared" si="1"/>
        <v>-0.1808238585820422</v>
      </c>
      <c r="H31" s="3" t="s">
        <v>29</v>
      </c>
      <c r="I31" s="22">
        <v>24646</v>
      </c>
      <c r="J31" s="23">
        <v>21780.177005709862</v>
      </c>
      <c r="K31" s="31">
        <f t="shared" si="2"/>
        <v>-2865.822994290138</v>
      </c>
      <c r="L31" s="32">
        <f t="shared" si="3"/>
        <v>-0.11627943659377338</v>
      </c>
      <c r="O31" s="57"/>
    </row>
    <row r="32" spans="2:15" ht="14.25" customHeight="1" x14ac:dyDescent="0.25">
      <c r="B32" s="16" t="s">
        <v>30</v>
      </c>
      <c r="C32" s="27">
        <v>11164</v>
      </c>
      <c r="D32" s="55">
        <v>8216.3871092615882</v>
      </c>
      <c r="E32" s="53">
        <f t="shared" si="0"/>
        <v>-2947.6128907384118</v>
      </c>
      <c r="F32" s="35">
        <f t="shared" si="1"/>
        <v>-0.26402838505360193</v>
      </c>
      <c r="H32" s="16" t="s">
        <v>30</v>
      </c>
      <c r="I32" s="27">
        <v>128422</v>
      </c>
      <c r="J32" s="55">
        <v>120629.38710926159</v>
      </c>
      <c r="K32" s="53">
        <f t="shared" si="2"/>
        <v>-7792.6128907384118</v>
      </c>
      <c r="L32" s="35">
        <f t="shared" si="3"/>
        <v>-6.0679734708526722E-2</v>
      </c>
      <c r="O32" s="57"/>
    </row>
    <row r="33" spans="2:18" ht="14.25" customHeight="1" thickBot="1" x14ac:dyDescent="0.3">
      <c r="B33" s="4" t="s">
        <v>31</v>
      </c>
      <c r="C33" s="22">
        <v>18731</v>
      </c>
      <c r="D33" s="23">
        <v>16830.112455240494</v>
      </c>
      <c r="E33" s="31">
        <f t="shared" si="0"/>
        <v>-1900.8875447595055</v>
      </c>
      <c r="F33" s="32">
        <f>(D33/C33)-1</f>
        <v>-0.10148350567292219</v>
      </c>
      <c r="H33" s="4" t="s">
        <v>31</v>
      </c>
      <c r="I33" s="22">
        <v>162616</v>
      </c>
      <c r="J33" s="23">
        <v>166356.11245524051</v>
      </c>
      <c r="K33" s="31">
        <f t="shared" si="2"/>
        <v>3740.112455240509</v>
      </c>
      <c r="L33" s="32">
        <f t="shared" si="3"/>
        <v>2.2999658429923908E-2</v>
      </c>
      <c r="O33" s="57"/>
    </row>
    <row r="34" spans="2:18" ht="15" customHeight="1" thickBot="1" x14ac:dyDescent="0.3">
      <c r="B34" s="6" t="s">
        <v>32</v>
      </c>
      <c r="C34" s="7">
        <f>SUM(C5:C33)</f>
        <v>199626</v>
      </c>
      <c r="D34" s="37">
        <f>SUM(D5:D33)</f>
        <v>163093.15552114579</v>
      </c>
      <c r="E34" s="38">
        <f>SUM(E5:E33)</f>
        <v>-36532.844478854153</v>
      </c>
      <c r="F34" s="17">
        <f t="shared" si="1"/>
        <v>-0.18300644444538394</v>
      </c>
      <c r="H34" s="6" t="s">
        <v>32</v>
      </c>
      <c r="I34" s="7">
        <f>SUM(I5:I33)</f>
        <v>2028637</v>
      </c>
      <c r="J34" s="37">
        <f>SUM(J5:J33)</f>
        <v>1729678.155521146</v>
      </c>
      <c r="K34" s="38">
        <f>SUM(K5:K33)</f>
        <v>-298958.84447885421</v>
      </c>
      <c r="L34" s="17">
        <f t="shared" si="3"/>
        <v>-0.1473693147067977</v>
      </c>
      <c r="O34" s="57"/>
      <c r="Q34" s="57"/>
      <c r="R34" s="57"/>
    </row>
    <row r="35" spans="2:18" ht="15.75" thickTop="1" x14ac:dyDescent="0.25">
      <c r="B35" s="8"/>
      <c r="C35" s="9"/>
      <c r="D35" s="9"/>
      <c r="E35" s="9"/>
      <c r="F35" s="10"/>
      <c r="H35" s="8"/>
      <c r="I35" s="9"/>
      <c r="J35" s="9"/>
      <c r="K35" s="9"/>
      <c r="L35" s="10"/>
    </row>
    <row r="36" spans="2:18" ht="16.5" customHeight="1" thickBot="1" x14ac:dyDescent="0.3">
      <c r="B36" s="11" t="s">
        <v>103</v>
      </c>
      <c r="C36" s="2"/>
      <c r="D36" s="2"/>
      <c r="E36" s="2"/>
      <c r="F36" s="2"/>
      <c r="H36" s="11" t="s">
        <v>104</v>
      </c>
      <c r="I36" s="2"/>
      <c r="J36" s="2"/>
      <c r="K36" s="2"/>
      <c r="L36" s="2"/>
    </row>
    <row r="37" spans="2:18" ht="16.5" customHeight="1" thickTop="1" x14ac:dyDescent="0.25">
      <c r="B37" s="108"/>
      <c r="C37" s="110">
        <v>2018</v>
      </c>
      <c r="D37" s="112">
        <v>2019</v>
      </c>
      <c r="E37" s="116" t="s">
        <v>42</v>
      </c>
      <c r="F37" s="117"/>
      <c r="G37" s="1"/>
      <c r="H37" s="108"/>
      <c r="I37" s="110">
        <v>2018</v>
      </c>
      <c r="J37" s="112">
        <v>2019</v>
      </c>
      <c r="K37" s="116" t="s">
        <v>42</v>
      </c>
      <c r="L37" s="117"/>
    </row>
    <row r="38" spans="2:18" ht="15.75" thickBot="1" x14ac:dyDescent="0.3">
      <c r="B38" s="109"/>
      <c r="C38" s="111"/>
      <c r="D38" s="113"/>
      <c r="E38" s="39" t="s">
        <v>43</v>
      </c>
      <c r="F38" s="40" t="s">
        <v>2</v>
      </c>
      <c r="G38" s="1"/>
      <c r="H38" s="109"/>
      <c r="I38" s="111"/>
      <c r="J38" s="113"/>
      <c r="K38" s="39" t="s">
        <v>43</v>
      </c>
      <c r="L38" s="40" t="s">
        <v>2</v>
      </c>
    </row>
    <row r="39" spans="2:18" x14ac:dyDescent="0.25">
      <c r="B39" s="12" t="s">
        <v>34</v>
      </c>
      <c r="C39" s="5">
        <v>14290</v>
      </c>
      <c r="D39" s="41">
        <v>12409.72457176038</v>
      </c>
      <c r="E39" s="31">
        <f t="shared" ref="E39:E48" si="4">D39-C39</f>
        <v>-1880.2754282396199</v>
      </c>
      <c r="F39" s="32">
        <f t="shared" ref="F39:F48" si="5">(D39/C39)-1</f>
        <v>-0.13157980603496289</v>
      </c>
      <c r="H39" s="12" t="s">
        <v>34</v>
      </c>
      <c r="I39" s="5">
        <v>149286</v>
      </c>
      <c r="J39" s="41">
        <v>136630.72457176039</v>
      </c>
      <c r="K39" s="31">
        <f t="shared" ref="K39:K48" si="6">J39-I39</f>
        <v>-12655.275428239605</v>
      </c>
      <c r="L39" s="32">
        <f t="shared" ref="L39:L48" si="7">(J39/I39)-1</f>
        <v>-8.4772017658987453E-2</v>
      </c>
    </row>
    <row r="40" spans="2:18" x14ac:dyDescent="0.25">
      <c r="B40" s="13" t="s">
        <v>35</v>
      </c>
      <c r="C40" s="42">
        <v>27629</v>
      </c>
      <c r="D40" s="43">
        <v>22059.367463466562</v>
      </c>
      <c r="E40" s="34">
        <f t="shared" si="4"/>
        <v>-5569.6325365334378</v>
      </c>
      <c r="F40" s="35">
        <f t="shared" si="5"/>
        <v>-0.20158646844016925</v>
      </c>
      <c r="H40" s="13" t="s">
        <v>35</v>
      </c>
      <c r="I40" s="42">
        <v>253498</v>
      </c>
      <c r="J40" s="43">
        <v>217895.36746346657</v>
      </c>
      <c r="K40" s="34">
        <f t="shared" si="6"/>
        <v>-35602.632536533434</v>
      </c>
      <c r="L40" s="35">
        <f t="shared" si="7"/>
        <v>-0.14044541785944442</v>
      </c>
    </row>
    <row r="41" spans="2:18" x14ac:dyDescent="0.25">
      <c r="B41" s="14" t="s">
        <v>36</v>
      </c>
      <c r="C41" s="15">
        <v>25031</v>
      </c>
      <c r="D41" s="44">
        <v>25152.929449337076</v>
      </c>
      <c r="E41" s="45">
        <f t="shared" si="4"/>
        <v>121.92944933707622</v>
      </c>
      <c r="F41" s="46">
        <f t="shared" si="5"/>
        <v>4.8711377626573515E-3</v>
      </c>
      <c r="H41" s="14" t="s">
        <v>36</v>
      </c>
      <c r="I41" s="15">
        <v>316093</v>
      </c>
      <c r="J41" s="44">
        <v>301095.92944933707</v>
      </c>
      <c r="K41" s="45">
        <f t="shared" si="6"/>
        <v>-14997.070550662931</v>
      </c>
      <c r="L41" s="46">
        <f t="shared" si="7"/>
        <v>-4.7445120741879565E-2</v>
      </c>
    </row>
    <row r="42" spans="2:18" x14ac:dyDescent="0.25">
      <c r="B42" s="13" t="s">
        <v>37</v>
      </c>
      <c r="C42" s="42">
        <v>7383</v>
      </c>
      <c r="D42" s="43">
        <v>8251.8637375399194</v>
      </c>
      <c r="E42" s="34">
        <f t="shared" si="4"/>
        <v>868.86373753991938</v>
      </c>
      <c r="F42" s="35">
        <f t="shared" si="5"/>
        <v>0.11768437458213721</v>
      </c>
      <c r="H42" s="13" t="s">
        <v>37</v>
      </c>
      <c r="I42" s="42">
        <v>100747</v>
      </c>
      <c r="J42" s="43">
        <v>98136.863737539912</v>
      </c>
      <c r="K42" s="34">
        <f t="shared" si="6"/>
        <v>-2610.1362624600879</v>
      </c>
      <c r="L42" s="35">
        <f t="shared" si="7"/>
        <v>-2.5907831126088965E-2</v>
      </c>
    </row>
    <row r="43" spans="2:18" x14ac:dyDescent="0.25">
      <c r="B43" s="12" t="s">
        <v>38</v>
      </c>
      <c r="C43" s="5">
        <v>10670</v>
      </c>
      <c r="D43" s="41">
        <v>13360.498209619665</v>
      </c>
      <c r="E43" s="31">
        <f t="shared" si="4"/>
        <v>2690.4982096196654</v>
      </c>
      <c r="F43" s="32">
        <f t="shared" si="5"/>
        <v>0.25215540858666041</v>
      </c>
      <c r="H43" s="12" t="s">
        <v>38</v>
      </c>
      <c r="I43" s="5">
        <v>118245</v>
      </c>
      <c r="J43" s="41">
        <v>120395.49820961966</v>
      </c>
      <c r="K43" s="31">
        <f t="shared" si="6"/>
        <v>2150.4982096196618</v>
      </c>
      <c r="L43" s="32">
        <f t="shared" si="7"/>
        <v>1.8186800368892309E-2</v>
      </c>
    </row>
    <row r="44" spans="2:18" x14ac:dyDescent="0.25">
      <c r="B44" s="16" t="s">
        <v>39</v>
      </c>
      <c r="C44" s="42">
        <v>71194</v>
      </c>
      <c r="D44" s="43">
        <v>40698.787960901966</v>
      </c>
      <c r="E44" s="34">
        <f t="shared" si="4"/>
        <v>-30495.212039098034</v>
      </c>
      <c r="F44" s="35">
        <f t="shared" si="5"/>
        <v>-0.42833963591170654</v>
      </c>
      <c r="H44" s="16" t="s">
        <v>39</v>
      </c>
      <c r="I44" s="42">
        <v>720408</v>
      </c>
      <c r="J44" s="43">
        <v>487160.78796090197</v>
      </c>
      <c r="K44" s="34">
        <f t="shared" si="6"/>
        <v>-233247.21203909803</v>
      </c>
      <c r="L44" s="35">
        <f t="shared" si="7"/>
        <v>-0.32377099093721617</v>
      </c>
    </row>
    <row r="45" spans="2:18" x14ac:dyDescent="0.25">
      <c r="B45" s="12" t="s">
        <v>40</v>
      </c>
      <c r="C45" s="5">
        <v>21202</v>
      </c>
      <c r="D45" s="41">
        <v>22002.604858221235</v>
      </c>
      <c r="E45" s="31">
        <f t="shared" si="4"/>
        <v>800.60485822123519</v>
      </c>
      <c r="F45" s="32">
        <f t="shared" si="5"/>
        <v>3.7760817763476728E-2</v>
      </c>
      <c r="G45" s="52"/>
      <c r="H45" s="12" t="s">
        <v>40</v>
      </c>
      <c r="I45" s="5">
        <v>175243</v>
      </c>
      <c r="J45" s="41">
        <v>175677.60485822122</v>
      </c>
      <c r="K45" s="31">
        <f t="shared" si="6"/>
        <v>434.60485822122428</v>
      </c>
      <c r="L45" s="32">
        <f t="shared" si="7"/>
        <v>2.4800126579733739E-3</v>
      </c>
    </row>
    <row r="46" spans="2:18" x14ac:dyDescent="0.25">
      <c r="B46" t="s">
        <v>4</v>
      </c>
      <c r="C46" s="27">
        <v>3496</v>
      </c>
      <c r="D46" s="28">
        <v>2327.26681505855</v>
      </c>
      <c r="E46" s="47">
        <f t="shared" si="4"/>
        <v>-1168.73318494145</v>
      </c>
      <c r="F46" s="35">
        <f t="shared" si="5"/>
        <v>-0.334305830932909</v>
      </c>
      <c r="H46" t="s">
        <v>4</v>
      </c>
      <c r="I46" s="27">
        <v>32501</v>
      </c>
      <c r="J46" s="28">
        <v>26329.266815058549</v>
      </c>
      <c r="K46" s="47">
        <f t="shared" si="6"/>
        <v>-6171.7331849414513</v>
      </c>
      <c r="L46" s="35">
        <f t="shared" si="7"/>
        <v>-0.18989363973236062</v>
      </c>
    </row>
    <row r="47" spans="2:18" ht="15.75" thickBot="1" x14ac:dyDescent="0.3">
      <c r="B47" s="4" t="s">
        <v>31</v>
      </c>
      <c r="C47" s="22">
        <v>18731</v>
      </c>
      <c r="D47" s="23">
        <v>16830.112455240494</v>
      </c>
      <c r="E47" s="31">
        <f t="shared" si="4"/>
        <v>-1900.8875447595055</v>
      </c>
      <c r="F47" s="32">
        <f t="shared" si="5"/>
        <v>-0.10148350567292219</v>
      </c>
      <c r="H47" s="4" t="s">
        <v>31</v>
      </c>
      <c r="I47" s="22">
        <v>162616</v>
      </c>
      <c r="J47" s="23">
        <v>166356.11245524051</v>
      </c>
      <c r="K47" s="31">
        <f t="shared" si="6"/>
        <v>3740.112455240509</v>
      </c>
      <c r="L47" s="32">
        <f t="shared" si="7"/>
        <v>2.2999658429923908E-2</v>
      </c>
    </row>
    <row r="48" spans="2:18" ht="15.75" thickBot="1" x14ac:dyDescent="0.3">
      <c r="B48" s="6" t="s">
        <v>32</v>
      </c>
      <c r="C48" s="7">
        <f>SUM(C39:C47)</f>
        <v>199626</v>
      </c>
      <c r="D48" s="37">
        <f>SUM(D39:D47)</f>
        <v>163093.15552114585</v>
      </c>
      <c r="E48" s="38">
        <f t="shared" si="4"/>
        <v>-36532.844478854153</v>
      </c>
      <c r="F48" s="17">
        <f t="shared" si="5"/>
        <v>-0.18300644444538361</v>
      </c>
      <c r="H48" s="6" t="s">
        <v>32</v>
      </c>
      <c r="I48" s="7">
        <f>SUM(I39:I47)</f>
        <v>2028637</v>
      </c>
      <c r="J48" s="37">
        <f>SUM(J39:J47)</f>
        <v>1729678.155521146</v>
      </c>
      <c r="K48" s="38">
        <f t="shared" si="6"/>
        <v>-298958.84447885398</v>
      </c>
      <c r="L48" s="17">
        <f t="shared" si="7"/>
        <v>-0.1473693147067977</v>
      </c>
    </row>
    <row r="49" spans="2:14" ht="15.75" thickTop="1" x14ac:dyDescent="0.25">
      <c r="C49" s="48"/>
      <c r="D49" s="48"/>
      <c r="I49" s="48"/>
      <c r="J49" s="48"/>
      <c r="K49" s="48"/>
    </row>
    <row r="50" spans="2:14" x14ac:dyDescent="0.25">
      <c r="B50" s="49" t="s">
        <v>44</v>
      </c>
      <c r="C50" s="50">
        <v>63961</v>
      </c>
      <c r="D50" s="50">
        <v>56854.844478854153</v>
      </c>
      <c r="E50" s="50">
        <f>D50-C50</f>
        <v>-7106.1555211458472</v>
      </c>
      <c r="F50" s="51">
        <f>(D50/C50)-1</f>
        <v>-0.11110138242281775</v>
      </c>
      <c r="H50" s="49" t="s">
        <v>44</v>
      </c>
      <c r="I50" s="50">
        <v>567025</v>
      </c>
      <c r="J50" s="50">
        <v>522476.84447885415</v>
      </c>
      <c r="K50" s="50">
        <f>J50-I50</f>
        <v>-44548.155521145847</v>
      </c>
      <c r="L50" s="51">
        <f>(J50/I50)-1</f>
        <v>-7.8564711469769177E-2</v>
      </c>
      <c r="N50" s="48"/>
    </row>
    <row r="51" spans="2:14" x14ac:dyDescent="0.25">
      <c r="C51" s="48"/>
      <c r="D51" s="48"/>
      <c r="E51" s="9"/>
      <c r="H51" s="48"/>
      <c r="I51" s="48"/>
      <c r="J51" s="48"/>
    </row>
    <row r="52" spans="2:14" ht="39" customHeight="1" x14ac:dyDescent="0.25">
      <c r="B52" s="118" t="s">
        <v>46</v>
      </c>
      <c r="C52" s="119"/>
      <c r="D52" s="119"/>
      <c r="E52" s="119"/>
      <c r="F52" s="119"/>
      <c r="G52" s="119"/>
      <c r="H52" s="119"/>
      <c r="I52" s="119"/>
      <c r="J52" s="119"/>
      <c r="K52" s="119"/>
      <c r="L52" s="119"/>
    </row>
    <row r="54" spans="2:14" x14ac:dyDescent="0.25">
      <c r="B54" s="18" t="s">
        <v>106</v>
      </c>
      <c r="H54" s="18"/>
    </row>
  </sheetData>
  <mergeCells count="17">
    <mergeCell ref="H3:H4"/>
    <mergeCell ref="I3:I4"/>
    <mergeCell ref="B52:L52"/>
    <mergeCell ref="J3:J4"/>
    <mergeCell ref="K3:L3"/>
    <mergeCell ref="B37:B38"/>
    <mergeCell ref="C37:C38"/>
    <mergeCell ref="D37:D38"/>
    <mergeCell ref="E37:F37"/>
    <mergeCell ref="H37:H38"/>
    <mergeCell ref="I37:I38"/>
    <mergeCell ref="J37:J38"/>
    <mergeCell ref="K37:L37"/>
    <mergeCell ref="B3:B4"/>
    <mergeCell ref="C3:C4"/>
    <mergeCell ref="D3:D4"/>
    <mergeCell ref="E3:F3"/>
  </mergeCells>
  <conditionalFormatting sqref="F5:F34 L5:L34 L39:L50 F39:F50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{9F0A4211-1670-406C-85FB-678EAFC3ED8B}</x14:id>
        </ext>
      </extLst>
    </cfRule>
  </conditionalFormatting>
  <pageMargins left="0.7" right="0.7" top="0.75" bottom="0.75" header="0.3" footer="0.3"/>
  <pageSetup paperSize="9" orientation="portrait" r:id="rId1"/>
  <ignoredErrors>
    <ignoredError sqref="C34:D34 C48:D48 I34:J34 I48:J48" formulaRange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F0A4211-1670-406C-85FB-678EAFC3ED8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F5:F34 L5:L34 L39:L50 F39:F50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4"/>
  <sheetViews>
    <sheetView zoomScaleNormal="100" workbookViewId="0">
      <selection activeCell="P35" sqref="P35"/>
    </sheetView>
  </sheetViews>
  <sheetFormatPr defaultRowHeight="15" x14ac:dyDescent="0.25"/>
  <cols>
    <col min="1" max="1" width="1.85546875" customWidth="1"/>
    <col min="2" max="2" width="23.140625" customWidth="1"/>
    <col min="3" max="4" width="9.85546875" customWidth="1"/>
    <col min="5" max="5" width="8.28515625" bestFit="1" customWidth="1"/>
    <col min="6" max="6" width="7.5703125" customWidth="1"/>
    <col min="7" max="7" width="5" customWidth="1"/>
    <col min="8" max="8" width="23.140625" customWidth="1"/>
    <col min="9" max="10" width="9.85546875" customWidth="1"/>
    <col min="11" max="11" width="9.85546875" bestFit="1" customWidth="1"/>
    <col min="12" max="12" width="8.42578125" customWidth="1"/>
  </cols>
  <sheetData>
    <row r="1" spans="2:12" ht="12.75" customHeight="1" x14ac:dyDescent="0.25">
      <c r="B1" s="54" t="s">
        <v>0</v>
      </c>
      <c r="H1" s="54"/>
    </row>
    <row r="2" spans="2:12" ht="12.75" customHeight="1" thickBot="1" x14ac:dyDescent="0.3">
      <c r="B2" s="1" t="s">
        <v>107</v>
      </c>
      <c r="C2" s="2"/>
      <c r="D2" s="2"/>
      <c r="E2" s="2"/>
      <c r="F2" s="2"/>
      <c r="H2" s="1" t="s">
        <v>108</v>
      </c>
      <c r="I2" s="2"/>
      <c r="J2" s="2"/>
      <c r="K2" s="2"/>
      <c r="L2" s="2"/>
    </row>
    <row r="3" spans="2:12" ht="15" customHeight="1" thickTop="1" x14ac:dyDescent="0.25">
      <c r="B3" s="123"/>
      <c r="C3" s="110">
        <v>2018</v>
      </c>
      <c r="D3" s="121">
        <v>2019</v>
      </c>
      <c r="E3" s="114" t="s">
        <v>42</v>
      </c>
      <c r="F3" s="115"/>
      <c r="H3" s="123"/>
      <c r="I3" s="110">
        <v>2018</v>
      </c>
      <c r="J3" s="121">
        <v>2019</v>
      </c>
      <c r="K3" s="114" t="s">
        <v>42</v>
      </c>
      <c r="L3" s="115"/>
    </row>
    <row r="4" spans="2:12" ht="15" customHeight="1" thickBot="1" x14ac:dyDescent="0.3">
      <c r="B4" s="124"/>
      <c r="C4" s="120"/>
      <c r="D4" s="122"/>
      <c r="E4" s="20" t="s">
        <v>43</v>
      </c>
      <c r="F4" s="21" t="s">
        <v>2</v>
      </c>
      <c r="H4" s="124"/>
      <c r="I4" s="120"/>
      <c r="J4" s="122"/>
      <c r="K4" s="20" t="s">
        <v>43</v>
      </c>
      <c r="L4" s="21" t="s">
        <v>2</v>
      </c>
    </row>
    <row r="5" spans="2:12" ht="14.25" customHeight="1" x14ac:dyDescent="0.25">
      <c r="B5" s="3" t="s">
        <v>3</v>
      </c>
      <c r="C5" s="23">
        <v>594</v>
      </c>
      <c r="D5" s="23">
        <v>677.80283297877861</v>
      </c>
      <c r="E5" s="24">
        <f>D5-C5</f>
        <v>83.802832978778611</v>
      </c>
      <c r="F5" s="25">
        <f>(D5/C5)-1</f>
        <v>0.14108221040198421</v>
      </c>
      <c r="H5" s="3" t="s">
        <v>3</v>
      </c>
      <c r="I5" s="79">
        <v>14794</v>
      </c>
      <c r="J5" s="23">
        <v>15929.578309607059</v>
      </c>
      <c r="K5" s="24">
        <f t="shared" ref="K5:K33" si="0">J5-I5</f>
        <v>1135.5783096070591</v>
      </c>
      <c r="L5" s="25">
        <f t="shared" ref="L5:L34" si="1">(J5/I5)-1</f>
        <v>7.6759382831354639E-2</v>
      </c>
    </row>
    <row r="6" spans="2:12" ht="14.25" customHeight="1" x14ac:dyDescent="0.25">
      <c r="B6" s="26" t="s">
        <v>4</v>
      </c>
      <c r="C6" s="28">
        <v>2342</v>
      </c>
      <c r="D6" s="28">
        <v>2161.6414673377262</v>
      </c>
      <c r="E6" s="29">
        <f t="shared" ref="E6:E33" si="2">D6-C6</f>
        <v>-180.35853266227377</v>
      </c>
      <c r="F6" s="30">
        <f t="shared" ref="F6:F34" si="3">(D6/C6)-1</f>
        <v>-7.7010475090637853E-2</v>
      </c>
      <c r="H6" s="26" t="s">
        <v>4</v>
      </c>
      <c r="I6" s="80">
        <v>34843</v>
      </c>
      <c r="J6" s="28">
        <v>28490.908282396274</v>
      </c>
      <c r="K6" s="29">
        <f t="shared" si="0"/>
        <v>-6352.0917176037256</v>
      </c>
      <c r="L6" s="30">
        <f t="shared" si="1"/>
        <v>-0.18230610790126356</v>
      </c>
    </row>
    <row r="7" spans="2:12" ht="14.25" customHeight="1" x14ac:dyDescent="0.25">
      <c r="B7" s="4" t="s">
        <v>5</v>
      </c>
      <c r="C7" s="23">
        <v>36530</v>
      </c>
      <c r="D7" s="23">
        <v>22871.265864162298</v>
      </c>
      <c r="E7" s="31">
        <f t="shared" si="2"/>
        <v>-13658.734135837702</v>
      </c>
      <c r="F7" s="32">
        <f t="shared" si="3"/>
        <v>-0.37390457530352317</v>
      </c>
      <c r="H7" s="4" t="s">
        <v>5</v>
      </c>
      <c r="I7" s="79">
        <v>666687</v>
      </c>
      <c r="J7" s="23">
        <v>445010.23421798018</v>
      </c>
      <c r="K7" s="31">
        <f t="shared" si="0"/>
        <v>-221676.76578201982</v>
      </c>
      <c r="L7" s="32">
        <f t="shared" si="1"/>
        <v>-0.33250500727030796</v>
      </c>
    </row>
    <row r="8" spans="2:12" ht="14.25" customHeight="1" x14ac:dyDescent="0.25">
      <c r="B8" s="33" t="s">
        <v>6</v>
      </c>
      <c r="C8" s="28">
        <v>1395</v>
      </c>
      <c r="D8" s="28">
        <v>1932.6540237638146</v>
      </c>
      <c r="E8" s="29">
        <f t="shared" si="2"/>
        <v>537.65402376381462</v>
      </c>
      <c r="F8" s="30">
        <f t="shared" si="3"/>
        <v>0.3854150707984334</v>
      </c>
      <c r="H8" s="33" t="s">
        <v>6</v>
      </c>
      <c r="I8" s="80">
        <v>20283</v>
      </c>
      <c r="J8" s="28">
        <v>19965.1976219444</v>
      </c>
      <c r="K8" s="29">
        <f t="shared" si="0"/>
        <v>-317.80237805559955</v>
      </c>
      <c r="L8" s="30">
        <f t="shared" si="1"/>
        <v>-1.5668410888704853E-2</v>
      </c>
    </row>
    <row r="9" spans="2:12" ht="14.25" customHeight="1" x14ac:dyDescent="0.25">
      <c r="B9" s="4" t="s">
        <v>7</v>
      </c>
      <c r="C9" s="23">
        <v>34291</v>
      </c>
      <c r="D9" s="23">
        <v>32039.923104861726</v>
      </c>
      <c r="E9" s="31">
        <f t="shared" si="2"/>
        <v>-2251.0768951382743</v>
      </c>
      <c r="F9" s="32">
        <f t="shared" si="3"/>
        <v>-6.5646288971983102E-2</v>
      </c>
      <c r="H9" s="4" t="s">
        <v>7</v>
      </c>
      <c r="I9" s="81">
        <v>267676</v>
      </c>
      <c r="J9" s="23">
        <v>234668.46650948768</v>
      </c>
      <c r="K9" s="31">
        <f t="shared" si="0"/>
        <v>-33007.533490512316</v>
      </c>
      <c r="L9" s="32">
        <f t="shared" si="1"/>
        <v>-0.1233115164994707</v>
      </c>
    </row>
    <row r="10" spans="2:12" ht="14.25" customHeight="1" x14ac:dyDescent="0.25">
      <c r="B10" s="16" t="s">
        <v>8</v>
      </c>
      <c r="C10" s="28">
        <v>2868</v>
      </c>
      <c r="D10" s="28">
        <v>2115.8439786229442</v>
      </c>
      <c r="E10" s="34">
        <f t="shared" si="2"/>
        <v>-752.15602137705582</v>
      </c>
      <c r="F10" s="35">
        <f t="shared" si="3"/>
        <v>-0.26225802697944767</v>
      </c>
      <c r="H10" s="16" t="s">
        <v>8</v>
      </c>
      <c r="I10" s="82">
        <v>48910</v>
      </c>
      <c r="J10" s="28">
        <v>47489.912013075664</v>
      </c>
      <c r="K10" s="34">
        <f t="shared" si="0"/>
        <v>-1420.0879869243363</v>
      </c>
      <c r="L10" s="35">
        <f t="shared" si="1"/>
        <v>-2.903471655948342E-2</v>
      </c>
    </row>
    <row r="11" spans="2:12" ht="14.25" customHeight="1" x14ac:dyDescent="0.25">
      <c r="B11" s="3" t="s">
        <v>9</v>
      </c>
      <c r="C11" s="23">
        <v>1719</v>
      </c>
      <c r="D11" s="23">
        <v>2885.2417890312872</v>
      </c>
      <c r="E11" s="24">
        <f t="shared" si="2"/>
        <v>1166.2417890312872</v>
      </c>
      <c r="F11" s="25">
        <f t="shared" si="3"/>
        <v>0.67844199478259881</v>
      </c>
      <c r="H11" s="3" t="s">
        <v>9</v>
      </c>
      <c r="I11" s="81">
        <v>27898</v>
      </c>
      <c r="J11" s="23">
        <v>29161.523314241778</v>
      </c>
      <c r="K11" s="24">
        <f t="shared" si="0"/>
        <v>1263.5233142417783</v>
      </c>
      <c r="L11" s="25">
        <f t="shared" si="1"/>
        <v>4.5290820640969898E-2</v>
      </c>
    </row>
    <row r="12" spans="2:12" ht="14.25" customHeight="1" x14ac:dyDescent="0.25">
      <c r="B12" s="16" t="s">
        <v>10</v>
      </c>
      <c r="C12" s="28">
        <v>1030</v>
      </c>
      <c r="D12" s="28">
        <v>1108.2992268977328</v>
      </c>
      <c r="E12" s="34">
        <f t="shared" si="2"/>
        <v>78.299226897732751</v>
      </c>
      <c r="F12" s="35">
        <f t="shared" si="3"/>
        <v>7.6018666891002562E-2</v>
      </c>
      <c r="H12" s="16" t="s">
        <v>10</v>
      </c>
      <c r="I12" s="82">
        <v>20087</v>
      </c>
      <c r="J12" s="28">
        <v>19645.175545488655</v>
      </c>
      <c r="K12" s="34">
        <f t="shared" si="0"/>
        <v>-441.82445451134481</v>
      </c>
      <c r="L12" s="35">
        <f t="shared" si="1"/>
        <v>-2.199554211735677E-2</v>
      </c>
    </row>
    <row r="13" spans="2:12" ht="14.25" customHeight="1" x14ac:dyDescent="0.25">
      <c r="B13" s="4" t="s">
        <v>11</v>
      </c>
      <c r="C13" s="23">
        <v>4765</v>
      </c>
      <c r="D13" s="23">
        <v>6484.9244020131791</v>
      </c>
      <c r="E13" s="31">
        <f t="shared" si="2"/>
        <v>1719.9244020131791</v>
      </c>
      <c r="F13" s="32">
        <f t="shared" si="3"/>
        <v>0.36094950724305952</v>
      </c>
      <c r="H13" s="4" t="s">
        <v>11</v>
      </c>
      <c r="I13" s="81">
        <v>93085</v>
      </c>
      <c r="J13" s="23">
        <v>92175.464612987722</v>
      </c>
      <c r="K13" s="31">
        <f t="shared" si="0"/>
        <v>-909.53538701227808</v>
      </c>
      <c r="L13" s="32">
        <f t="shared" si="1"/>
        <v>-9.771019895926103E-3</v>
      </c>
    </row>
    <row r="14" spans="2:12" ht="14.25" customHeight="1" x14ac:dyDescent="0.25">
      <c r="B14" s="16" t="s">
        <v>12</v>
      </c>
      <c r="C14" s="28">
        <v>2464</v>
      </c>
      <c r="D14" s="28">
        <v>3013.474757432678</v>
      </c>
      <c r="E14" s="34">
        <f t="shared" si="2"/>
        <v>549.47475743267796</v>
      </c>
      <c r="F14" s="35">
        <f t="shared" si="3"/>
        <v>0.22300111908793752</v>
      </c>
      <c r="H14" s="16" t="s">
        <v>12</v>
      </c>
      <c r="I14" s="80">
        <v>42263</v>
      </c>
      <c r="J14" s="28">
        <v>40773.85528583682</v>
      </c>
      <c r="K14" s="34">
        <f t="shared" si="0"/>
        <v>-1489.1447141631797</v>
      </c>
      <c r="L14" s="35">
        <f t="shared" si="1"/>
        <v>-3.5235187141546498E-2</v>
      </c>
    </row>
    <row r="15" spans="2:12" ht="14.25" customHeight="1" x14ac:dyDescent="0.25">
      <c r="B15" s="3" t="s">
        <v>13</v>
      </c>
      <c r="C15" s="23">
        <v>1192</v>
      </c>
      <c r="D15" s="23">
        <v>1089.9802314118197</v>
      </c>
      <c r="E15" s="31">
        <f t="shared" si="2"/>
        <v>-102.01976858818034</v>
      </c>
      <c r="F15" s="32">
        <f t="shared" si="3"/>
        <v>-8.5587054184715017E-2</v>
      </c>
      <c r="H15" s="3" t="s">
        <v>13</v>
      </c>
      <c r="I15" s="81">
        <v>14062</v>
      </c>
      <c r="J15" s="23">
        <v>13314.570573035744</v>
      </c>
      <c r="K15" s="31">
        <f t="shared" si="0"/>
        <v>-747.42942696425598</v>
      </c>
      <c r="L15" s="32">
        <f t="shared" si="1"/>
        <v>-5.3152426892636662E-2</v>
      </c>
    </row>
    <row r="16" spans="2:12" ht="14.25" customHeight="1" x14ac:dyDescent="0.25">
      <c r="B16" s="26" t="s">
        <v>14</v>
      </c>
      <c r="C16" s="28">
        <v>1447</v>
      </c>
      <c r="D16" s="28">
        <v>1245.6916930420796</v>
      </c>
      <c r="E16" s="34">
        <f t="shared" si="2"/>
        <v>-201.30830695792042</v>
      </c>
      <c r="F16" s="35">
        <f t="shared" si="3"/>
        <v>-0.13912115200962016</v>
      </c>
      <c r="H16" s="26" t="s">
        <v>14</v>
      </c>
      <c r="I16" s="82">
        <v>18234</v>
      </c>
      <c r="J16" s="28">
        <v>18618.291228510967</v>
      </c>
      <c r="K16" s="34">
        <f t="shared" si="0"/>
        <v>384.2912285109669</v>
      </c>
      <c r="L16" s="35">
        <f t="shared" si="1"/>
        <v>2.1075530794722352E-2</v>
      </c>
    </row>
    <row r="17" spans="2:12" ht="14.25" customHeight="1" x14ac:dyDescent="0.25">
      <c r="B17" s="3" t="s">
        <v>15</v>
      </c>
      <c r="C17" s="23">
        <v>3167</v>
      </c>
      <c r="D17" s="23">
        <v>3123.3887303481551</v>
      </c>
      <c r="E17" s="31">
        <f t="shared" si="2"/>
        <v>-43.61126965184485</v>
      </c>
      <c r="F17" s="32">
        <f t="shared" si="3"/>
        <v>-1.3770530360544653E-2</v>
      </c>
      <c r="H17" s="3" t="s">
        <v>15</v>
      </c>
      <c r="I17" s="81">
        <v>23280</v>
      </c>
      <c r="J17" s="23">
        <v>18390.212789188765</v>
      </c>
      <c r="K17" s="31">
        <f t="shared" si="0"/>
        <v>-4889.7872108112351</v>
      </c>
      <c r="L17" s="32">
        <f t="shared" si="1"/>
        <v>-0.21004240596268187</v>
      </c>
    </row>
    <row r="18" spans="2:12" ht="14.25" customHeight="1" x14ac:dyDescent="0.25">
      <c r="B18" s="26" t="s">
        <v>16</v>
      </c>
      <c r="C18" s="28">
        <v>92</v>
      </c>
      <c r="D18" s="28">
        <v>82.435479686608204</v>
      </c>
      <c r="E18" s="34">
        <f t="shared" si="2"/>
        <v>-9.564520313391796</v>
      </c>
      <c r="F18" s="35">
        <f t="shared" si="3"/>
        <v>-0.10396217731947599</v>
      </c>
      <c r="H18" s="26" t="s">
        <v>16</v>
      </c>
      <c r="I18" s="82">
        <v>9932</v>
      </c>
      <c r="J18" s="28">
        <v>7346.1550190265871</v>
      </c>
      <c r="K18" s="34">
        <f t="shared" si="0"/>
        <v>-2585.8449809734129</v>
      </c>
      <c r="L18" s="35">
        <f t="shared" si="1"/>
        <v>-0.26035491149551082</v>
      </c>
    </row>
    <row r="19" spans="2:12" ht="14.25" customHeight="1" x14ac:dyDescent="0.25">
      <c r="B19" s="4" t="s">
        <v>17</v>
      </c>
      <c r="C19" s="23">
        <v>3150</v>
      </c>
      <c r="D19" s="23">
        <v>2363.1504176827684</v>
      </c>
      <c r="E19" s="31">
        <f t="shared" si="2"/>
        <v>-786.84958231723158</v>
      </c>
      <c r="F19" s="32">
        <f t="shared" si="3"/>
        <v>-0.24979351819594653</v>
      </c>
      <c r="H19" s="4" t="s">
        <v>17</v>
      </c>
      <c r="I19" s="81">
        <v>44525</v>
      </c>
      <c r="J19" s="23">
        <v>45775.796696594989</v>
      </c>
      <c r="K19" s="31">
        <f t="shared" si="0"/>
        <v>1250.796696594989</v>
      </c>
      <c r="L19" s="32">
        <f t="shared" si="1"/>
        <v>2.8092008907242949E-2</v>
      </c>
    </row>
    <row r="20" spans="2:12" ht="14.25" customHeight="1" x14ac:dyDescent="0.25">
      <c r="B20" s="16" t="s">
        <v>18</v>
      </c>
      <c r="C20" s="28">
        <v>1587</v>
      </c>
      <c r="D20" s="28">
        <v>2491.3833860841592</v>
      </c>
      <c r="E20" s="34">
        <f t="shared" si="2"/>
        <v>904.38338608415916</v>
      </c>
      <c r="F20" s="35">
        <f t="shared" si="3"/>
        <v>0.56986980849663471</v>
      </c>
      <c r="H20" s="16" t="s">
        <v>18</v>
      </c>
      <c r="I20" s="82">
        <v>17448</v>
      </c>
      <c r="J20" s="28">
        <v>16816.639168528756</v>
      </c>
      <c r="K20" s="34">
        <f t="shared" si="0"/>
        <v>-631.36083147124373</v>
      </c>
      <c r="L20" s="35">
        <f t="shared" si="1"/>
        <v>-3.6185283784459177E-2</v>
      </c>
    </row>
    <row r="21" spans="2:12" ht="14.25" customHeight="1" x14ac:dyDescent="0.25">
      <c r="B21" s="4" t="s">
        <v>19</v>
      </c>
      <c r="C21" s="23">
        <v>6004</v>
      </c>
      <c r="D21" s="23">
        <v>2912.7202822601566</v>
      </c>
      <c r="E21" s="31">
        <f t="shared" si="2"/>
        <v>-3091.2797177398434</v>
      </c>
      <c r="F21" s="32">
        <f t="shared" si="3"/>
        <v>-0.51487003959690925</v>
      </c>
      <c r="H21" s="4" t="s">
        <v>19</v>
      </c>
      <c r="I21" s="81">
        <v>96255</v>
      </c>
      <c r="J21" s="23">
        <v>67934.539889344262</v>
      </c>
      <c r="K21" s="31">
        <f t="shared" si="0"/>
        <v>-28320.460110655738</v>
      </c>
      <c r="L21" s="32">
        <f t="shared" si="1"/>
        <v>-0.29422326227890228</v>
      </c>
    </row>
    <row r="22" spans="2:12" ht="14.25" customHeight="1" x14ac:dyDescent="0.25">
      <c r="B22" s="16" t="s">
        <v>20</v>
      </c>
      <c r="C22" s="28">
        <v>3453</v>
      </c>
      <c r="D22" s="28">
        <v>4698.8223421366674</v>
      </c>
      <c r="E22" s="34">
        <f t="shared" si="2"/>
        <v>1245.8223421366674</v>
      </c>
      <c r="F22" s="35">
        <f t="shared" si="3"/>
        <v>0.36079419117772016</v>
      </c>
      <c r="H22" s="16" t="s">
        <v>20</v>
      </c>
      <c r="I22" s="80">
        <v>76263</v>
      </c>
      <c r="J22" s="28">
        <v>86104.242549240123</v>
      </c>
      <c r="K22" s="34">
        <f t="shared" si="0"/>
        <v>9841.2425492401235</v>
      </c>
      <c r="L22" s="35">
        <f t="shared" si="1"/>
        <v>0.12904347520081982</v>
      </c>
    </row>
    <row r="23" spans="2:12" ht="14.25" customHeight="1" x14ac:dyDescent="0.25">
      <c r="B23" s="4" t="s">
        <v>21</v>
      </c>
      <c r="C23" s="23">
        <v>2337</v>
      </c>
      <c r="D23" s="23">
        <v>1502.1576298448606</v>
      </c>
      <c r="E23" s="31">
        <f t="shared" si="2"/>
        <v>-834.84237015513941</v>
      </c>
      <c r="F23" s="32">
        <f t="shared" si="3"/>
        <v>-0.35722822856445846</v>
      </c>
      <c r="H23" s="4" t="s">
        <v>21</v>
      </c>
      <c r="I23" s="81">
        <v>42125</v>
      </c>
      <c r="J23" s="23">
        <v>37772.572030309399</v>
      </c>
      <c r="K23" s="31">
        <f t="shared" si="0"/>
        <v>-4352.4279696906015</v>
      </c>
      <c r="L23" s="32">
        <f t="shared" si="1"/>
        <v>-0.10332173221817453</v>
      </c>
    </row>
    <row r="24" spans="2:12" ht="14.25" customHeight="1" x14ac:dyDescent="0.25">
      <c r="B24" s="16" t="s">
        <v>22</v>
      </c>
      <c r="C24" s="28">
        <v>5427</v>
      </c>
      <c r="D24" s="28">
        <v>6356.6914336117879</v>
      </c>
      <c r="E24" s="34">
        <f t="shared" si="2"/>
        <v>929.69143361178794</v>
      </c>
      <c r="F24" s="35">
        <f t="shared" si="3"/>
        <v>0.17130853761042708</v>
      </c>
      <c r="H24" s="16" t="s">
        <v>22</v>
      </c>
      <c r="I24" s="80">
        <v>84000</v>
      </c>
      <c r="J24" s="28">
        <v>84948.850341963669</v>
      </c>
      <c r="K24" s="34">
        <f t="shared" si="0"/>
        <v>948.85034196366905</v>
      </c>
      <c r="L24" s="35">
        <f t="shared" si="1"/>
        <v>1.129583740432949E-2</v>
      </c>
    </row>
    <row r="25" spans="2:12" ht="14.25" customHeight="1" x14ac:dyDescent="0.25">
      <c r="B25" s="4" t="s">
        <v>23</v>
      </c>
      <c r="C25" s="23">
        <v>487</v>
      </c>
      <c r="D25" s="23">
        <v>714.44082395060445</v>
      </c>
      <c r="E25" s="31">
        <f t="shared" si="2"/>
        <v>227.44082395060445</v>
      </c>
      <c r="F25" s="32">
        <f t="shared" si="3"/>
        <v>0.46702427915935196</v>
      </c>
      <c r="H25" s="4" t="s">
        <v>23</v>
      </c>
      <c r="I25" s="81">
        <v>13980</v>
      </c>
      <c r="J25" s="23">
        <v>16241.498600007897</v>
      </c>
      <c r="K25" s="31">
        <f t="shared" si="0"/>
        <v>2261.498600007897</v>
      </c>
      <c r="L25" s="32">
        <f t="shared" si="1"/>
        <v>0.16176670958568651</v>
      </c>
    </row>
    <row r="26" spans="2:12" ht="14.25" customHeight="1" x14ac:dyDescent="0.25">
      <c r="B26" s="26" t="s">
        <v>24</v>
      </c>
      <c r="C26" s="28">
        <v>1201</v>
      </c>
      <c r="D26" s="28">
        <v>833.51429460903853</v>
      </c>
      <c r="E26" s="34">
        <f t="shared" si="2"/>
        <v>-367.48570539096147</v>
      </c>
      <c r="F26" s="35">
        <f t="shared" si="3"/>
        <v>-0.30598310190754496</v>
      </c>
      <c r="H26" s="26" t="s">
        <v>24</v>
      </c>
      <c r="I26" s="80">
        <v>9232</v>
      </c>
      <c r="J26" s="28">
        <v>9289.1981231196351</v>
      </c>
      <c r="K26" s="34">
        <f t="shared" si="0"/>
        <v>57.198123119635056</v>
      </c>
      <c r="L26" s="35">
        <f t="shared" si="1"/>
        <v>6.1956372529934356E-3</v>
      </c>
    </row>
    <row r="27" spans="2:12" ht="14.25" customHeight="1" x14ac:dyDescent="0.25">
      <c r="B27" s="4" t="s">
        <v>25</v>
      </c>
      <c r="C27" s="23">
        <v>3553</v>
      </c>
      <c r="D27" s="23">
        <v>2445.5858973693767</v>
      </c>
      <c r="E27" s="31">
        <f t="shared" si="2"/>
        <v>-1107.4141026306233</v>
      </c>
      <c r="F27" s="32">
        <f t="shared" si="3"/>
        <v>-0.31168423941194012</v>
      </c>
      <c r="H27" s="4" t="s">
        <v>25</v>
      </c>
      <c r="I27" s="81">
        <v>62925</v>
      </c>
      <c r="J27" s="23">
        <v>57169.803355997072</v>
      </c>
      <c r="K27" s="31">
        <f t="shared" si="0"/>
        <v>-5755.1966440029282</v>
      </c>
      <c r="L27" s="32">
        <f t="shared" si="1"/>
        <v>-9.1461210075533206E-2</v>
      </c>
    </row>
    <row r="28" spans="2:12" ht="14.25" customHeight="1" x14ac:dyDescent="0.25">
      <c r="B28" s="26" t="s">
        <v>26</v>
      </c>
      <c r="C28" s="28">
        <v>1180</v>
      </c>
      <c r="D28" s="28">
        <v>1529.63612307373</v>
      </c>
      <c r="E28" s="34">
        <f t="shared" si="2"/>
        <v>349.63612307373</v>
      </c>
      <c r="F28" s="35">
        <f t="shared" si="3"/>
        <v>0.29630179921502542</v>
      </c>
      <c r="H28" s="26" t="s">
        <v>26</v>
      </c>
      <c r="I28" s="80">
        <v>15578</v>
      </c>
      <c r="J28" s="28">
        <v>14379.794741093665</v>
      </c>
      <c r="K28" s="34">
        <f t="shared" si="0"/>
        <v>-1198.2052589063351</v>
      </c>
      <c r="L28" s="35">
        <f t="shared" si="1"/>
        <v>-7.6916501406235405E-2</v>
      </c>
    </row>
    <row r="29" spans="2:12" ht="14.25" customHeight="1" x14ac:dyDescent="0.25">
      <c r="B29" s="4" t="s">
        <v>27</v>
      </c>
      <c r="C29" s="23">
        <v>1079</v>
      </c>
      <c r="D29" s="23">
        <v>1144.9372178695585</v>
      </c>
      <c r="E29" s="31">
        <f t="shared" si="2"/>
        <v>65.937217869558481</v>
      </c>
      <c r="F29" s="32">
        <f t="shared" si="3"/>
        <v>6.1109562437032805E-2</v>
      </c>
      <c r="H29" s="4" t="s">
        <v>27</v>
      </c>
      <c r="I29" s="81">
        <v>27543</v>
      </c>
      <c r="J29" s="23">
        <v>24876.239743757491</v>
      </c>
      <c r="K29" s="31">
        <f t="shared" si="0"/>
        <v>-2666.7602562425091</v>
      </c>
      <c r="L29" s="32">
        <f t="shared" si="1"/>
        <v>-9.6821706286261855E-2</v>
      </c>
    </row>
    <row r="30" spans="2:12" ht="14.25" customHeight="1" x14ac:dyDescent="0.25">
      <c r="B30" s="16" t="s">
        <v>28</v>
      </c>
      <c r="C30" s="28">
        <v>3193</v>
      </c>
      <c r="D30" s="28">
        <v>2244.0769470243345</v>
      </c>
      <c r="E30" s="34">
        <f t="shared" si="2"/>
        <v>-948.92305297566554</v>
      </c>
      <c r="F30" s="35">
        <f t="shared" si="3"/>
        <v>-0.29718855401680722</v>
      </c>
      <c r="H30" s="16" t="s">
        <v>28</v>
      </c>
      <c r="I30" s="80">
        <v>47592</v>
      </c>
      <c r="J30" s="28">
        <v>38693.442765276537</v>
      </c>
      <c r="K30" s="34">
        <f t="shared" si="0"/>
        <v>-8898.5572347234629</v>
      </c>
      <c r="L30" s="35">
        <f t="shared" si="1"/>
        <v>-0.18697590424280264</v>
      </c>
    </row>
    <row r="31" spans="2:12" ht="14.25" customHeight="1" x14ac:dyDescent="0.25">
      <c r="B31" s="3" t="s">
        <v>29</v>
      </c>
      <c r="C31" s="23">
        <v>2192</v>
      </c>
      <c r="D31" s="23">
        <v>1731.1450734187724</v>
      </c>
      <c r="E31" s="31">
        <f t="shared" si="2"/>
        <v>-460.85492658122757</v>
      </c>
      <c r="F31" s="32">
        <f t="shared" si="3"/>
        <v>-0.21024403584910012</v>
      </c>
      <c r="H31" s="3" t="s">
        <v>29</v>
      </c>
      <c r="I31" s="81">
        <v>26838</v>
      </c>
      <c r="J31" s="23">
        <v>23511.322079128633</v>
      </c>
      <c r="K31" s="31">
        <f t="shared" si="0"/>
        <v>-3326.677920871367</v>
      </c>
      <c r="L31" s="32">
        <f t="shared" si="1"/>
        <v>-0.12395401747042878</v>
      </c>
    </row>
    <row r="32" spans="2:12" ht="14.25" customHeight="1" x14ac:dyDescent="0.25">
      <c r="B32" s="16" t="s">
        <v>30</v>
      </c>
      <c r="C32" s="28">
        <v>6280</v>
      </c>
      <c r="D32" s="55">
        <v>7153.5677372490009</v>
      </c>
      <c r="E32" s="53">
        <f t="shared" si="2"/>
        <v>873.56773724900086</v>
      </c>
      <c r="F32" s="35">
        <f t="shared" si="3"/>
        <v>0.13910314287404479</v>
      </c>
      <c r="H32" s="16" t="s">
        <v>30</v>
      </c>
      <c r="I32" s="80">
        <v>134702</v>
      </c>
      <c r="J32" s="55">
        <v>127782.95484651059</v>
      </c>
      <c r="K32" s="53">
        <f t="shared" si="0"/>
        <v>-6919.0451534894091</v>
      </c>
      <c r="L32" s="35">
        <f t="shared" si="1"/>
        <v>-5.1365571064196591E-2</v>
      </c>
    </row>
    <row r="33" spans="2:12" ht="14.25" customHeight="1" thickBot="1" x14ac:dyDescent="0.3">
      <c r="B33" s="4" t="s">
        <v>31</v>
      </c>
      <c r="C33" s="23">
        <v>15039</v>
      </c>
      <c r="D33" s="23">
        <v>12099.696518445495</v>
      </c>
      <c r="E33" s="31">
        <f t="shared" si="2"/>
        <v>-2939.3034815545052</v>
      </c>
      <c r="F33" s="32">
        <f>(D33/C33)-1</f>
        <v>-0.19544540737778482</v>
      </c>
      <c r="H33" s="4" t="s">
        <v>31</v>
      </c>
      <c r="I33" s="83">
        <v>177655</v>
      </c>
      <c r="J33" s="23">
        <v>178455.80897368601</v>
      </c>
      <c r="K33" s="31">
        <f t="shared" si="0"/>
        <v>800.80897368601291</v>
      </c>
      <c r="L33" s="32">
        <f t="shared" si="1"/>
        <v>4.5076635821452715E-3</v>
      </c>
    </row>
    <row r="34" spans="2:12" ht="15" customHeight="1" thickBot="1" x14ac:dyDescent="0.3">
      <c r="B34" s="6" t="s">
        <v>32</v>
      </c>
      <c r="C34" s="7">
        <f>SUM(C5:C33)</f>
        <v>150058</v>
      </c>
      <c r="D34" s="37">
        <f>SUM(D5:D33)</f>
        <v>131054.09370622113</v>
      </c>
      <c r="E34" s="38">
        <f>SUM(E5:E33)</f>
        <v>-19003.906293778866</v>
      </c>
      <c r="F34" s="17">
        <f t="shared" si="3"/>
        <v>-0.12664373971250364</v>
      </c>
      <c r="H34" s="6" t="s">
        <v>32</v>
      </c>
      <c r="I34" s="7">
        <f>SUM(I5:I33)</f>
        <v>2178695</v>
      </c>
      <c r="J34" s="37">
        <f>SUM(J5:J33)</f>
        <v>1860732.2492273671</v>
      </c>
      <c r="K34" s="38">
        <f>SUM(K5:K33)</f>
        <v>-317962.75077263295</v>
      </c>
      <c r="L34" s="17">
        <f t="shared" si="1"/>
        <v>-0.14594183709635034</v>
      </c>
    </row>
    <row r="35" spans="2:12" ht="15.75" thickTop="1" x14ac:dyDescent="0.25">
      <c r="B35" s="8"/>
      <c r="C35" s="9"/>
      <c r="D35" s="9"/>
      <c r="E35" s="9"/>
      <c r="F35" s="10"/>
      <c r="H35" s="8"/>
      <c r="I35" s="9"/>
      <c r="J35" s="9"/>
      <c r="K35" s="9"/>
      <c r="L35" s="10"/>
    </row>
    <row r="36" spans="2:12" ht="16.5" customHeight="1" thickBot="1" x14ac:dyDescent="0.3">
      <c r="B36" s="11" t="s">
        <v>109</v>
      </c>
      <c r="C36" s="2"/>
      <c r="D36" s="2"/>
      <c r="E36" s="2"/>
      <c r="F36" s="2"/>
      <c r="H36" s="11" t="s">
        <v>110</v>
      </c>
      <c r="I36" s="2"/>
      <c r="J36" s="2"/>
      <c r="K36" s="2"/>
      <c r="L36" s="2"/>
    </row>
    <row r="37" spans="2:12" ht="16.5" customHeight="1" thickTop="1" x14ac:dyDescent="0.25">
      <c r="B37" s="123"/>
      <c r="C37" s="110">
        <v>2018</v>
      </c>
      <c r="D37" s="121">
        <v>2019</v>
      </c>
      <c r="E37" s="114" t="s">
        <v>42</v>
      </c>
      <c r="F37" s="115"/>
      <c r="G37" s="1"/>
      <c r="H37" s="123"/>
      <c r="I37" s="110">
        <v>2018</v>
      </c>
      <c r="J37" s="121">
        <v>2019</v>
      </c>
      <c r="K37" s="114" t="s">
        <v>42</v>
      </c>
      <c r="L37" s="115"/>
    </row>
    <row r="38" spans="2:12" ht="15.75" thickBot="1" x14ac:dyDescent="0.3">
      <c r="B38" s="124"/>
      <c r="C38" s="120"/>
      <c r="D38" s="122"/>
      <c r="E38" s="39" t="s">
        <v>43</v>
      </c>
      <c r="F38" s="40" t="s">
        <v>2</v>
      </c>
      <c r="G38" s="1"/>
      <c r="H38" s="124"/>
      <c r="I38" s="120"/>
      <c r="J38" s="122"/>
      <c r="K38" s="39" t="s">
        <v>43</v>
      </c>
      <c r="L38" s="40" t="s">
        <v>2</v>
      </c>
    </row>
    <row r="39" spans="2:12" ht="15.75" customHeight="1" x14ac:dyDescent="0.25">
      <c r="B39" s="12" t="s">
        <v>34</v>
      </c>
      <c r="C39" s="41">
        <v>9428</v>
      </c>
      <c r="D39" s="41">
        <v>6970.3777823898727</v>
      </c>
      <c r="E39" s="31">
        <v>-2082.6276419688875</v>
      </c>
      <c r="F39" s="32">
        <f>(D39/C39)-1</f>
        <v>-0.26067270021320821</v>
      </c>
      <c r="H39" s="12" t="s">
        <v>34</v>
      </c>
      <c r="I39" s="5">
        <v>158714</v>
      </c>
      <c r="J39" s="41">
        <v>143601.10235415027</v>
      </c>
      <c r="K39" s="31">
        <v>-14785.627641968895</v>
      </c>
      <c r="L39" s="32">
        <f>(J39/I39)-1</f>
        <v>-9.5220948661427052E-2</v>
      </c>
    </row>
    <row r="40" spans="2:12" x14ac:dyDescent="0.25">
      <c r="B40" s="13" t="s">
        <v>35</v>
      </c>
      <c r="C40" s="43">
        <v>37458</v>
      </c>
      <c r="D40" s="43">
        <v>35163.311835209883</v>
      </c>
      <c r="E40" s="34">
        <v>-3126.7312402477692</v>
      </c>
      <c r="F40" s="35">
        <f t="shared" ref="F40:F47" si="4">(D40/C40)-1</f>
        <v>-6.1260295925840036E-2</v>
      </c>
      <c r="H40" s="13" t="s">
        <v>35</v>
      </c>
      <c r="I40" s="75">
        <v>290956</v>
      </c>
      <c r="J40" s="43">
        <v>253058.67929867643</v>
      </c>
      <c r="K40" s="34">
        <v>-39139.731240247784</v>
      </c>
      <c r="L40" s="35">
        <f t="shared" ref="L40:L47" si="5">(J40/I40)-1</f>
        <v>-0.13025103693109463</v>
      </c>
    </row>
    <row r="41" spans="2:12" x14ac:dyDescent="0.25">
      <c r="B41" s="14" t="s">
        <v>36</v>
      </c>
      <c r="C41" s="44">
        <v>16577</v>
      </c>
      <c r="D41" s="44">
        <v>20407.360971307011</v>
      </c>
      <c r="E41" s="45">
        <v>3397.4046054186947</v>
      </c>
      <c r="F41" s="46">
        <f t="shared" si="4"/>
        <v>0.2310647868315745</v>
      </c>
      <c r="H41" s="14" t="s">
        <v>36</v>
      </c>
      <c r="I41" s="15">
        <v>332670</v>
      </c>
      <c r="J41" s="44">
        <v>321503.2904206441</v>
      </c>
      <c r="K41" s="45">
        <v>-11940.595394581323</v>
      </c>
      <c r="L41" s="46">
        <f t="shared" si="5"/>
        <v>-3.3566926922643736E-2</v>
      </c>
    </row>
    <row r="42" spans="2:12" x14ac:dyDescent="0.25">
      <c r="B42" s="13" t="s">
        <v>37</v>
      </c>
      <c r="C42" s="43">
        <v>6703</v>
      </c>
      <c r="D42" s="43">
        <v>4808.7363150521451</v>
      </c>
      <c r="E42" s="34">
        <v>433.69700695068332</v>
      </c>
      <c r="F42" s="35">
        <f t="shared" si="4"/>
        <v>-0.28259938608799862</v>
      </c>
      <c r="H42" s="13" t="s">
        <v>37</v>
      </c>
      <c r="I42" s="76">
        <v>107450</v>
      </c>
      <c r="J42" s="43">
        <v>102945.60005259205</v>
      </c>
      <c r="K42" s="34">
        <v>-2284.3029930493212</v>
      </c>
      <c r="L42" s="35">
        <f t="shared" si="5"/>
        <v>-4.1920892949352639E-2</v>
      </c>
    </row>
    <row r="43" spans="2:12" x14ac:dyDescent="0.25">
      <c r="B43" s="12" t="s">
        <v>38</v>
      </c>
      <c r="C43" s="41">
        <v>7633</v>
      </c>
      <c r="D43" s="41">
        <v>9956.3740465936789</v>
      </c>
      <c r="E43" s="31">
        <v>2450.192964206346</v>
      </c>
      <c r="F43" s="32">
        <f t="shared" si="4"/>
        <v>0.30438543778248128</v>
      </c>
      <c r="H43" s="12" t="s">
        <v>38</v>
      </c>
      <c r="I43" s="5">
        <v>125878</v>
      </c>
      <c r="J43" s="41">
        <v>130351.87225621333</v>
      </c>
      <c r="K43" s="31">
        <v>6299.1929642063333</v>
      </c>
      <c r="L43" s="32">
        <f t="shared" si="5"/>
        <v>3.5541335707695909E-2</v>
      </c>
    </row>
    <row r="44" spans="2:12" x14ac:dyDescent="0.25">
      <c r="B44" s="16" t="s">
        <v>39</v>
      </c>
      <c r="C44" s="43">
        <v>42534</v>
      </c>
      <c r="D44" s="43">
        <v>25783.986146422456</v>
      </c>
      <c r="E44" s="34">
        <v>-17626.510095039954</v>
      </c>
      <c r="F44" s="35">
        <f t="shared" si="4"/>
        <v>-0.39380293068080929</v>
      </c>
      <c r="H44" s="16" t="s">
        <v>39</v>
      </c>
      <c r="I44" s="42">
        <v>762942</v>
      </c>
      <c r="J44" s="43">
        <v>512944.77410732443</v>
      </c>
      <c r="K44" s="34">
        <v>-251526.51009503996</v>
      </c>
      <c r="L44" s="35">
        <f t="shared" si="5"/>
        <v>-0.32767527006335417</v>
      </c>
    </row>
    <row r="45" spans="2:12" x14ac:dyDescent="0.25">
      <c r="B45" s="12" t="s">
        <v>40</v>
      </c>
      <c r="C45" s="41">
        <v>12344</v>
      </c>
      <c r="D45" s="41">
        <v>13702.608623462875</v>
      </c>
      <c r="E45" s="31">
        <v>2263.2745756300537</v>
      </c>
      <c r="F45" s="32">
        <f t="shared" si="4"/>
        <v>0.1100622669688005</v>
      </c>
      <c r="G45" s="52"/>
      <c r="H45" s="12" t="s">
        <v>40</v>
      </c>
      <c r="I45" s="5">
        <v>187587</v>
      </c>
      <c r="J45" s="41">
        <v>189380.2134816841</v>
      </c>
      <c r="K45" s="31">
        <v>2052.2745756300574</v>
      </c>
      <c r="L45" s="32">
        <f t="shared" si="5"/>
        <v>9.5593696881133283E-3</v>
      </c>
    </row>
    <row r="46" spans="2:12" x14ac:dyDescent="0.25">
      <c r="B46" t="s">
        <v>4</v>
      </c>
      <c r="C46" s="28">
        <v>2342</v>
      </c>
      <c r="D46" s="28">
        <v>2161.6414673377262</v>
      </c>
      <c r="E46" s="47">
        <v>-196.81739089318626</v>
      </c>
      <c r="F46" s="35">
        <f t="shared" si="4"/>
        <v>-7.7010475090637853E-2</v>
      </c>
      <c r="H46" t="s">
        <v>4</v>
      </c>
      <c r="I46" s="77">
        <v>34843</v>
      </c>
      <c r="J46" s="28">
        <v>28490.908282396274</v>
      </c>
      <c r="K46" s="47">
        <v>-6406.8173908931858</v>
      </c>
      <c r="L46" s="35">
        <f t="shared" si="5"/>
        <v>-0.18230610790126356</v>
      </c>
    </row>
    <row r="47" spans="2:12" ht="15.75" thickBot="1" x14ac:dyDescent="0.3">
      <c r="B47" s="4" t="s">
        <v>31</v>
      </c>
      <c r="C47" s="23">
        <v>15039</v>
      </c>
      <c r="D47" s="23">
        <v>12099.696518445495</v>
      </c>
      <c r="E47" s="31">
        <v>-2977.5647075511843</v>
      </c>
      <c r="F47" s="32">
        <f t="shared" si="4"/>
        <v>-0.19544540737778482</v>
      </c>
      <c r="H47" s="4" t="s">
        <v>31</v>
      </c>
      <c r="I47" s="78">
        <v>177655</v>
      </c>
      <c r="J47" s="23">
        <v>178455.80897368601</v>
      </c>
      <c r="K47" s="31">
        <v>1191.4352924488194</v>
      </c>
      <c r="L47" s="32">
        <f t="shared" si="5"/>
        <v>4.5076635821452715E-3</v>
      </c>
    </row>
    <row r="48" spans="2:12" ht="15.75" thickBot="1" x14ac:dyDescent="0.3">
      <c r="B48" s="6" t="s">
        <v>32</v>
      </c>
      <c r="C48" s="7">
        <v>150058</v>
      </c>
      <c r="D48" s="37">
        <f>SUM(D39:D47)</f>
        <v>131054.09370622113</v>
      </c>
      <c r="E48" s="38">
        <f>D48-C48</f>
        <v>-19003.906293778869</v>
      </c>
      <c r="F48" s="17">
        <f>(D48/C48)-1</f>
        <v>-0.12664373971250364</v>
      </c>
      <c r="H48" s="6" t="s">
        <v>32</v>
      </c>
      <c r="I48" s="7">
        <v>2178695</v>
      </c>
      <c r="J48" s="37">
        <f>SUM(J39:J47)</f>
        <v>1860732.2492273671</v>
      </c>
      <c r="K48" s="38">
        <f>J48-I48</f>
        <v>-317962.75077263289</v>
      </c>
      <c r="L48" s="17">
        <f>(J48/I48)-1</f>
        <v>-0.14594183709635034</v>
      </c>
    </row>
    <row r="49" spans="2:12" ht="15.75" thickTop="1" x14ac:dyDescent="0.25">
      <c r="C49" s="48"/>
      <c r="D49" s="48"/>
      <c r="I49" s="48"/>
      <c r="J49" s="48"/>
      <c r="K49" s="48"/>
    </row>
    <row r="50" spans="2:12" x14ac:dyDescent="0.25">
      <c r="B50" s="49" t="s">
        <v>44</v>
      </c>
      <c r="C50" s="50">
        <v>51445</v>
      </c>
      <c r="D50" s="50">
        <v>45476.906293778862</v>
      </c>
      <c r="E50" s="50">
        <f>D50-C50</f>
        <v>-5968.0937062211378</v>
      </c>
      <c r="F50" s="51">
        <f>(D50/C50)-1</f>
        <v>-0.11600920801285131</v>
      </c>
      <c r="H50" s="49" t="s">
        <v>44</v>
      </c>
      <c r="I50" s="50">
        <v>618470</v>
      </c>
      <c r="J50" s="50">
        <v>567953.75077263301</v>
      </c>
      <c r="K50" s="50">
        <f>J50-I50</f>
        <v>-50516.249227366992</v>
      </c>
      <c r="L50" s="51">
        <f>(J50/I50)-1</f>
        <v>-8.1679384978037728E-2</v>
      </c>
    </row>
    <row r="51" spans="2:12" x14ac:dyDescent="0.25">
      <c r="C51" s="48"/>
      <c r="D51" s="48"/>
      <c r="E51" s="9"/>
      <c r="H51" s="48"/>
      <c r="I51" s="48"/>
      <c r="J51" s="48"/>
    </row>
    <row r="52" spans="2:12" ht="39" customHeight="1" x14ac:dyDescent="0.25">
      <c r="B52" s="118" t="s">
        <v>46</v>
      </c>
      <c r="C52" s="119"/>
      <c r="D52" s="119"/>
      <c r="E52" s="119"/>
      <c r="F52" s="119"/>
      <c r="G52" s="119"/>
      <c r="H52" s="119"/>
      <c r="I52" s="119"/>
      <c r="J52" s="119"/>
      <c r="K52" s="119"/>
      <c r="L52" s="119"/>
    </row>
    <row r="54" spans="2:12" ht="15" customHeight="1" x14ac:dyDescent="0.25">
      <c r="B54" s="18" t="s">
        <v>106</v>
      </c>
      <c r="H54" s="18"/>
    </row>
  </sheetData>
  <mergeCells count="17">
    <mergeCell ref="B52:L52"/>
    <mergeCell ref="J3:J4"/>
    <mergeCell ref="K3:L3"/>
    <mergeCell ref="B37:B38"/>
    <mergeCell ref="C37:C38"/>
    <mergeCell ref="D37:D38"/>
    <mergeCell ref="E37:F37"/>
    <mergeCell ref="H37:H38"/>
    <mergeCell ref="I37:I38"/>
    <mergeCell ref="J37:J38"/>
    <mergeCell ref="K37:L37"/>
    <mergeCell ref="B3:B4"/>
    <mergeCell ref="C3:C4"/>
    <mergeCell ref="D3:D4"/>
    <mergeCell ref="E3:F3"/>
    <mergeCell ref="H3:H4"/>
    <mergeCell ref="I3:I4"/>
  </mergeCells>
  <conditionalFormatting sqref="F39:F49 L39:L49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{AD52F632-7A10-4CA2-81B7-236C783C5ADA}</x14:id>
        </ext>
      </extLst>
    </cfRule>
  </conditionalFormatting>
  <conditionalFormatting sqref="F5:F34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{4CB5F1CE-756C-4A78-9304-C8F551ABD0F7}</x14:id>
        </ext>
      </extLst>
    </cfRule>
  </conditionalFormatting>
  <conditionalFormatting sqref="L5:L34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{D7E94651-A68E-4501-A4EA-79524B4B8103}</x14:id>
        </ext>
      </extLst>
    </cfRule>
  </conditionalFormatting>
  <pageMargins left="0.7" right="0.7" top="0.75" bottom="0.75" header="0.3" footer="0.3"/>
  <pageSetup paperSize="9" orientation="portrait" r:id="rId1"/>
  <ignoredErrors>
    <ignoredError sqref="C34:D34 I34:J34" formulaRange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D52F632-7A10-4CA2-81B7-236C783C5AD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F39:F49 L39:L49</xm:sqref>
        </x14:conditionalFormatting>
        <x14:conditionalFormatting xmlns:xm="http://schemas.microsoft.com/office/excel/2006/main">
          <x14:cfRule type="dataBar" id="{4CB5F1CE-756C-4A78-9304-C8F551ABD0F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F5:F34</xm:sqref>
        </x14:conditionalFormatting>
        <x14:conditionalFormatting xmlns:xm="http://schemas.microsoft.com/office/excel/2006/main">
          <x14:cfRule type="dataBar" id="{D7E94651-A68E-4501-A4EA-79524B4B810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L5:L34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4"/>
  <sheetViews>
    <sheetView tabSelected="1" workbookViewId="0">
      <selection activeCell="M24" sqref="M23:M24"/>
    </sheetView>
  </sheetViews>
  <sheetFormatPr defaultRowHeight="15" x14ac:dyDescent="0.25"/>
  <cols>
    <col min="1" max="1" width="2.7109375" customWidth="1"/>
    <col min="2" max="2" width="23.140625" customWidth="1"/>
    <col min="3" max="4" width="9.85546875" customWidth="1"/>
    <col min="5" max="5" width="9" customWidth="1"/>
    <col min="6" max="6" width="7.5703125" customWidth="1"/>
    <col min="7" max="7" width="5" customWidth="1"/>
    <col min="8" max="8" width="23.140625" customWidth="1"/>
    <col min="9" max="11" width="9.85546875" customWidth="1"/>
    <col min="12" max="12" width="8.42578125" customWidth="1"/>
  </cols>
  <sheetData>
    <row r="1" spans="2:12" x14ac:dyDescent="0.25">
      <c r="B1" s="54" t="s">
        <v>0</v>
      </c>
      <c r="H1" s="54"/>
    </row>
    <row r="2" spans="2:12" ht="15.75" thickBot="1" x14ac:dyDescent="0.3">
      <c r="B2" s="1" t="s">
        <v>114</v>
      </c>
      <c r="C2" s="2"/>
      <c r="D2" s="2"/>
      <c r="E2" s="2"/>
      <c r="F2" s="2"/>
      <c r="H2" s="1" t="s">
        <v>113</v>
      </c>
      <c r="I2" s="2"/>
      <c r="J2" s="2"/>
      <c r="K2" s="2"/>
      <c r="L2" s="2"/>
    </row>
    <row r="3" spans="2:12" ht="15.75" customHeight="1" thickTop="1" x14ac:dyDescent="0.25">
      <c r="B3" s="108"/>
      <c r="C3" s="110">
        <v>2018</v>
      </c>
      <c r="D3" s="112">
        <v>2019</v>
      </c>
      <c r="E3" s="114" t="s">
        <v>42</v>
      </c>
      <c r="F3" s="115"/>
      <c r="H3" s="108"/>
      <c r="I3" s="110">
        <v>2018</v>
      </c>
      <c r="J3" s="112">
        <v>2019</v>
      </c>
      <c r="K3" s="114" t="s">
        <v>42</v>
      </c>
      <c r="L3" s="115"/>
    </row>
    <row r="4" spans="2:12" ht="15.75" thickBot="1" x14ac:dyDescent="0.3">
      <c r="B4" s="109"/>
      <c r="C4" s="111"/>
      <c r="D4" s="113"/>
      <c r="E4" s="20" t="s">
        <v>43</v>
      </c>
      <c r="F4" s="21" t="s">
        <v>2</v>
      </c>
      <c r="H4" s="109"/>
      <c r="I4" s="111"/>
      <c r="J4" s="113"/>
      <c r="K4" s="20" t="s">
        <v>43</v>
      </c>
      <c r="L4" s="21" t="s">
        <v>2</v>
      </c>
    </row>
    <row r="5" spans="2:12" x14ac:dyDescent="0.25">
      <c r="B5" s="3" t="s">
        <v>3</v>
      </c>
      <c r="C5" s="85">
        <v>326</v>
      </c>
      <c r="D5" s="94">
        <v>985.66237788896842</v>
      </c>
      <c r="E5" s="24">
        <f t="shared" ref="E5:E33" si="0">D5-C5</f>
        <v>659.66237788896842</v>
      </c>
      <c r="F5" s="25">
        <f t="shared" ref="F5:F34" si="1">(D5/C5)-1</f>
        <v>2.0235042266532774</v>
      </c>
      <c r="H5" s="3" t="s">
        <v>3</v>
      </c>
      <c r="I5" s="88">
        <v>15120</v>
      </c>
      <c r="J5" s="94">
        <v>16915.240687496029</v>
      </c>
      <c r="K5" s="24">
        <f t="shared" ref="K5:K33" si="2">J5-I5</f>
        <v>1795.2406874960288</v>
      </c>
      <c r="L5" s="25">
        <f t="shared" ref="L5:L34" si="3">(J5/I5)-1</f>
        <v>0.11873284970211828</v>
      </c>
    </row>
    <row r="6" spans="2:12" x14ac:dyDescent="0.25">
      <c r="B6" s="26" t="s">
        <v>4</v>
      </c>
      <c r="C6" s="86">
        <v>2930</v>
      </c>
      <c r="D6" s="95">
        <v>3164.8479072353271</v>
      </c>
      <c r="E6" s="29">
        <f>D6-C6</f>
        <v>234.84790723532706</v>
      </c>
      <c r="F6" s="30">
        <f>(D6/C6)-1</f>
        <v>8.0152869363592893E-2</v>
      </c>
      <c r="H6" s="26" t="s">
        <v>4</v>
      </c>
      <c r="I6" s="87">
        <v>37773</v>
      </c>
      <c r="J6" s="95">
        <v>31655.7561896316</v>
      </c>
      <c r="K6" s="29">
        <f t="shared" si="2"/>
        <v>-6117.2438103683999</v>
      </c>
      <c r="L6" s="30">
        <f t="shared" si="3"/>
        <v>-0.16194752363774123</v>
      </c>
    </row>
    <row r="7" spans="2:12" x14ac:dyDescent="0.25">
      <c r="B7" s="4" t="s">
        <v>5</v>
      </c>
      <c r="C7" s="85">
        <v>28127</v>
      </c>
      <c r="D7" s="94">
        <v>19049.434119609246</v>
      </c>
      <c r="E7" s="31">
        <f t="shared" si="0"/>
        <v>-9077.5658803907536</v>
      </c>
      <c r="F7" s="32">
        <f t="shared" si="1"/>
        <v>-0.32273494792870738</v>
      </c>
      <c r="H7" s="4" t="s">
        <v>5</v>
      </c>
      <c r="I7" s="88">
        <v>694814</v>
      </c>
      <c r="J7" s="94">
        <v>464059.66833758942</v>
      </c>
      <c r="K7" s="31">
        <f t="shared" si="2"/>
        <v>-230754.33166241058</v>
      </c>
      <c r="L7" s="32">
        <f t="shared" si="3"/>
        <v>-0.33210950220117985</v>
      </c>
    </row>
    <row r="8" spans="2:12" x14ac:dyDescent="0.25">
      <c r="B8" s="33" t="s">
        <v>6</v>
      </c>
      <c r="C8" s="86">
        <v>745</v>
      </c>
      <c r="D8" s="95">
        <v>616.87713446112298</v>
      </c>
      <c r="E8" s="29">
        <f t="shared" si="0"/>
        <v>-128.12286553887702</v>
      </c>
      <c r="F8" s="30">
        <f t="shared" si="1"/>
        <v>-0.17197700072332489</v>
      </c>
      <c r="H8" s="33" t="s">
        <v>6</v>
      </c>
      <c r="I8" s="87">
        <v>21028</v>
      </c>
      <c r="J8" s="95">
        <v>20582.074756405524</v>
      </c>
      <c r="K8" s="29">
        <f t="shared" si="2"/>
        <v>-445.92524359447634</v>
      </c>
      <c r="L8" s="30">
        <f t="shared" si="3"/>
        <v>-2.1206260395400189E-2</v>
      </c>
    </row>
    <row r="9" spans="2:12" x14ac:dyDescent="0.25">
      <c r="B9" s="4" t="s">
        <v>7</v>
      </c>
      <c r="C9" s="85">
        <v>30287</v>
      </c>
      <c r="D9" s="94">
        <v>27135.88873004527</v>
      </c>
      <c r="E9" s="31">
        <f t="shared" si="0"/>
        <v>-3151.1112699547302</v>
      </c>
      <c r="F9" s="32">
        <f t="shared" si="1"/>
        <v>-0.10404170997308182</v>
      </c>
      <c r="H9" s="4" t="s">
        <v>7</v>
      </c>
      <c r="I9" s="89">
        <v>297963</v>
      </c>
      <c r="J9" s="94">
        <v>261804.35523953295</v>
      </c>
      <c r="K9" s="31">
        <f t="shared" si="2"/>
        <v>-36158.644760467054</v>
      </c>
      <c r="L9" s="32">
        <f t="shared" si="3"/>
        <v>-0.12135280138965931</v>
      </c>
    </row>
    <row r="10" spans="2:12" x14ac:dyDescent="0.25">
      <c r="B10" s="16" t="s">
        <v>8</v>
      </c>
      <c r="C10" s="86">
        <v>2109</v>
      </c>
      <c r="D10" s="95">
        <v>1790.2847271860853</v>
      </c>
      <c r="E10" s="34">
        <f t="shared" si="0"/>
        <v>-318.71527281391468</v>
      </c>
      <c r="F10" s="35">
        <f t="shared" si="1"/>
        <v>-0.15112151389943795</v>
      </c>
      <c r="H10" s="16" t="s">
        <v>8</v>
      </c>
      <c r="I10" s="90">
        <v>51019</v>
      </c>
      <c r="J10" s="95">
        <v>49280.196740261752</v>
      </c>
      <c r="K10" s="34">
        <f t="shared" si="2"/>
        <v>-1738.803259738248</v>
      </c>
      <c r="L10" s="35">
        <f t="shared" si="3"/>
        <v>-3.4081484539842943E-2</v>
      </c>
    </row>
    <row r="11" spans="2:12" x14ac:dyDescent="0.25">
      <c r="B11" s="3" t="s">
        <v>9</v>
      </c>
      <c r="C11" s="85">
        <v>2772</v>
      </c>
      <c r="D11" s="94">
        <v>3419.6449845127468</v>
      </c>
      <c r="E11" s="24">
        <f t="shared" si="0"/>
        <v>647.64498451274676</v>
      </c>
      <c r="F11" s="25">
        <f t="shared" si="1"/>
        <v>0.23363816180113517</v>
      </c>
      <c r="H11" s="3" t="s">
        <v>9</v>
      </c>
      <c r="I11" s="89">
        <v>30670</v>
      </c>
      <c r="J11" s="94">
        <v>32581.168298754525</v>
      </c>
      <c r="K11" s="24">
        <f t="shared" si="2"/>
        <v>1911.1682987545246</v>
      </c>
      <c r="L11" s="25">
        <f t="shared" si="3"/>
        <v>6.2313932140675821E-2</v>
      </c>
    </row>
    <row r="12" spans="2:12" x14ac:dyDescent="0.25">
      <c r="B12" s="16" t="s">
        <v>10</v>
      </c>
      <c r="C12" s="86">
        <v>880</v>
      </c>
      <c r="D12" s="95">
        <v>1025.8934953538242</v>
      </c>
      <c r="E12" s="34">
        <f t="shared" si="0"/>
        <v>145.89349535382416</v>
      </c>
      <c r="F12" s="35">
        <f t="shared" si="1"/>
        <v>0.16578806290207293</v>
      </c>
      <c r="H12" s="16" t="s">
        <v>10</v>
      </c>
      <c r="I12" s="90">
        <v>20967</v>
      </c>
      <c r="J12" s="95">
        <v>20671.069040842478</v>
      </c>
      <c r="K12" s="34">
        <f t="shared" si="2"/>
        <v>-295.93095915752201</v>
      </c>
      <c r="L12" s="35">
        <f t="shared" si="3"/>
        <v>-1.4114129782874185E-2</v>
      </c>
    </row>
    <row r="13" spans="2:12" x14ac:dyDescent="0.25">
      <c r="B13" s="4" t="s">
        <v>11</v>
      </c>
      <c r="C13" s="85">
        <v>4139</v>
      </c>
      <c r="D13" s="94">
        <v>5330.6230640934</v>
      </c>
      <c r="E13" s="31">
        <f t="shared" si="0"/>
        <v>1191.6230640934</v>
      </c>
      <c r="F13" s="32">
        <f t="shared" si="1"/>
        <v>0.28790119934607383</v>
      </c>
      <c r="H13" s="4" t="s">
        <v>11</v>
      </c>
      <c r="I13" s="89">
        <v>97224</v>
      </c>
      <c r="J13" s="94">
        <v>97506.087677081116</v>
      </c>
      <c r="K13" s="31">
        <f t="shared" si="2"/>
        <v>282.08767708111554</v>
      </c>
      <c r="L13" s="32">
        <f t="shared" si="3"/>
        <v>2.9014201954364882E-3</v>
      </c>
    </row>
    <row r="14" spans="2:12" x14ac:dyDescent="0.25">
      <c r="B14" s="16" t="s">
        <v>12</v>
      </c>
      <c r="C14" s="86">
        <v>2116</v>
      </c>
      <c r="D14" s="95">
        <v>2554.6759590183465</v>
      </c>
      <c r="E14" s="34">
        <f t="shared" si="0"/>
        <v>438.67595901834648</v>
      </c>
      <c r="F14" s="35">
        <f t="shared" si="1"/>
        <v>0.20731378025441716</v>
      </c>
      <c r="H14" s="16" t="s">
        <v>12</v>
      </c>
      <c r="I14" s="87">
        <v>44379</v>
      </c>
      <c r="J14" s="95">
        <v>43328.53124485517</v>
      </c>
      <c r="K14" s="34">
        <f t="shared" si="2"/>
        <v>-1050.4687551448296</v>
      </c>
      <c r="L14" s="35">
        <f t="shared" si="3"/>
        <v>-2.3670401657198914E-2</v>
      </c>
    </row>
    <row r="15" spans="2:12" x14ac:dyDescent="0.25">
      <c r="B15" s="3" t="s">
        <v>13</v>
      </c>
      <c r="C15" s="85">
        <v>1483</v>
      </c>
      <c r="D15" s="94">
        <v>1515.3720911762371</v>
      </c>
      <c r="E15" s="31">
        <f t="shared" si="0"/>
        <v>32.372091176237063</v>
      </c>
      <c r="F15" s="32">
        <f t="shared" si="1"/>
        <v>2.1828787037246888E-2</v>
      </c>
      <c r="H15" s="3" t="s">
        <v>13</v>
      </c>
      <c r="I15" s="89">
        <v>15545</v>
      </c>
      <c r="J15" s="94">
        <v>14829.942664211982</v>
      </c>
      <c r="K15" s="31">
        <f t="shared" si="2"/>
        <v>-715.05733578801846</v>
      </c>
      <c r="L15" s="32">
        <f t="shared" si="3"/>
        <v>-4.5999185319267832E-2</v>
      </c>
    </row>
    <row r="16" spans="2:12" x14ac:dyDescent="0.25">
      <c r="B16" s="26" t="s">
        <v>14</v>
      </c>
      <c r="C16" s="86">
        <v>1349</v>
      </c>
      <c r="D16" s="95">
        <v>1233.754268922246</v>
      </c>
      <c r="E16" s="34">
        <f t="shared" si="0"/>
        <v>-115.24573107775404</v>
      </c>
      <c r="F16" s="35">
        <f t="shared" si="1"/>
        <v>-8.5430490050225405E-2</v>
      </c>
      <c r="H16" s="26" t="s">
        <v>14</v>
      </c>
      <c r="I16" s="90">
        <v>19583</v>
      </c>
      <c r="J16" s="95">
        <v>19852.045497433213</v>
      </c>
      <c r="K16" s="34">
        <f t="shared" si="2"/>
        <v>269.04549743321331</v>
      </c>
      <c r="L16" s="35">
        <f t="shared" si="3"/>
        <v>1.3738727336629397E-2</v>
      </c>
    </row>
    <row r="17" spans="2:12" x14ac:dyDescent="0.25">
      <c r="B17" s="3" t="s">
        <v>15</v>
      </c>
      <c r="C17" s="85">
        <v>2042</v>
      </c>
      <c r="D17" s="94">
        <v>2138.9544118815029</v>
      </c>
      <c r="E17" s="31">
        <f t="shared" si="0"/>
        <v>96.954411881502892</v>
      </c>
      <c r="F17" s="32">
        <f t="shared" si="1"/>
        <v>4.74801233503932E-2</v>
      </c>
      <c r="H17" s="3" t="s">
        <v>15</v>
      </c>
      <c r="I17" s="89">
        <v>25322</v>
      </c>
      <c r="J17" s="94">
        <v>20529.167201070268</v>
      </c>
      <c r="K17" s="31">
        <f t="shared" si="2"/>
        <v>-4792.8327989297322</v>
      </c>
      <c r="L17" s="32">
        <f t="shared" si="3"/>
        <v>-0.18927544423543685</v>
      </c>
    </row>
    <row r="18" spans="2:12" x14ac:dyDescent="0.25">
      <c r="B18" s="26" t="s">
        <v>16</v>
      </c>
      <c r="C18" s="86">
        <v>84</v>
      </c>
      <c r="D18" s="95">
        <v>140.80891112699547</v>
      </c>
      <c r="E18" s="34">
        <f t="shared" si="0"/>
        <v>56.808911126995469</v>
      </c>
      <c r="F18" s="35">
        <f t="shared" si="1"/>
        <v>0.67629656103566038</v>
      </c>
      <c r="H18" s="26" t="s">
        <v>16</v>
      </c>
      <c r="I18" s="90">
        <v>10016</v>
      </c>
      <c r="J18" s="95">
        <v>7486.9639301535826</v>
      </c>
      <c r="K18" s="34">
        <f t="shared" si="2"/>
        <v>-2529.0360698464174</v>
      </c>
      <c r="L18" s="35">
        <f t="shared" si="3"/>
        <v>-0.25249960761246182</v>
      </c>
    </row>
    <row r="19" spans="2:12" x14ac:dyDescent="0.25">
      <c r="B19" s="4" t="s">
        <v>17</v>
      </c>
      <c r="C19" s="85">
        <v>1876</v>
      </c>
      <c r="D19" s="94">
        <v>1341.0372488285282</v>
      </c>
      <c r="E19" s="31">
        <f t="shared" si="0"/>
        <v>-534.96275117147184</v>
      </c>
      <c r="F19" s="32">
        <f t="shared" si="1"/>
        <v>-0.28516138122146684</v>
      </c>
      <c r="H19" s="4" t="s">
        <v>17</v>
      </c>
      <c r="I19" s="89">
        <v>46401</v>
      </c>
      <c r="J19" s="94">
        <v>47116.833945423517</v>
      </c>
      <c r="K19" s="31">
        <f t="shared" si="2"/>
        <v>715.83394542351743</v>
      </c>
      <c r="L19" s="32">
        <f t="shared" si="3"/>
        <v>1.5427123239230234E-2</v>
      </c>
    </row>
    <row r="20" spans="2:12" x14ac:dyDescent="0.25">
      <c r="B20" s="16" t="s">
        <v>18</v>
      </c>
      <c r="C20" s="86">
        <v>1689</v>
      </c>
      <c r="D20" s="95">
        <v>1696.4121197680884</v>
      </c>
      <c r="E20" s="34">
        <f t="shared" si="0"/>
        <v>7.4121197680883597</v>
      </c>
      <c r="F20" s="35">
        <f t="shared" si="1"/>
        <v>4.3884664109463678E-3</v>
      </c>
      <c r="H20" s="16" t="s">
        <v>18</v>
      </c>
      <c r="I20" s="90">
        <v>19137</v>
      </c>
      <c r="J20" s="95">
        <v>18513.051288296843</v>
      </c>
      <c r="K20" s="34">
        <f t="shared" si="2"/>
        <v>-623.94871170315673</v>
      </c>
      <c r="L20" s="35">
        <f t="shared" si="3"/>
        <v>-3.2604311632082217E-2</v>
      </c>
    </row>
    <row r="21" spans="2:12" x14ac:dyDescent="0.25">
      <c r="B21" s="4" t="s">
        <v>19</v>
      </c>
      <c r="C21" s="85">
        <v>3460</v>
      </c>
      <c r="D21" s="94">
        <v>2011.5558732427924</v>
      </c>
      <c r="E21" s="31">
        <f t="shared" si="0"/>
        <v>-1448.4441267572076</v>
      </c>
      <c r="F21" s="32">
        <f t="shared" si="1"/>
        <v>-0.41862547016104268</v>
      </c>
      <c r="H21" s="4" t="s">
        <v>19</v>
      </c>
      <c r="I21" s="89">
        <v>99715</v>
      </c>
      <c r="J21" s="94">
        <v>69946.095762587051</v>
      </c>
      <c r="K21" s="31">
        <f t="shared" si="2"/>
        <v>-29768.904237412949</v>
      </c>
      <c r="L21" s="32">
        <f t="shared" si="3"/>
        <v>-0.29853988103507945</v>
      </c>
    </row>
    <row r="22" spans="2:12" x14ac:dyDescent="0.25">
      <c r="B22" s="16" t="s">
        <v>20</v>
      </c>
      <c r="C22" s="86">
        <v>13232</v>
      </c>
      <c r="D22" s="95">
        <v>13148.870224763719</v>
      </c>
      <c r="E22" s="34">
        <f t="shared" si="0"/>
        <v>-83.129775236280693</v>
      </c>
      <c r="F22" s="35">
        <f t="shared" si="1"/>
        <v>-6.2824799906500139E-3</v>
      </c>
      <c r="H22" s="16" t="s">
        <v>20</v>
      </c>
      <c r="I22" s="87">
        <v>89495</v>
      </c>
      <c r="J22" s="95">
        <v>99253.11277400385</v>
      </c>
      <c r="K22" s="34">
        <f t="shared" si="2"/>
        <v>9758.1127740038501</v>
      </c>
      <c r="L22" s="35">
        <f t="shared" si="3"/>
        <v>0.10903528436229792</v>
      </c>
    </row>
    <row r="23" spans="2:12" x14ac:dyDescent="0.25">
      <c r="B23" s="4" t="s">
        <v>21</v>
      </c>
      <c r="C23" s="85">
        <v>1610</v>
      </c>
      <c r="D23" s="94">
        <v>1361.152807560956</v>
      </c>
      <c r="E23" s="31">
        <f t="shared" si="0"/>
        <v>-248.84719243904397</v>
      </c>
      <c r="F23" s="32">
        <f t="shared" si="1"/>
        <v>-0.15456347356462363</v>
      </c>
      <c r="H23" s="4" t="s">
        <v>21</v>
      </c>
      <c r="I23" s="89">
        <v>43735</v>
      </c>
      <c r="J23" s="94">
        <v>39133.724837870352</v>
      </c>
      <c r="K23" s="31">
        <f t="shared" si="2"/>
        <v>-4601.2751621296484</v>
      </c>
      <c r="L23" s="32">
        <f t="shared" si="3"/>
        <v>-0.10520807504583629</v>
      </c>
    </row>
    <row r="24" spans="2:12" x14ac:dyDescent="0.25">
      <c r="B24" s="16" t="s">
        <v>22</v>
      </c>
      <c r="C24" s="86">
        <v>7463</v>
      </c>
      <c r="D24" s="95">
        <v>8777.0887935827177</v>
      </c>
      <c r="E24" s="34">
        <f t="shared" si="0"/>
        <v>1314.0887935827177</v>
      </c>
      <c r="F24" s="35">
        <f t="shared" si="1"/>
        <v>0.17608050295895983</v>
      </c>
      <c r="H24" s="16" t="s">
        <v>22</v>
      </c>
      <c r="I24" s="87">
        <v>91463</v>
      </c>
      <c r="J24" s="95">
        <v>93725.939135546389</v>
      </c>
      <c r="K24" s="34">
        <f t="shared" si="2"/>
        <v>2262.9391355463886</v>
      </c>
      <c r="L24" s="35">
        <f t="shared" si="3"/>
        <v>2.4741580043803335E-2</v>
      </c>
    </row>
    <row r="25" spans="2:12" x14ac:dyDescent="0.25">
      <c r="B25" s="4" t="s">
        <v>23</v>
      </c>
      <c r="C25" s="85">
        <v>302</v>
      </c>
      <c r="D25" s="94">
        <v>335.25931220713204</v>
      </c>
      <c r="E25" s="31">
        <f t="shared" si="0"/>
        <v>33.259312207132041</v>
      </c>
      <c r="F25" s="32">
        <f t="shared" si="1"/>
        <v>0.11013017287129823</v>
      </c>
      <c r="H25" s="4" t="s">
        <v>23</v>
      </c>
      <c r="I25" s="89">
        <v>14282</v>
      </c>
      <c r="J25" s="94">
        <v>16576.757912215027</v>
      </c>
      <c r="K25" s="31">
        <f t="shared" si="2"/>
        <v>2294.7579122150273</v>
      </c>
      <c r="L25" s="32">
        <f t="shared" si="3"/>
        <v>0.16067482931067278</v>
      </c>
    </row>
    <row r="26" spans="2:12" x14ac:dyDescent="0.25">
      <c r="B26" s="26" t="s">
        <v>24</v>
      </c>
      <c r="C26" s="86">
        <v>1340</v>
      </c>
      <c r="D26" s="95">
        <v>1347.742435072671</v>
      </c>
      <c r="E26" s="34">
        <f t="shared" si="0"/>
        <v>7.7424350726710145</v>
      </c>
      <c r="F26" s="35">
        <f t="shared" si="1"/>
        <v>5.7779366213963623E-3</v>
      </c>
      <c r="H26" s="26" t="s">
        <v>24</v>
      </c>
      <c r="I26" s="87">
        <v>10572</v>
      </c>
      <c r="J26" s="95">
        <v>10636.940558192306</v>
      </c>
      <c r="K26" s="34">
        <f t="shared" si="2"/>
        <v>64.940558192305616</v>
      </c>
      <c r="L26" s="35">
        <f t="shared" si="3"/>
        <v>6.142693737448468E-3</v>
      </c>
    </row>
    <row r="27" spans="2:12" x14ac:dyDescent="0.25">
      <c r="B27" s="4" t="s">
        <v>25</v>
      </c>
      <c r="C27" s="85">
        <v>2664</v>
      </c>
      <c r="D27" s="94">
        <v>1971.3247557779368</v>
      </c>
      <c r="E27" s="31">
        <f t="shared" si="0"/>
        <v>-692.67524422206316</v>
      </c>
      <c r="F27" s="32">
        <f t="shared" si="1"/>
        <v>-0.26001322981308672</v>
      </c>
      <c r="H27" s="4" t="s">
        <v>25</v>
      </c>
      <c r="I27" s="89">
        <v>65589</v>
      </c>
      <c r="J27" s="94">
        <v>59141.128111775011</v>
      </c>
      <c r="K27" s="31">
        <f t="shared" si="2"/>
        <v>-6447.8718882249887</v>
      </c>
      <c r="L27" s="32">
        <f t="shared" si="3"/>
        <v>-9.8307214444876223E-2</v>
      </c>
    </row>
    <row r="28" spans="2:12" x14ac:dyDescent="0.25">
      <c r="B28" s="26" t="s">
        <v>26</v>
      </c>
      <c r="C28" s="86">
        <v>1444</v>
      </c>
      <c r="D28" s="95">
        <v>1971.3247557779368</v>
      </c>
      <c r="E28" s="34">
        <f t="shared" si="0"/>
        <v>527.32475577793684</v>
      </c>
      <c r="F28" s="35">
        <f t="shared" si="1"/>
        <v>0.36518334887668757</v>
      </c>
      <c r="H28" s="26" t="s">
        <v>26</v>
      </c>
      <c r="I28" s="87">
        <v>17022</v>
      </c>
      <c r="J28" s="95">
        <v>16351.119496871601</v>
      </c>
      <c r="K28" s="34">
        <f t="shared" si="2"/>
        <v>-670.88050312839914</v>
      </c>
      <c r="L28" s="35">
        <f t="shared" si="3"/>
        <v>-3.9412554525226073E-2</v>
      </c>
    </row>
    <row r="29" spans="2:12" x14ac:dyDescent="0.25">
      <c r="B29" s="4" t="s">
        <v>27</v>
      </c>
      <c r="C29" s="85">
        <v>1019</v>
      </c>
      <c r="D29" s="94">
        <v>824.73790802954488</v>
      </c>
      <c r="E29" s="31">
        <f t="shared" si="0"/>
        <v>-194.26209197045512</v>
      </c>
      <c r="F29" s="32">
        <f t="shared" si="1"/>
        <v>-0.1906399332389157</v>
      </c>
      <c r="H29" s="4" t="s">
        <v>27</v>
      </c>
      <c r="I29" s="89">
        <v>28562</v>
      </c>
      <c r="J29" s="94">
        <v>25700.977651787034</v>
      </c>
      <c r="K29" s="31">
        <f t="shared" si="2"/>
        <v>-2861.0223482129659</v>
      </c>
      <c r="L29" s="32">
        <f t="shared" si="3"/>
        <v>-0.10016883790396214</v>
      </c>
    </row>
    <row r="30" spans="2:12" x14ac:dyDescent="0.25">
      <c r="B30" s="16" t="s">
        <v>28</v>
      </c>
      <c r="C30" s="86">
        <v>1724</v>
      </c>
      <c r="D30" s="95">
        <v>1159.9972202366771</v>
      </c>
      <c r="E30" s="34">
        <f t="shared" si="0"/>
        <v>-564.00277976332291</v>
      </c>
      <c r="F30" s="35">
        <f t="shared" si="1"/>
        <v>-0.32714778408545409</v>
      </c>
      <c r="H30" s="16" t="s">
        <v>28</v>
      </c>
      <c r="I30" s="87">
        <v>49316</v>
      </c>
      <c r="J30" s="95">
        <v>39853.439985513214</v>
      </c>
      <c r="K30" s="34">
        <f t="shared" si="2"/>
        <v>-9462.5600144867858</v>
      </c>
      <c r="L30" s="35">
        <f t="shared" si="3"/>
        <v>-0.19187606485697917</v>
      </c>
    </row>
    <row r="31" spans="2:12" x14ac:dyDescent="0.25">
      <c r="B31" s="3" t="s">
        <v>29</v>
      </c>
      <c r="C31" s="85">
        <v>1635</v>
      </c>
      <c r="D31" s="94">
        <v>1421.4994837582401</v>
      </c>
      <c r="E31" s="31">
        <f t="shared" si="0"/>
        <v>-213.5005162417599</v>
      </c>
      <c r="F31" s="32">
        <f t="shared" si="1"/>
        <v>-0.1305813554995473</v>
      </c>
      <c r="H31" s="3" t="s">
        <v>29</v>
      </c>
      <c r="I31" s="89">
        <v>28473</v>
      </c>
      <c r="J31" s="94">
        <v>24932.821562886875</v>
      </c>
      <c r="K31" s="31">
        <f t="shared" si="2"/>
        <v>-3540.1784371131253</v>
      </c>
      <c r="L31" s="32">
        <f t="shared" si="3"/>
        <v>-0.12433457791989344</v>
      </c>
    </row>
    <row r="32" spans="2:12" x14ac:dyDescent="0.25">
      <c r="B32" s="16" t="s">
        <v>30</v>
      </c>
      <c r="C32" s="86">
        <v>4453</v>
      </c>
      <c r="D32" s="55">
        <v>4371.7814311810025</v>
      </c>
      <c r="E32" s="53">
        <f t="shared" si="0"/>
        <v>-81.218568818997483</v>
      </c>
      <c r="F32" s="35">
        <f t="shared" si="1"/>
        <v>-1.8239067778800244E-2</v>
      </c>
      <c r="H32" s="16" t="s">
        <v>30</v>
      </c>
      <c r="I32" s="87">
        <v>139155</v>
      </c>
      <c r="J32" s="55">
        <v>132154.73627769158</v>
      </c>
      <c r="K32" s="53">
        <f t="shared" si="2"/>
        <v>-7000.2637223084166</v>
      </c>
      <c r="L32" s="35">
        <f t="shared" si="3"/>
        <v>-5.0305513436875504E-2</v>
      </c>
    </row>
    <row r="33" spans="2:12" ht="15.75" thickBot="1" x14ac:dyDescent="0.3">
      <c r="B33" s="4" t="s">
        <v>31</v>
      </c>
      <c r="C33" s="85">
        <v>13930</v>
      </c>
      <c r="D33" s="94">
        <v>13578.002144388849</v>
      </c>
      <c r="E33" s="31">
        <f t="shared" si="0"/>
        <v>-351.99785561115095</v>
      </c>
      <c r="F33" s="32">
        <f>(D33/C33)-1</f>
        <v>-2.526904921831663E-2</v>
      </c>
      <c r="H33" s="4" t="s">
        <v>31</v>
      </c>
      <c r="I33" s="91">
        <v>191585</v>
      </c>
      <c r="J33" s="94">
        <v>192033.81111807487</v>
      </c>
      <c r="K33" s="31">
        <f t="shared" si="2"/>
        <v>448.81111807486741</v>
      </c>
      <c r="L33" s="32">
        <f t="shared" si="3"/>
        <v>2.3426213851547306E-3</v>
      </c>
    </row>
    <row r="34" spans="2:12" ht="15.75" thickBot="1" x14ac:dyDescent="0.3">
      <c r="B34" s="6" t="s">
        <v>32</v>
      </c>
      <c r="C34" s="7">
        <f>SUM(C5:C33)</f>
        <v>137230</v>
      </c>
      <c r="D34" s="37">
        <f>SUM(D5:D33)</f>
        <v>125420.50869668814</v>
      </c>
      <c r="E34" s="38">
        <f>SUM(E5:E33)</f>
        <v>-11809.491303311888</v>
      </c>
      <c r="F34" s="17">
        <f t="shared" si="1"/>
        <v>-8.6056192547634414E-2</v>
      </c>
      <c r="H34" s="6" t="s">
        <v>32</v>
      </c>
      <c r="I34" s="7">
        <f>SUM(I5:I33)</f>
        <v>2315925</v>
      </c>
      <c r="J34" s="37">
        <f>SUM(J5:J33)</f>
        <v>1986152.7579240557</v>
      </c>
      <c r="K34" s="38">
        <f>SUM(K5:K33)</f>
        <v>-329772.24207594484</v>
      </c>
      <c r="L34" s="17">
        <f t="shared" si="3"/>
        <v>-0.14239331674209843</v>
      </c>
    </row>
    <row r="35" spans="2:12" ht="15.75" thickTop="1" x14ac:dyDescent="0.25">
      <c r="B35" s="8"/>
      <c r="C35" s="9"/>
      <c r="D35" s="9"/>
      <c r="E35" s="9"/>
      <c r="F35" s="10"/>
      <c r="H35" s="8"/>
      <c r="I35" s="9"/>
      <c r="J35" s="9"/>
      <c r="K35" s="9"/>
      <c r="L35" s="10"/>
    </row>
    <row r="36" spans="2:12" ht="15.75" thickBot="1" x14ac:dyDescent="0.3">
      <c r="B36" s="11" t="s">
        <v>115</v>
      </c>
      <c r="C36" s="2"/>
      <c r="D36" s="2"/>
      <c r="E36" s="2"/>
      <c r="F36" s="2"/>
      <c r="H36" s="11" t="s">
        <v>116</v>
      </c>
      <c r="I36" s="2"/>
      <c r="J36" s="2"/>
      <c r="K36" s="2"/>
      <c r="L36" s="2"/>
    </row>
    <row r="37" spans="2:12" ht="15.75" customHeight="1" thickTop="1" x14ac:dyDescent="0.25">
      <c r="B37" s="108"/>
      <c r="C37" s="110">
        <v>2018</v>
      </c>
      <c r="D37" s="112">
        <v>2019</v>
      </c>
      <c r="E37" s="116" t="s">
        <v>42</v>
      </c>
      <c r="F37" s="117"/>
      <c r="G37" s="1"/>
      <c r="H37" s="108"/>
      <c r="I37" s="110">
        <v>2018</v>
      </c>
      <c r="J37" s="112">
        <v>2019</v>
      </c>
      <c r="K37" s="116" t="s">
        <v>42</v>
      </c>
      <c r="L37" s="117"/>
    </row>
    <row r="38" spans="2:12" ht="15.75" thickBot="1" x14ac:dyDescent="0.3">
      <c r="B38" s="109"/>
      <c r="C38" s="111"/>
      <c r="D38" s="113"/>
      <c r="E38" s="39" t="s">
        <v>43</v>
      </c>
      <c r="F38" s="40" t="s">
        <v>2</v>
      </c>
      <c r="G38" s="1"/>
      <c r="H38" s="109"/>
      <c r="I38" s="111"/>
      <c r="J38" s="113"/>
      <c r="K38" s="39" t="s">
        <v>43</v>
      </c>
      <c r="L38" s="40" t="s">
        <v>2</v>
      </c>
    </row>
    <row r="39" spans="2:12" x14ac:dyDescent="0.25">
      <c r="B39" s="12" t="s">
        <v>34</v>
      </c>
      <c r="C39" s="92">
        <v>6323</v>
      </c>
      <c r="D39" s="92">
        <v>5337.3282503375422</v>
      </c>
      <c r="E39" s="31">
        <f t="shared" ref="E39:E48" si="4">D39-C39</f>
        <v>-985.67174966245784</v>
      </c>
      <c r="F39" s="32">
        <f t="shared" ref="F39:F48" si="5">(D39/C39)-1</f>
        <v>-0.15588672302110673</v>
      </c>
      <c r="H39" s="12" t="s">
        <v>34</v>
      </c>
      <c r="I39" s="100">
        <v>165037</v>
      </c>
      <c r="J39" s="92">
        <v>148938.4306044878</v>
      </c>
      <c r="K39" s="31">
        <f t="shared" ref="K39:K48" si="6">J39-I39</f>
        <v>-16098.569395512197</v>
      </c>
      <c r="L39" s="32">
        <f t="shared" ref="L39:L48" si="7">(J39/I39)-1</f>
        <v>-9.7545213470386583E-2</v>
      </c>
    </row>
    <row r="40" spans="2:12" x14ac:dyDescent="0.25">
      <c r="B40" s="13" t="s">
        <v>35</v>
      </c>
      <c r="C40" s="93">
        <v>32329</v>
      </c>
      <c r="D40" s="93">
        <v>29274.843141926773</v>
      </c>
      <c r="E40" s="34">
        <f t="shared" si="4"/>
        <v>-3054.1568580732273</v>
      </c>
      <c r="F40" s="35">
        <f t="shared" si="5"/>
        <v>-9.4471120606057335E-2</v>
      </c>
      <c r="H40" s="13" t="s">
        <v>35</v>
      </c>
      <c r="I40" s="97">
        <v>323285</v>
      </c>
      <c r="J40" s="93">
        <v>282333.52244060324</v>
      </c>
      <c r="K40" s="34">
        <f t="shared" si="6"/>
        <v>-40951.477559396764</v>
      </c>
      <c r="L40" s="35">
        <f t="shared" si="7"/>
        <v>-0.1266729899605511</v>
      </c>
    </row>
    <row r="41" spans="2:12" x14ac:dyDescent="0.25">
      <c r="B41" s="14" t="s">
        <v>36</v>
      </c>
      <c r="C41" s="96">
        <v>12798</v>
      </c>
      <c r="D41" s="96">
        <v>14684.357874672383</v>
      </c>
      <c r="E41" s="45">
        <f t="shared" si="4"/>
        <v>1886.3578746723833</v>
      </c>
      <c r="F41" s="46">
        <f t="shared" si="5"/>
        <v>0.14739473938680914</v>
      </c>
      <c r="H41" s="14" t="s">
        <v>36</v>
      </c>
      <c r="I41" s="98">
        <v>345468</v>
      </c>
      <c r="J41" s="96">
        <v>336187.6482953165</v>
      </c>
      <c r="K41" s="45">
        <f t="shared" si="6"/>
        <v>-9280.3517046835041</v>
      </c>
      <c r="L41" s="46">
        <f t="shared" si="7"/>
        <v>-2.6863129739030822E-2</v>
      </c>
    </row>
    <row r="42" spans="2:12" x14ac:dyDescent="0.25">
      <c r="B42" s="13" t="s">
        <v>37</v>
      </c>
      <c r="C42" s="93">
        <v>4540</v>
      </c>
      <c r="D42" s="93">
        <v>3312.3620046064652</v>
      </c>
      <c r="E42" s="34">
        <f t="shared" si="4"/>
        <v>-1227.6379953935348</v>
      </c>
      <c r="F42" s="35">
        <f t="shared" si="5"/>
        <v>-0.27040484480033811</v>
      </c>
      <c r="H42" s="13" t="s">
        <v>37</v>
      </c>
      <c r="I42" s="99">
        <v>111990</v>
      </c>
      <c r="J42" s="93">
        <v>106257.96205719851</v>
      </c>
      <c r="K42" s="34">
        <f t="shared" si="6"/>
        <v>-5732.0379428014858</v>
      </c>
      <c r="L42" s="35">
        <f t="shared" si="7"/>
        <v>-5.1183480157170114E-2</v>
      </c>
    </row>
    <row r="43" spans="2:12" x14ac:dyDescent="0.25">
      <c r="B43" s="12" t="s">
        <v>38</v>
      </c>
      <c r="C43" s="92">
        <v>10537</v>
      </c>
      <c r="D43" s="92">
        <v>12531.993090302596</v>
      </c>
      <c r="E43" s="31">
        <f t="shared" si="4"/>
        <v>1994.9930903025961</v>
      </c>
      <c r="F43" s="32">
        <f t="shared" si="5"/>
        <v>0.18933217142475045</v>
      </c>
      <c r="H43" s="12" t="s">
        <v>38</v>
      </c>
      <c r="I43" s="100">
        <v>136415</v>
      </c>
      <c r="J43" s="92">
        <v>142883.86534651593</v>
      </c>
      <c r="K43" s="31">
        <f t="shared" si="6"/>
        <v>6468.8653465159296</v>
      </c>
      <c r="L43" s="32">
        <f t="shared" si="7"/>
        <v>4.7420484158750442E-2</v>
      </c>
    </row>
    <row r="44" spans="2:12" x14ac:dyDescent="0.25">
      <c r="B44" s="16" t="s">
        <v>39</v>
      </c>
      <c r="C44" s="93">
        <v>31587</v>
      </c>
      <c r="D44" s="93">
        <v>21060.989992852039</v>
      </c>
      <c r="E44" s="34">
        <f t="shared" si="4"/>
        <v>-10526.010007147961</v>
      </c>
      <c r="F44" s="35">
        <f t="shared" si="5"/>
        <v>-0.33323867436438914</v>
      </c>
      <c r="H44" s="16" t="s">
        <v>39</v>
      </c>
      <c r="I44" s="101">
        <v>794529</v>
      </c>
      <c r="J44" s="93">
        <v>534005.76410017652</v>
      </c>
      <c r="K44" s="34">
        <f t="shared" si="6"/>
        <v>-260523.23589982348</v>
      </c>
      <c r="L44" s="35">
        <f t="shared" si="7"/>
        <v>-0.32789644669964657</v>
      </c>
    </row>
    <row r="45" spans="2:12" x14ac:dyDescent="0.25">
      <c r="B45" s="12" t="s">
        <v>40</v>
      </c>
      <c r="C45" s="92">
        <v>22256</v>
      </c>
      <c r="D45" s="92">
        <v>22475.784290366133</v>
      </c>
      <c r="E45" s="31">
        <f t="shared" si="4"/>
        <v>219.78429036613306</v>
      </c>
      <c r="F45" s="32">
        <f t="shared" si="5"/>
        <v>9.875282636867988E-3</v>
      </c>
      <c r="G45" s="52"/>
      <c r="H45" s="12" t="s">
        <v>40</v>
      </c>
      <c r="I45" s="100">
        <v>209843</v>
      </c>
      <c r="J45" s="92">
        <v>211855.99777205024</v>
      </c>
      <c r="K45" s="31">
        <f t="shared" si="6"/>
        <v>2012.9977720502357</v>
      </c>
      <c r="L45" s="32">
        <f t="shared" si="7"/>
        <v>9.5928754928695792E-3</v>
      </c>
    </row>
    <row r="46" spans="2:12" x14ac:dyDescent="0.25">
      <c r="B46" t="s">
        <v>4</v>
      </c>
      <c r="C46" s="95">
        <v>2930</v>
      </c>
      <c r="D46" s="95">
        <v>3164.8479072353271</v>
      </c>
      <c r="E46" s="47">
        <f t="shared" si="4"/>
        <v>234.84790723532706</v>
      </c>
      <c r="F46" s="35">
        <f t="shared" si="5"/>
        <v>8.0152869363592893E-2</v>
      </c>
      <c r="H46" t="s">
        <v>4</v>
      </c>
      <c r="I46" s="102">
        <v>37773</v>
      </c>
      <c r="J46" s="95">
        <v>31655.7561896316</v>
      </c>
      <c r="K46" s="47">
        <f t="shared" si="6"/>
        <v>-6117.2438103683999</v>
      </c>
      <c r="L46" s="35">
        <f t="shared" si="7"/>
        <v>-0.16194752363774123</v>
      </c>
    </row>
    <row r="47" spans="2:12" ht="15.75" thickBot="1" x14ac:dyDescent="0.3">
      <c r="B47" s="4" t="s">
        <v>31</v>
      </c>
      <c r="C47" s="94">
        <v>13930</v>
      </c>
      <c r="D47" s="94">
        <v>13578.002144388849</v>
      </c>
      <c r="E47" s="31">
        <f t="shared" si="4"/>
        <v>-351.99785561115095</v>
      </c>
      <c r="F47" s="32">
        <f t="shared" si="5"/>
        <v>-2.526904921831663E-2</v>
      </c>
      <c r="H47" s="4" t="s">
        <v>31</v>
      </c>
      <c r="I47" s="103">
        <v>191585</v>
      </c>
      <c r="J47" s="94">
        <v>192033.81111807487</v>
      </c>
      <c r="K47" s="31">
        <f t="shared" si="6"/>
        <v>448.81111807486741</v>
      </c>
      <c r="L47" s="32">
        <f t="shared" si="7"/>
        <v>2.3426213851547306E-3</v>
      </c>
    </row>
    <row r="48" spans="2:12" ht="15.75" thickBot="1" x14ac:dyDescent="0.3">
      <c r="B48" s="6" t="s">
        <v>32</v>
      </c>
      <c r="C48" s="7">
        <f>SUM(C39:C47)</f>
        <v>137230</v>
      </c>
      <c r="D48" s="37">
        <f>SUM(D39:D47)</f>
        <v>125420.50869668812</v>
      </c>
      <c r="E48" s="38">
        <f t="shared" si="4"/>
        <v>-11809.491303311879</v>
      </c>
      <c r="F48" s="17">
        <f t="shared" si="5"/>
        <v>-8.6056192547634525E-2</v>
      </c>
      <c r="H48" s="6" t="s">
        <v>32</v>
      </c>
      <c r="I48" s="7">
        <f>SUM(I39:I47)</f>
        <v>2315925</v>
      </c>
      <c r="J48" s="37">
        <f>SUM(J39:J47)</f>
        <v>1986152.7579240552</v>
      </c>
      <c r="K48" s="38">
        <f t="shared" si="6"/>
        <v>-329772.24207594479</v>
      </c>
      <c r="L48" s="17">
        <f t="shared" si="7"/>
        <v>-0.14239331674209865</v>
      </c>
    </row>
    <row r="49" spans="2:12" ht="15.75" thickTop="1" x14ac:dyDescent="0.25">
      <c r="C49" s="48"/>
      <c r="D49" s="48"/>
      <c r="I49" s="48"/>
      <c r="J49" s="48"/>
      <c r="K49" s="48"/>
    </row>
    <row r="50" spans="2:12" x14ac:dyDescent="0.25">
      <c r="B50" s="49" t="s">
        <v>44</v>
      </c>
      <c r="C50" s="104">
        <v>49623</v>
      </c>
      <c r="D50" s="105">
        <v>43429.491303311886</v>
      </c>
      <c r="E50" s="50">
        <f>D50-C50</f>
        <v>-6193.5086966881136</v>
      </c>
      <c r="F50" s="51">
        <f>(D50/C50)-1</f>
        <v>-0.12481125076452682</v>
      </c>
      <c r="H50" s="49" t="s">
        <v>44</v>
      </c>
      <c r="I50" s="105">
        <v>668093</v>
      </c>
      <c r="J50" s="105">
        <v>611383.2420759449</v>
      </c>
      <c r="K50" s="50">
        <f>J50-I50</f>
        <v>-56709.757924055099</v>
      </c>
      <c r="L50" s="51">
        <f>(J50/I50)-1</f>
        <v>-8.4883029644158947E-2</v>
      </c>
    </row>
    <row r="51" spans="2:12" x14ac:dyDescent="0.25">
      <c r="C51" s="48"/>
      <c r="D51" s="48"/>
      <c r="E51" s="9"/>
      <c r="H51" s="48"/>
      <c r="I51" s="48"/>
      <c r="J51" s="48"/>
    </row>
    <row r="52" spans="2:12" ht="36" customHeight="1" x14ac:dyDescent="0.25">
      <c r="B52" s="118" t="s">
        <v>46</v>
      </c>
      <c r="C52" s="119"/>
      <c r="D52" s="119"/>
      <c r="E52" s="119"/>
      <c r="F52" s="119"/>
      <c r="G52" s="119"/>
      <c r="H52" s="119"/>
      <c r="I52" s="119"/>
      <c r="J52" s="119"/>
      <c r="K52" s="119"/>
      <c r="L52" s="119"/>
    </row>
    <row r="54" spans="2:12" x14ac:dyDescent="0.25">
      <c r="B54" s="18" t="s">
        <v>106</v>
      </c>
      <c r="H54" s="18"/>
    </row>
  </sheetData>
  <mergeCells count="17">
    <mergeCell ref="E3:F3"/>
    <mergeCell ref="H3:H4"/>
    <mergeCell ref="I3:I4"/>
    <mergeCell ref="B52:L52"/>
    <mergeCell ref="J3:J4"/>
    <mergeCell ref="K3:L3"/>
    <mergeCell ref="B37:B38"/>
    <mergeCell ref="C37:C38"/>
    <mergeCell ref="D37:D38"/>
    <mergeCell ref="E37:F37"/>
    <mergeCell ref="H37:H38"/>
    <mergeCell ref="I37:I38"/>
    <mergeCell ref="J37:J38"/>
    <mergeCell ref="K37:L37"/>
    <mergeCell ref="B3:B4"/>
    <mergeCell ref="C3:C4"/>
    <mergeCell ref="D3:D4"/>
  </mergeCells>
  <conditionalFormatting sqref="F5:F34 L5:L34 L39:L50 F39:F50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{3BDEF538-55B4-4E61-BA07-E2307F030139}</x14:id>
        </ext>
      </extLst>
    </cfRule>
  </conditionalFormatting>
  <pageMargins left="0.7" right="0.7" top="0.75" bottom="0.75" header="0.3" footer="0.3"/>
  <pageSetup paperSize="9" orientation="portrait" r:id="rId1"/>
  <ignoredErrors>
    <ignoredError sqref="C34:D34 I34:J34" formulaRange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BDEF538-55B4-4E61-BA07-E2307F03013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F5:F34 L5:L34 L39:L50 F39:F50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21"/>
  <sheetViews>
    <sheetView topLeftCell="A74" workbookViewId="0">
      <selection activeCell="G99" sqref="G99"/>
    </sheetView>
  </sheetViews>
  <sheetFormatPr defaultRowHeight="15" x14ac:dyDescent="0.25"/>
  <cols>
    <col min="2" max="2" width="23.42578125" customWidth="1"/>
    <col min="3" max="3" width="11" customWidth="1"/>
    <col min="4" max="4" width="9.85546875" customWidth="1"/>
    <col min="5" max="5" width="12.5703125" customWidth="1"/>
    <col min="6" max="6" width="5.28515625" customWidth="1"/>
    <col min="7" max="7" width="20.85546875" customWidth="1"/>
    <col min="8" max="8" width="11.140625" customWidth="1"/>
    <col min="9" max="9" width="11" customWidth="1"/>
    <col min="10" max="10" width="12.42578125" customWidth="1"/>
    <col min="11" max="11" width="5" customWidth="1"/>
  </cols>
  <sheetData>
    <row r="1" spans="2:10" x14ac:dyDescent="0.25">
      <c r="B1" s="1" t="s">
        <v>70</v>
      </c>
    </row>
    <row r="2" spans="2:10" x14ac:dyDescent="0.25">
      <c r="B2" s="68" t="s">
        <v>56</v>
      </c>
      <c r="G2" s="1" t="s">
        <v>57</v>
      </c>
    </row>
    <row r="3" spans="2:10" ht="12.75" customHeight="1" x14ac:dyDescent="0.25">
      <c r="B3" s="132"/>
      <c r="C3" s="127" t="s">
        <v>69</v>
      </c>
      <c r="D3" s="125" t="s">
        <v>43</v>
      </c>
      <c r="E3" s="127" t="s">
        <v>65</v>
      </c>
      <c r="G3" s="132"/>
      <c r="H3" s="127" t="s">
        <v>69</v>
      </c>
      <c r="I3" s="125" t="s">
        <v>43</v>
      </c>
      <c r="J3" s="127" t="s">
        <v>65</v>
      </c>
    </row>
    <row r="4" spans="2:10" ht="15" customHeight="1" x14ac:dyDescent="0.25">
      <c r="B4" s="133"/>
      <c r="C4" s="128"/>
      <c r="D4" s="126"/>
      <c r="E4" s="128"/>
      <c r="G4" s="133"/>
      <c r="H4" s="128"/>
      <c r="I4" s="126"/>
      <c r="J4" s="128"/>
    </row>
    <row r="5" spans="2:10" x14ac:dyDescent="0.25">
      <c r="B5" s="60" t="s">
        <v>64</v>
      </c>
      <c r="C5" s="60"/>
      <c r="D5" s="61">
        <v>139055</v>
      </c>
      <c r="E5" s="62">
        <v>-5.8000000000000003E-2</v>
      </c>
      <c r="G5" s="60" t="s">
        <v>64</v>
      </c>
      <c r="H5" s="60"/>
      <c r="I5" s="61">
        <v>149004</v>
      </c>
      <c r="J5" s="62">
        <v>-6.9000000000000006E-2</v>
      </c>
    </row>
    <row r="6" spans="2:10" ht="12" customHeight="1" x14ac:dyDescent="0.25">
      <c r="B6" s="129" t="s">
        <v>55</v>
      </c>
      <c r="C6" s="130"/>
      <c r="D6" s="130"/>
      <c r="E6" s="130"/>
      <c r="G6" s="129" t="s">
        <v>55</v>
      </c>
      <c r="H6" s="130"/>
      <c r="I6" s="130"/>
      <c r="J6" s="130"/>
    </row>
    <row r="7" spans="2:10" x14ac:dyDescent="0.25">
      <c r="B7" s="58" t="s">
        <v>7</v>
      </c>
      <c r="C7" s="63">
        <v>0.25</v>
      </c>
      <c r="D7" s="44">
        <v>34719</v>
      </c>
      <c r="E7" s="63">
        <v>-8.5999999999999993E-2</v>
      </c>
      <c r="G7" s="58" t="s">
        <v>7</v>
      </c>
      <c r="H7" s="63">
        <v>0.28699999999999998</v>
      </c>
      <c r="I7" s="44">
        <v>42715</v>
      </c>
      <c r="J7" s="63">
        <v>-0.09</v>
      </c>
    </row>
    <row r="8" spans="2:10" x14ac:dyDescent="0.25">
      <c r="B8" s="56" t="s">
        <v>5</v>
      </c>
      <c r="C8" s="57">
        <v>0.21199999999999999</v>
      </c>
      <c r="D8" s="67">
        <v>29524</v>
      </c>
      <c r="E8" s="57">
        <v>-0.11899999999999999</v>
      </c>
      <c r="G8" s="56" t="s">
        <v>5</v>
      </c>
      <c r="H8" s="57">
        <v>0.16600000000000001</v>
      </c>
      <c r="I8" s="67">
        <v>24727</v>
      </c>
      <c r="J8" s="57">
        <v>-0.19</v>
      </c>
    </row>
    <row r="9" spans="2:10" x14ac:dyDescent="0.25">
      <c r="B9" s="58" t="s">
        <v>20</v>
      </c>
      <c r="C9" s="63">
        <v>5.6000000000000001E-2</v>
      </c>
      <c r="D9" s="44">
        <v>7728</v>
      </c>
      <c r="E9" s="63">
        <v>0.184</v>
      </c>
      <c r="G9" s="58" t="s">
        <v>20</v>
      </c>
      <c r="H9" s="63">
        <v>6.6000000000000003E-2</v>
      </c>
      <c r="I9" s="44">
        <v>9829</v>
      </c>
      <c r="J9" s="63">
        <v>0.14499999999999999</v>
      </c>
    </row>
    <row r="10" spans="2:10" x14ac:dyDescent="0.25">
      <c r="B10" s="56" t="s">
        <v>30</v>
      </c>
      <c r="C10" s="57">
        <v>4.8000000000000001E-2</v>
      </c>
      <c r="D10" s="67">
        <v>6641</v>
      </c>
      <c r="E10" s="57">
        <v>7.6999999999999999E-2</v>
      </c>
      <c r="G10" s="56" t="s">
        <v>30</v>
      </c>
      <c r="H10" s="57">
        <v>4.5999999999999999E-2</v>
      </c>
      <c r="I10" s="67">
        <v>6893</v>
      </c>
      <c r="J10" s="57">
        <v>1E-3</v>
      </c>
    </row>
    <row r="11" spans="2:10" x14ac:dyDescent="0.25">
      <c r="B11" s="58" t="s">
        <v>11</v>
      </c>
      <c r="C11" s="63">
        <v>3.9E-2</v>
      </c>
      <c r="D11" s="44">
        <v>5414</v>
      </c>
      <c r="E11" s="63">
        <v>-6.0000000000000001E-3</v>
      </c>
      <c r="G11" s="58" t="s">
        <v>11</v>
      </c>
      <c r="H11" s="63">
        <v>4.5999999999999999E-2</v>
      </c>
      <c r="I11" s="44">
        <v>6787</v>
      </c>
      <c r="J11" s="63">
        <v>1.2999999999999999E-2</v>
      </c>
    </row>
    <row r="12" spans="2:10" x14ac:dyDescent="0.25">
      <c r="B12" s="56" t="s">
        <v>22</v>
      </c>
      <c r="C12" s="57">
        <v>3.7999999999999999E-2</v>
      </c>
      <c r="D12" s="67">
        <v>5250</v>
      </c>
      <c r="E12" s="57">
        <v>-4.7E-2</v>
      </c>
      <c r="G12" s="56" t="s">
        <v>22</v>
      </c>
      <c r="H12" s="57">
        <v>3.9E-2</v>
      </c>
      <c r="I12" s="67">
        <v>5758</v>
      </c>
      <c r="J12" s="57">
        <v>-3.4000000000000002E-2</v>
      </c>
    </row>
    <row r="13" spans="2:10" x14ac:dyDescent="0.25">
      <c r="B13" s="59" t="s">
        <v>4</v>
      </c>
      <c r="C13" s="63">
        <v>2.5999999999999999E-2</v>
      </c>
      <c r="D13" s="44">
        <v>3596</v>
      </c>
      <c r="E13" s="63">
        <v>-0.115</v>
      </c>
      <c r="G13" s="59" t="s">
        <v>19</v>
      </c>
      <c r="H13" s="63">
        <v>2.8000000000000001E-2</v>
      </c>
      <c r="I13" s="44">
        <v>4181</v>
      </c>
      <c r="J13" s="63">
        <v>4.1000000000000002E-2</v>
      </c>
    </row>
    <row r="14" spans="2:10" x14ac:dyDescent="0.25">
      <c r="B14" s="56" t="s">
        <v>19</v>
      </c>
      <c r="C14" s="57">
        <v>2.5000000000000001E-2</v>
      </c>
      <c r="D14" s="67">
        <v>3506</v>
      </c>
      <c r="E14" s="57">
        <v>-0.11</v>
      </c>
      <c r="G14" s="56" t="s">
        <v>15</v>
      </c>
      <c r="H14" s="57">
        <v>2.4E-2</v>
      </c>
      <c r="I14" s="67">
        <v>3502</v>
      </c>
      <c r="J14" s="57">
        <v>0.126</v>
      </c>
    </row>
    <row r="15" spans="2:10" x14ac:dyDescent="0.25">
      <c r="B15" s="58" t="s">
        <v>25</v>
      </c>
      <c r="C15" s="63">
        <v>2.1000000000000001E-2</v>
      </c>
      <c r="D15" s="44">
        <v>2879</v>
      </c>
      <c r="E15" s="63">
        <v>-6.3E-2</v>
      </c>
      <c r="G15" s="58" t="s">
        <v>17</v>
      </c>
      <c r="H15" s="63">
        <v>2.1999999999999999E-2</v>
      </c>
      <c r="I15" s="44">
        <v>3272</v>
      </c>
      <c r="J15" s="63">
        <v>0.41299999999999998</v>
      </c>
    </row>
    <row r="16" spans="2:10" x14ac:dyDescent="0.25">
      <c r="B16" s="64" t="s">
        <v>66</v>
      </c>
      <c r="C16" s="65">
        <v>0.02</v>
      </c>
      <c r="D16" s="66">
        <v>2758</v>
      </c>
      <c r="E16" s="65">
        <v>3.3000000000000002E-2</v>
      </c>
      <c r="G16" s="64" t="s">
        <v>25</v>
      </c>
      <c r="H16" s="65">
        <v>2.1000000000000001E-2</v>
      </c>
      <c r="I16" s="66">
        <v>3150</v>
      </c>
      <c r="J16" s="65">
        <v>-0.122</v>
      </c>
    </row>
    <row r="17" spans="2:10" ht="12.75" customHeight="1" x14ac:dyDescent="0.25">
      <c r="B17" s="131" t="s">
        <v>78</v>
      </c>
      <c r="C17" s="131"/>
      <c r="D17" s="131"/>
      <c r="E17" s="131"/>
      <c r="G17" s="131" t="s">
        <v>77</v>
      </c>
      <c r="H17" s="131"/>
      <c r="I17" s="131"/>
      <c r="J17" s="131"/>
    </row>
    <row r="18" spans="2:10" x14ac:dyDescent="0.25">
      <c r="B18" s="69"/>
      <c r="C18" s="69"/>
      <c r="D18" s="69"/>
      <c r="E18" s="69"/>
      <c r="G18" s="69"/>
      <c r="H18" s="69"/>
      <c r="I18" s="69"/>
      <c r="J18" s="69"/>
    </row>
    <row r="19" spans="2:10" x14ac:dyDescent="0.25">
      <c r="B19" s="1" t="s">
        <v>58</v>
      </c>
      <c r="G19" s="1" t="s">
        <v>63</v>
      </c>
    </row>
    <row r="20" spans="2:10" ht="15" customHeight="1" x14ac:dyDescent="0.25">
      <c r="B20" s="132"/>
      <c r="C20" s="127" t="s">
        <v>69</v>
      </c>
      <c r="D20" s="125" t="s">
        <v>43</v>
      </c>
      <c r="E20" s="127" t="s">
        <v>65</v>
      </c>
      <c r="G20" s="132"/>
      <c r="H20" s="127" t="s">
        <v>69</v>
      </c>
      <c r="I20" s="125" t="s">
        <v>43</v>
      </c>
      <c r="J20" s="127" t="s">
        <v>65</v>
      </c>
    </row>
    <row r="21" spans="2:10" x14ac:dyDescent="0.25">
      <c r="B21" s="133"/>
      <c r="C21" s="128"/>
      <c r="D21" s="126"/>
      <c r="E21" s="128"/>
      <c r="G21" s="133"/>
      <c r="H21" s="128"/>
      <c r="I21" s="126"/>
      <c r="J21" s="128"/>
    </row>
    <row r="22" spans="2:10" x14ac:dyDescent="0.25">
      <c r="B22" s="60" t="s">
        <v>64</v>
      </c>
      <c r="C22" s="60"/>
      <c r="D22" s="61">
        <v>170177</v>
      </c>
      <c r="E22" s="62">
        <v>-1.7000000000000001E-2</v>
      </c>
      <c r="G22" s="60" t="s">
        <v>64</v>
      </c>
      <c r="H22" s="60"/>
      <c r="I22" s="61">
        <v>120306</v>
      </c>
      <c r="J22" s="62">
        <v>-0.185</v>
      </c>
    </row>
    <row r="23" spans="2:10" ht="12.75" customHeight="1" x14ac:dyDescent="0.25">
      <c r="B23" s="129" t="s">
        <v>55</v>
      </c>
      <c r="C23" s="130"/>
      <c r="D23" s="130"/>
      <c r="E23" s="130"/>
      <c r="G23" s="129" t="s">
        <v>55</v>
      </c>
      <c r="H23" s="130"/>
      <c r="I23" s="130"/>
      <c r="J23" s="130"/>
    </row>
    <row r="24" spans="2:10" x14ac:dyDescent="0.25">
      <c r="B24" s="58" t="s">
        <v>5</v>
      </c>
      <c r="C24" s="63">
        <v>0.224</v>
      </c>
      <c r="D24" s="44">
        <v>38088</v>
      </c>
      <c r="E24" s="63">
        <v>-9.0999999999999998E-2</v>
      </c>
      <c r="G24" s="58" t="s">
        <v>5</v>
      </c>
      <c r="H24" s="63">
        <f>I24/$I$22</f>
        <v>0.22008046148986751</v>
      </c>
      <c r="I24" s="44">
        <v>26477</v>
      </c>
      <c r="J24" s="63">
        <v>-0.27</v>
      </c>
    </row>
    <row r="25" spans="2:10" x14ac:dyDescent="0.25">
      <c r="B25" s="56" t="s">
        <v>7</v>
      </c>
      <c r="C25" s="57">
        <v>0.20200000000000001</v>
      </c>
      <c r="D25" s="67">
        <v>34458</v>
      </c>
      <c r="E25" s="57">
        <v>-1.7000000000000001E-2</v>
      </c>
      <c r="G25" s="56" t="s">
        <v>7</v>
      </c>
      <c r="H25" s="57">
        <f>I25/$I$22</f>
        <v>0.1300350772197563</v>
      </c>
      <c r="I25" s="67">
        <v>15644</v>
      </c>
      <c r="J25" s="57">
        <v>-0.315</v>
      </c>
    </row>
    <row r="26" spans="2:10" x14ac:dyDescent="0.25">
      <c r="B26" s="58" t="s">
        <v>30</v>
      </c>
      <c r="C26" s="63">
        <v>6.3E-2</v>
      </c>
      <c r="D26" s="44">
        <v>10702</v>
      </c>
      <c r="E26" s="63">
        <v>0.16700000000000001</v>
      </c>
      <c r="G26" s="58" t="s">
        <v>30</v>
      </c>
      <c r="H26" s="63">
        <f>I26/$I$22</f>
        <v>6.3380047545425824E-2</v>
      </c>
      <c r="I26" s="44">
        <v>7625</v>
      </c>
      <c r="J26" s="63">
        <v>-4.8000000000000001E-2</v>
      </c>
    </row>
    <row r="27" spans="2:10" x14ac:dyDescent="0.25">
      <c r="B27" s="56" t="s">
        <v>11</v>
      </c>
      <c r="C27" s="57">
        <v>4.4999999999999998E-2</v>
      </c>
      <c r="D27" s="67">
        <v>7604</v>
      </c>
      <c r="E27" s="57">
        <v>-7.6999999999999999E-2</v>
      </c>
      <c r="G27" s="56" t="s">
        <v>22</v>
      </c>
      <c r="H27" s="57">
        <f>I27/$I$22</f>
        <v>6.08448456436088E-2</v>
      </c>
      <c r="I27" s="67">
        <v>7320</v>
      </c>
      <c r="J27" s="57">
        <v>1.4E-2</v>
      </c>
    </row>
    <row r="28" spans="2:10" x14ac:dyDescent="0.25">
      <c r="B28" s="58" t="s">
        <v>22</v>
      </c>
      <c r="C28" s="63">
        <v>3.5999999999999997E-2</v>
      </c>
      <c r="D28" s="44">
        <v>6126</v>
      </c>
      <c r="E28" s="63">
        <v>-0.105</v>
      </c>
      <c r="G28" s="58" t="s">
        <v>11</v>
      </c>
      <c r="H28" s="63">
        <f>I28/$I$22</f>
        <v>4.0887403787009793E-2</v>
      </c>
      <c r="I28" s="44">
        <v>4919</v>
      </c>
      <c r="J28" s="63">
        <v>-0.19</v>
      </c>
    </row>
    <row r="29" spans="2:10" x14ac:dyDescent="0.25">
      <c r="B29" s="56" t="s">
        <v>19</v>
      </c>
      <c r="C29" s="57">
        <v>3.5000000000000003E-2</v>
      </c>
      <c r="D29" s="67">
        <v>5971</v>
      </c>
      <c r="E29" s="57">
        <v>-3.3000000000000002E-2</v>
      </c>
      <c r="G29" s="56" t="s">
        <v>8</v>
      </c>
      <c r="H29" s="57">
        <v>3.5999999999999997E-2</v>
      </c>
      <c r="I29" s="67">
        <v>4363</v>
      </c>
      <c r="J29" s="57">
        <v>-0.1</v>
      </c>
    </row>
    <row r="30" spans="2:10" x14ac:dyDescent="0.25">
      <c r="B30" s="59" t="s">
        <v>17</v>
      </c>
      <c r="C30" s="63">
        <v>3.1E-2</v>
      </c>
      <c r="D30" s="44">
        <v>5226</v>
      </c>
      <c r="E30" s="63">
        <v>0.255</v>
      </c>
      <c r="G30" s="59" t="s">
        <v>19</v>
      </c>
      <c r="H30" s="63">
        <v>3.4000000000000002E-2</v>
      </c>
      <c r="I30" s="44">
        <v>4083</v>
      </c>
      <c r="J30" s="63">
        <v>-0.35299999999999998</v>
      </c>
    </row>
    <row r="31" spans="2:10" x14ac:dyDescent="0.25">
      <c r="B31" s="56" t="s">
        <v>20</v>
      </c>
      <c r="C31" s="57">
        <v>2.5999999999999999E-2</v>
      </c>
      <c r="D31" s="67">
        <v>4433</v>
      </c>
      <c r="E31" s="57">
        <v>6.3E-2</v>
      </c>
      <c r="G31" s="56" t="s">
        <v>21</v>
      </c>
      <c r="H31" s="57">
        <v>3.2000000000000001E-2</v>
      </c>
      <c r="I31" s="67">
        <v>3794</v>
      </c>
      <c r="J31" s="57">
        <v>-0.13600000000000001</v>
      </c>
    </row>
    <row r="32" spans="2:10" x14ac:dyDescent="0.25">
      <c r="B32" s="58" t="s">
        <v>25</v>
      </c>
      <c r="C32" s="63">
        <v>2.5999999999999999E-2</v>
      </c>
      <c r="D32" s="44">
        <v>4432</v>
      </c>
      <c r="E32" s="63">
        <v>3.5000000000000003E-2</v>
      </c>
      <c r="G32" s="58" t="s">
        <v>25</v>
      </c>
      <c r="H32" s="63">
        <v>3.1E-2</v>
      </c>
      <c r="I32" s="44">
        <v>3775</v>
      </c>
      <c r="J32" s="63">
        <v>-0.14199999999999999</v>
      </c>
    </row>
    <row r="33" spans="2:10" x14ac:dyDescent="0.25">
      <c r="B33" s="64" t="s">
        <v>66</v>
      </c>
      <c r="C33" s="65">
        <v>2.1000000000000001E-2</v>
      </c>
      <c r="D33" s="66">
        <v>3551</v>
      </c>
      <c r="E33" s="65">
        <v>-0.193</v>
      </c>
      <c r="G33" s="64" t="s">
        <v>28</v>
      </c>
      <c r="H33" s="65">
        <f>I33/$I$22</f>
        <v>2.8560504048010905E-2</v>
      </c>
      <c r="I33" s="66">
        <v>3436</v>
      </c>
      <c r="J33" s="65">
        <v>-0.25700000000000001</v>
      </c>
    </row>
    <row r="34" spans="2:10" ht="12.75" customHeight="1" x14ac:dyDescent="0.25">
      <c r="B34" s="131" t="s">
        <v>68</v>
      </c>
      <c r="C34" s="131"/>
      <c r="D34" s="131"/>
      <c r="E34" s="131"/>
      <c r="G34" s="131" t="s">
        <v>67</v>
      </c>
      <c r="H34" s="131"/>
      <c r="I34" s="131"/>
      <c r="J34" s="131"/>
    </row>
    <row r="35" spans="2:10" x14ac:dyDescent="0.25">
      <c r="G35" s="18"/>
    </row>
    <row r="36" spans="2:10" x14ac:dyDescent="0.25">
      <c r="B36" s="1" t="s">
        <v>71</v>
      </c>
      <c r="G36" s="1" t="s">
        <v>83</v>
      </c>
    </row>
    <row r="37" spans="2:10" x14ac:dyDescent="0.25">
      <c r="B37" s="132"/>
      <c r="C37" s="127" t="s">
        <v>69</v>
      </c>
      <c r="D37" s="125" t="s">
        <v>43</v>
      </c>
      <c r="E37" s="127" t="s">
        <v>65</v>
      </c>
      <c r="G37" s="132"/>
      <c r="H37" s="127" t="s">
        <v>69</v>
      </c>
      <c r="I37" s="125" t="s">
        <v>43</v>
      </c>
      <c r="J37" s="127" t="s">
        <v>65</v>
      </c>
    </row>
    <row r="38" spans="2:10" x14ac:dyDescent="0.25">
      <c r="B38" s="133"/>
      <c r="C38" s="128"/>
      <c r="D38" s="126"/>
      <c r="E38" s="128"/>
      <c r="G38" s="133"/>
      <c r="H38" s="128"/>
      <c r="I38" s="126"/>
      <c r="J38" s="128"/>
    </row>
    <row r="39" spans="2:10" x14ac:dyDescent="0.25">
      <c r="B39" s="60" t="s">
        <v>64</v>
      </c>
      <c r="C39" s="60"/>
      <c r="D39" s="61">
        <v>126309</v>
      </c>
      <c r="E39" s="62">
        <v>-0.23599999999999999</v>
      </c>
      <c r="G39" s="60" t="s">
        <v>64</v>
      </c>
      <c r="H39" s="60"/>
      <c r="I39" s="61">
        <v>194912</v>
      </c>
      <c r="J39" s="62">
        <v>-0.16700000000000001</v>
      </c>
    </row>
    <row r="40" spans="2:10" x14ac:dyDescent="0.25">
      <c r="B40" s="129" t="s">
        <v>55</v>
      </c>
      <c r="C40" s="130"/>
      <c r="D40" s="130"/>
      <c r="E40" s="130"/>
      <c r="G40" s="129" t="s">
        <v>55</v>
      </c>
      <c r="H40" s="130"/>
      <c r="I40" s="130"/>
      <c r="J40" s="130"/>
    </row>
    <row r="41" spans="2:10" x14ac:dyDescent="0.25">
      <c r="B41" s="58" t="s">
        <v>5</v>
      </c>
      <c r="C41" s="63">
        <v>0.25</v>
      </c>
      <c r="D41" s="44">
        <v>31640</v>
      </c>
      <c r="E41" s="63">
        <v>-0.38700000000000001</v>
      </c>
      <c r="G41" s="58" t="s">
        <v>5</v>
      </c>
      <c r="H41" s="63">
        <v>0.309</v>
      </c>
      <c r="I41" s="44">
        <v>60248</v>
      </c>
      <c r="J41" s="63">
        <v>-0.35099999999999998</v>
      </c>
    </row>
    <row r="42" spans="2:10" x14ac:dyDescent="0.25">
      <c r="B42" s="56" t="s">
        <v>30</v>
      </c>
      <c r="C42" s="57">
        <v>7.1999999999999995E-2</v>
      </c>
      <c r="D42" s="67">
        <v>9087</v>
      </c>
      <c r="E42" s="57">
        <v>-0.23799999999999999</v>
      </c>
      <c r="G42" s="56" t="s">
        <v>30</v>
      </c>
      <c r="H42" s="57">
        <v>8.6999999999999994E-2</v>
      </c>
      <c r="I42" s="67">
        <v>16918</v>
      </c>
      <c r="J42" s="57">
        <v>3.4000000000000002E-2</v>
      </c>
    </row>
    <row r="43" spans="2:10" x14ac:dyDescent="0.25">
      <c r="B43" s="58" t="s">
        <v>7</v>
      </c>
      <c r="C43" s="63">
        <v>7.0999999999999994E-2</v>
      </c>
      <c r="D43" s="44">
        <v>8949</v>
      </c>
      <c r="E43" s="63">
        <v>-0.16</v>
      </c>
      <c r="G43" s="58" t="s">
        <v>7</v>
      </c>
      <c r="H43" s="63">
        <v>5.1999999999999998E-2</v>
      </c>
      <c r="I43" s="44">
        <v>10134</v>
      </c>
      <c r="J43" s="63">
        <v>-0.21099999999999999</v>
      </c>
    </row>
    <row r="44" spans="2:10" x14ac:dyDescent="0.25">
      <c r="B44" s="56" t="s">
        <v>22</v>
      </c>
      <c r="C44" s="57">
        <v>6.5000000000000002E-2</v>
      </c>
      <c r="D44" s="67">
        <v>8236</v>
      </c>
      <c r="E44" s="57">
        <v>-7.3999999999999996E-2</v>
      </c>
      <c r="G44" s="56" t="s">
        <v>20</v>
      </c>
      <c r="H44" s="57">
        <v>4.9000000000000002E-2</v>
      </c>
      <c r="I44" s="67">
        <v>9557</v>
      </c>
      <c r="J44" s="57">
        <v>0.129</v>
      </c>
    </row>
    <row r="45" spans="2:10" x14ac:dyDescent="0.25">
      <c r="B45" s="58" t="s">
        <v>19</v>
      </c>
      <c r="C45" s="63">
        <v>4.5999999999999999E-2</v>
      </c>
      <c r="D45" s="44">
        <v>5845</v>
      </c>
      <c r="E45" s="63">
        <v>-0.39</v>
      </c>
      <c r="G45" s="58" t="s">
        <v>22</v>
      </c>
      <c r="H45" s="63">
        <v>4.8000000000000001E-2</v>
      </c>
      <c r="I45" s="44">
        <v>9432</v>
      </c>
      <c r="J45" s="63">
        <v>-5.0000000000000001E-3</v>
      </c>
    </row>
    <row r="46" spans="2:10" x14ac:dyDescent="0.25">
      <c r="B46" s="56" t="s">
        <v>11</v>
      </c>
      <c r="C46" s="57">
        <v>4.5999999999999999E-2</v>
      </c>
      <c r="D46" s="67">
        <v>5814</v>
      </c>
      <c r="E46" s="57">
        <v>-0.28999999999999998</v>
      </c>
      <c r="G46" s="56" t="s">
        <v>11</v>
      </c>
      <c r="H46" s="57">
        <v>4.3999999999999997E-2</v>
      </c>
      <c r="I46" s="67">
        <v>8546</v>
      </c>
      <c r="J46" s="57">
        <v>-0.13700000000000001</v>
      </c>
    </row>
    <row r="47" spans="2:10" x14ac:dyDescent="0.25">
      <c r="B47" s="59" t="s">
        <v>20</v>
      </c>
      <c r="C47" s="63">
        <v>3.4000000000000002E-2</v>
      </c>
      <c r="D47" s="44">
        <v>4260</v>
      </c>
      <c r="E47" s="63">
        <v>9.5000000000000001E-2</v>
      </c>
      <c r="G47" s="59" t="s">
        <v>19</v>
      </c>
      <c r="H47" s="63">
        <v>4.2999999999999997E-2</v>
      </c>
      <c r="I47" s="44">
        <v>8337</v>
      </c>
      <c r="J47" s="63">
        <v>-0.27200000000000002</v>
      </c>
    </row>
    <row r="48" spans="2:10" x14ac:dyDescent="0.25">
      <c r="B48" s="56" t="s">
        <v>21</v>
      </c>
      <c r="C48" s="57">
        <v>3.3000000000000002E-2</v>
      </c>
      <c r="D48" s="67">
        <v>4194</v>
      </c>
      <c r="E48" s="57">
        <v>-0.19600000000000001</v>
      </c>
      <c r="G48" s="56" t="s">
        <v>28</v>
      </c>
      <c r="H48" s="57">
        <v>2.9000000000000001E-2</v>
      </c>
      <c r="I48" s="67">
        <v>5623</v>
      </c>
      <c r="J48" s="57">
        <v>1.6E-2</v>
      </c>
    </row>
    <row r="49" spans="2:10" x14ac:dyDescent="0.25">
      <c r="B49" s="58" t="s">
        <v>28</v>
      </c>
      <c r="C49" s="63">
        <v>3.3000000000000002E-2</v>
      </c>
      <c r="D49" s="44">
        <v>4136</v>
      </c>
      <c r="E49" s="63">
        <v>-0.24099999999999999</v>
      </c>
      <c r="G49" s="58" t="s">
        <v>21</v>
      </c>
      <c r="H49" s="63">
        <v>2.5000000000000001E-2</v>
      </c>
      <c r="I49" s="44">
        <v>4799</v>
      </c>
      <c r="J49" s="63">
        <v>0.122</v>
      </c>
    </row>
    <row r="50" spans="2:10" x14ac:dyDescent="0.25">
      <c r="B50" s="64" t="s">
        <v>8</v>
      </c>
      <c r="C50" s="65">
        <v>3.2000000000000001E-2</v>
      </c>
      <c r="D50" s="66">
        <v>4033</v>
      </c>
      <c r="E50" s="65">
        <v>-2.1999999999999999E-2</v>
      </c>
      <c r="G50" s="64" t="s">
        <v>8</v>
      </c>
      <c r="H50" s="65">
        <v>2.1999999999999999E-2</v>
      </c>
      <c r="I50" s="66">
        <v>4366</v>
      </c>
      <c r="J50" s="65">
        <v>5.6000000000000001E-2</v>
      </c>
    </row>
    <row r="51" spans="2:10" ht="11.25" customHeight="1" x14ac:dyDescent="0.25">
      <c r="B51" s="131" t="s">
        <v>76</v>
      </c>
      <c r="C51" s="131"/>
      <c r="D51" s="131"/>
      <c r="E51" s="131"/>
      <c r="G51" s="131" t="s">
        <v>99</v>
      </c>
      <c r="H51" s="131"/>
      <c r="I51" s="131"/>
      <c r="J51" s="131"/>
    </row>
    <row r="53" spans="2:10" x14ac:dyDescent="0.25">
      <c r="B53" s="1" t="s">
        <v>88</v>
      </c>
      <c r="G53" s="1" t="s">
        <v>93</v>
      </c>
    </row>
    <row r="54" spans="2:10" x14ac:dyDescent="0.25">
      <c r="B54" s="132"/>
      <c r="C54" s="127" t="s">
        <v>69</v>
      </c>
      <c r="D54" s="125" t="s">
        <v>43</v>
      </c>
      <c r="E54" s="127" t="s">
        <v>65</v>
      </c>
      <c r="G54" s="132"/>
      <c r="H54" s="127" t="s">
        <v>69</v>
      </c>
      <c r="I54" s="125" t="s">
        <v>43</v>
      </c>
      <c r="J54" s="127" t="s">
        <v>65</v>
      </c>
    </row>
    <row r="55" spans="2:10" ht="15" customHeight="1" x14ac:dyDescent="0.25">
      <c r="B55" s="133"/>
      <c r="C55" s="128"/>
      <c r="D55" s="126"/>
      <c r="E55" s="128"/>
      <c r="G55" s="133"/>
      <c r="H55" s="128"/>
      <c r="I55" s="126"/>
      <c r="J55" s="128"/>
    </row>
    <row r="56" spans="2:10" ht="15" customHeight="1" x14ac:dyDescent="0.25">
      <c r="B56" s="60" t="s">
        <v>64</v>
      </c>
      <c r="C56" s="60"/>
      <c r="D56" s="61">
        <v>231281</v>
      </c>
      <c r="E56" s="62">
        <v>-0.17</v>
      </c>
      <c r="G56" s="60" t="s">
        <v>64</v>
      </c>
      <c r="H56" s="60"/>
      <c r="I56" s="61">
        <v>251887</v>
      </c>
      <c r="J56" s="62">
        <v>-0.13500000000000001</v>
      </c>
    </row>
    <row r="57" spans="2:10" x14ac:dyDescent="0.25">
      <c r="B57" s="129" t="s">
        <v>55</v>
      </c>
      <c r="C57" s="130"/>
      <c r="D57" s="130"/>
      <c r="E57" s="130"/>
      <c r="G57" s="129" t="s">
        <v>55</v>
      </c>
      <c r="H57" s="130"/>
      <c r="I57" s="130"/>
      <c r="J57" s="130"/>
    </row>
    <row r="58" spans="2:10" x14ac:dyDescent="0.25">
      <c r="B58" s="58" t="s">
        <v>5</v>
      </c>
      <c r="C58" s="63">
        <v>0.28299999999999997</v>
      </c>
      <c r="D58" s="44">
        <v>65552</v>
      </c>
      <c r="E58" s="63">
        <v>-0.36199999999999999</v>
      </c>
      <c r="G58" s="58" t="s">
        <v>5</v>
      </c>
      <c r="H58" s="63">
        <v>0.24912758498850676</v>
      </c>
      <c r="I58" s="44">
        <v>62752</v>
      </c>
      <c r="J58" s="63">
        <v>-0.35595377383664839</v>
      </c>
    </row>
    <row r="59" spans="2:10" x14ac:dyDescent="0.25">
      <c r="B59" s="56" t="s">
        <v>30</v>
      </c>
      <c r="C59" s="57">
        <v>8.2000000000000003E-2</v>
      </c>
      <c r="D59" s="67">
        <v>18968</v>
      </c>
      <c r="E59" s="57">
        <v>-7.9000000000000001E-2</v>
      </c>
      <c r="G59" s="56" t="s">
        <v>30</v>
      </c>
      <c r="H59" s="57">
        <v>8.441086677756296E-2</v>
      </c>
      <c r="I59" s="67">
        <v>21262</v>
      </c>
      <c r="J59" s="57">
        <v>-2.6019239578561559E-2</v>
      </c>
    </row>
    <row r="60" spans="2:10" x14ac:dyDescent="0.25">
      <c r="B60" s="58" t="s">
        <v>11</v>
      </c>
      <c r="C60" s="63">
        <v>5.1999999999999998E-2</v>
      </c>
      <c r="D60" s="44">
        <v>12117</v>
      </c>
      <c r="E60" s="63">
        <v>-3.9E-2</v>
      </c>
      <c r="G60" s="58" t="s">
        <v>11</v>
      </c>
      <c r="H60" s="63">
        <v>7.4759713681134793E-2</v>
      </c>
      <c r="I60" s="44">
        <v>18831</v>
      </c>
      <c r="J60" s="63">
        <v>5.9468887138516946E-2</v>
      </c>
    </row>
    <row r="61" spans="2:10" x14ac:dyDescent="0.25">
      <c r="B61" s="56" t="s">
        <v>20</v>
      </c>
      <c r="C61" s="57">
        <v>4.9000000000000002E-2</v>
      </c>
      <c r="D61" s="67">
        <v>11366</v>
      </c>
      <c r="E61" s="57">
        <v>0.185</v>
      </c>
      <c r="G61" s="56" t="s">
        <v>17</v>
      </c>
      <c r="H61" s="57">
        <v>5.2749844176158356E-2</v>
      </c>
      <c r="I61" s="67">
        <v>13287</v>
      </c>
      <c r="J61" s="57">
        <v>6.1685976827806632E-2</v>
      </c>
    </row>
    <row r="62" spans="2:10" x14ac:dyDescent="0.25">
      <c r="B62" s="58" t="s">
        <v>7</v>
      </c>
      <c r="C62" s="63">
        <v>4.9000000000000002E-2</v>
      </c>
      <c r="D62" s="44">
        <v>11230</v>
      </c>
      <c r="E62" s="63">
        <v>-0.218</v>
      </c>
      <c r="G62" s="58" t="s">
        <v>25</v>
      </c>
      <c r="H62" s="63">
        <v>5.1487373306284168E-2</v>
      </c>
      <c r="I62" s="44">
        <v>12969</v>
      </c>
      <c r="J62" s="63">
        <v>8.9466313987862645E-3</v>
      </c>
    </row>
    <row r="63" spans="2:10" x14ac:dyDescent="0.25">
      <c r="B63" s="56" t="s">
        <v>22</v>
      </c>
      <c r="C63" s="57">
        <v>4.3999999999999997E-2</v>
      </c>
      <c r="D63" s="67">
        <v>10249</v>
      </c>
      <c r="E63" s="57">
        <v>8.0000000000000002E-3</v>
      </c>
      <c r="G63" s="56" t="s">
        <v>20</v>
      </c>
      <c r="H63" s="57">
        <v>5.0927598486622969E-2</v>
      </c>
      <c r="I63" s="67">
        <v>12828</v>
      </c>
      <c r="J63" s="57">
        <v>4.9840412472379025E-2</v>
      </c>
    </row>
    <row r="64" spans="2:10" x14ac:dyDescent="0.25">
      <c r="B64" s="59" t="s">
        <v>19</v>
      </c>
      <c r="C64" s="63">
        <v>4.1000000000000002E-2</v>
      </c>
      <c r="D64" s="44">
        <v>9508</v>
      </c>
      <c r="E64" s="63">
        <v>-0.24299999999999999</v>
      </c>
      <c r="G64" s="59" t="s">
        <v>7</v>
      </c>
      <c r="H64" s="63">
        <v>4.8148574559226956E-2</v>
      </c>
      <c r="I64" s="44">
        <v>12128</v>
      </c>
      <c r="J64" s="63">
        <v>-0.16548544691392009</v>
      </c>
    </row>
    <row r="65" spans="2:10" ht="15.75" customHeight="1" x14ac:dyDescent="0.25">
      <c r="B65" s="56" t="s">
        <v>8</v>
      </c>
      <c r="C65" s="57">
        <v>3.2000000000000001E-2</v>
      </c>
      <c r="D65" s="67">
        <v>7497</v>
      </c>
      <c r="E65" s="57">
        <v>-1.9E-2</v>
      </c>
      <c r="G65" s="56" t="s">
        <v>19</v>
      </c>
      <c r="H65" s="57">
        <v>4.3003410259362336E-2</v>
      </c>
      <c r="I65" s="67">
        <v>10832</v>
      </c>
      <c r="J65" s="57">
        <v>-0.19206384724397707</v>
      </c>
    </row>
    <row r="66" spans="2:10" x14ac:dyDescent="0.25">
      <c r="B66" s="58" t="s">
        <v>25</v>
      </c>
      <c r="C66" s="63">
        <v>0.03</v>
      </c>
      <c r="D66" s="44">
        <v>7050</v>
      </c>
      <c r="E66" s="63">
        <v>-0.13800000000000001</v>
      </c>
      <c r="G66" s="58" t="s">
        <v>22</v>
      </c>
      <c r="H66" s="63">
        <v>3.4769559365906137E-2</v>
      </c>
      <c r="I66" s="44">
        <v>8758</v>
      </c>
      <c r="J66" s="63">
        <v>-4.0954883924660512E-2</v>
      </c>
    </row>
    <row r="67" spans="2:10" ht="12.75" customHeight="1" x14ac:dyDescent="0.25">
      <c r="B67" s="64" t="s">
        <v>28</v>
      </c>
      <c r="C67" s="65">
        <v>2.5000000000000001E-2</v>
      </c>
      <c r="D67" s="66">
        <v>5895</v>
      </c>
      <c r="E67" s="65">
        <v>-0.192</v>
      </c>
      <c r="G67" s="64" t="s">
        <v>12</v>
      </c>
      <c r="H67" s="65">
        <v>2.606724443897462E-2</v>
      </c>
      <c r="I67" s="66">
        <v>6566</v>
      </c>
      <c r="J67" s="65">
        <v>3.6300505050504972E-2</v>
      </c>
    </row>
    <row r="68" spans="2:10" ht="15" customHeight="1" x14ac:dyDescent="0.25">
      <c r="B68" s="131" t="s">
        <v>94</v>
      </c>
      <c r="C68" s="131"/>
      <c r="D68" s="131"/>
      <c r="E68" s="131"/>
      <c r="G68" s="131" t="s">
        <v>100</v>
      </c>
      <c r="H68" s="131"/>
      <c r="I68" s="131"/>
      <c r="J68" s="131"/>
    </row>
    <row r="69" spans="2:10" ht="15" customHeight="1" x14ac:dyDescent="0.25">
      <c r="B69" s="69"/>
      <c r="C69" s="69"/>
      <c r="D69" s="69"/>
      <c r="E69" s="69"/>
      <c r="G69" s="69"/>
      <c r="H69" s="71"/>
      <c r="I69" s="71"/>
      <c r="J69" s="71"/>
    </row>
    <row r="70" spans="2:10" x14ac:dyDescent="0.25">
      <c r="B70" s="1" t="s">
        <v>118</v>
      </c>
      <c r="G70" s="1" t="s">
        <v>105</v>
      </c>
    </row>
    <row r="71" spans="2:10" ht="15" customHeight="1" x14ac:dyDescent="0.25">
      <c r="B71" s="132"/>
      <c r="C71" s="127" t="s">
        <v>69</v>
      </c>
      <c r="D71" s="125" t="s">
        <v>43</v>
      </c>
      <c r="E71" s="127" t="s">
        <v>65</v>
      </c>
      <c r="G71" s="132"/>
      <c r="H71" s="127" t="s">
        <v>69</v>
      </c>
      <c r="I71" s="125" t="s">
        <v>43</v>
      </c>
      <c r="J71" s="127" t="s">
        <v>65</v>
      </c>
    </row>
    <row r="72" spans="2:10" ht="15" customHeight="1" x14ac:dyDescent="0.25">
      <c r="B72" s="133"/>
      <c r="C72" s="128"/>
      <c r="D72" s="126"/>
      <c r="E72" s="128"/>
      <c r="G72" s="133"/>
      <c r="H72" s="128"/>
      <c r="I72" s="126"/>
      <c r="J72" s="128"/>
    </row>
    <row r="73" spans="2:10" ht="15" customHeight="1" x14ac:dyDescent="0.25">
      <c r="B73" s="60" t="s">
        <v>64</v>
      </c>
      <c r="C73" s="60"/>
      <c r="D73" s="61">
        <v>183654</v>
      </c>
      <c r="E73" s="62">
        <v>-0.20699999999999999</v>
      </c>
      <c r="G73" s="60" t="s">
        <v>64</v>
      </c>
      <c r="H73" s="60"/>
      <c r="I73" s="61">
        <v>163093</v>
      </c>
      <c r="J73" s="62">
        <v>-0.183</v>
      </c>
    </row>
    <row r="74" spans="2:10" x14ac:dyDescent="0.25">
      <c r="B74" s="129" t="s">
        <v>55</v>
      </c>
      <c r="C74" s="130"/>
      <c r="D74" s="130"/>
      <c r="E74" s="130"/>
      <c r="G74" s="129" t="s">
        <v>55</v>
      </c>
      <c r="H74" s="130"/>
      <c r="I74" s="130"/>
      <c r="J74" s="130"/>
    </row>
    <row r="75" spans="2:10" x14ac:dyDescent="0.25">
      <c r="B75" s="58" t="s">
        <v>5</v>
      </c>
      <c r="C75" s="63">
        <v>0.25700000000000001</v>
      </c>
      <c r="D75" s="96">
        <v>47108</v>
      </c>
      <c r="E75" s="63">
        <v>-0.42799999999999999</v>
      </c>
      <c r="G75" s="58" t="s">
        <v>5</v>
      </c>
      <c r="H75" s="63">
        <v>0.221</v>
      </c>
      <c r="I75" s="44">
        <v>36023</v>
      </c>
      <c r="J75" s="63">
        <v>-0.40899999999999997</v>
      </c>
    </row>
    <row r="76" spans="2:10" x14ac:dyDescent="0.25">
      <c r="B76" s="56" t="s">
        <v>30</v>
      </c>
      <c r="C76" s="57">
        <v>7.8E-2</v>
      </c>
      <c r="D76" s="67">
        <v>14317</v>
      </c>
      <c r="E76" s="57">
        <v>-0.122</v>
      </c>
      <c r="G76" s="56" t="s">
        <v>7</v>
      </c>
      <c r="H76" s="57">
        <v>0.128</v>
      </c>
      <c r="I76" s="67">
        <v>20882</v>
      </c>
      <c r="J76" s="57">
        <v>-0.153</v>
      </c>
    </row>
    <row r="77" spans="2:10" x14ac:dyDescent="0.25">
      <c r="B77" s="58" t="s">
        <v>7</v>
      </c>
      <c r="C77" s="63">
        <v>6.4000000000000001E-2</v>
      </c>
      <c r="D77" s="96">
        <v>11770</v>
      </c>
      <c r="E77" s="63">
        <v>-0.13</v>
      </c>
      <c r="G77" s="58" t="s">
        <v>20</v>
      </c>
      <c r="H77" s="63">
        <v>6.7000000000000004E-2</v>
      </c>
      <c r="I77" s="44">
        <v>10898</v>
      </c>
      <c r="J77" s="63">
        <v>0.25800000000000001</v>
      </c>
    </row>
    <row r="78" spans="2:10" x14ac:dyDescent="0.25">
      <c r="B78" s="56" t="s">
        <v>22</v>
      </c>
      <c r="C78" s="57">
        <v>4.5999999999999999E-2</v>
      </c>
      <c r="D78" s="67">
        <v>8445</v>
      </c>
      <c r="E78" s="57">
        <v>4.2999999999999997E-2</v>
      </c>
      <c r="G78" s="56" t="s">
        <v>11</v>
      </c>
      <c r="H78" s="57">
        <v>5.5E-2</v>
      </c>
      <c r="I78" s="67">
        <v>9047</v>
      </c>
      <c r="J78" s="57">
        <v>0.499</v>
      </c>
    </row>
    <row r="79" spans="2:10" x14ac:dyDescent="0.25">
      <c r="B79" s="58" t="s">
        <v>19</v>
      </c>
      <c r="C79" s="63">
        <v>4.3999999999999997E-2</v>
      </c>
      <c r="D79" s="96">
        <v>8083</v>
      </c>
      <c r="E79" s="63">
        <v>-0.35799999999999998</v>
      </c>
      <c r="G79" s="58" t="s">
        <v>22</v>
      </c>
      <c r="H79" s="63">
        <v>5.5E-2</v>
      </c>
      <c r="I79" s="44">
        <v>9018</v>
      </c>
      <c r="J79" s="63">
        <v>0.23899999999999999</v>
      </c>
    </row>
    <row r="80" spans="2:10" x14ac:dyDescent="0.25">
      <c r="B80" s="56" t="s">
        <v>20</v>
      </c>
      <c r="C80" s="57">
        <v>4.2999999999999997E-2</v>
      </c>
      <c r="D80" s="67">
        <v>7883</v>
      </c>
      <c r="E80" s="57">
        <v>-4.3999999999999997E-2</v>
      </c>
      <c r="G80" s="56" t="s">
        <v>30</v>
      </c>
      <c r="H80" s="57">
        <v>0.05</v>
      </c>
      <c r="I80" s="67">
        <v>8216</v>
      </c>
      <c r="J80" s="57">
        <v>-0.26400000000000001</v>
      </c>
    </row>
    <row r="81" spans="2:10" x14ac:dyDescent="0.25">
      <c r="B81" s="59" t="s">
        <v>25</v>
      </c>
      <c r="C81" s="63">
        <v>0.04</v>
      </c>
      <c r="D81" s="96">
        <v>7321</v>
      </c>
      <c r="E81" s="63">
        <v>-0.23</v>
      </c>
      <c r="G81" s="59" t="s">
        <v>25</v>
      </c>
      <c r="H81" s="63">
        <v>3.6999999999999998E-2</v>
      </c>
      <c r="I81" s="44">
        <v>6045</v>
      </c>
      <c r="J81" s="63">
        <v>0.189</v>
      </c>
    </row>
    <row r="82" spans="2:10" x14ac:dyDescent="0.25">
      <c r="B82" s="56" t="s">
        <v>11</v>
      </c>
      <c r="C82" s="57">
        <v>3.5999999999999997E-2</v>
      </c>
      <c r="D82" s="67">
        <v>6612</v>
      </c>
      <c r="E82" s="57">
        <v>-0.1</v>
      </c>
      <c r="G82" s="56" t="s">
        <v>8</v>
      </c>
      <c r="H82" s="57">
        <v>3.4000000000000002E-2</v>
      </c>
      <c r="I82" s="67">
        <v>5513</v>
      </c>
      <c r="J82" s="57">
        <v>0.129</v>
      </c>
    </row>
    <row r="83" spans="2:10" x14ac:dyDescent="0.25">
      <c r="B83" s="58" t="s">
        <v>8</v>
      </c>
      <c r="C83" s="63">
        <v>2.5000000000000001E-2</v>
      </c>
      <c r="D83" s="96">
        <v>4619</v>
      </c>
      <c r="E83" s="63">
        <v>-0.02</v>
      </c>
      <c r="G83" s="58" t="s">
        <v>19</v>
      </c>
      <c r="H83" s="63">
        <v>2.9000000000000001E-2</v>
      </c>
      <c r="I83" s="44">
        <v>4676</v>
      </c>
      <c r="J83" s="63">
        <v>-0.54200000000000004</v>
      </c>
    </row>
    <row r="84" spans="2:10" ht="12.75" customHeight="1" x14ac:dyDescent="0.25">
      <c r="B84" s="64" t="s">
        <v>21</v>
      </c>
      <c r="C84" s="65">
        <v>2.4E-2</v>
      </c>
      <c r="D84" s="66">
        <v>4379</v>
      </c>
      <c r="E84" s="65">
        <v>2.5999999999999999E-2</v>
      </c>
      <c r="G84" s="64" t="s">
        <v>12</v>
      </c>
      <c r="H84" s="65">
        <v>2.3E-2</v>
      </c>
      <c r="I84" s="66">
        <v>3824</v>
      </c>
      <c r="J84" s="65">
        <v>6.0999999999999999E-2</v>
      </c>
    </row>
    <row r="85" spans="2:10" ht="15" customHeight="1" x14ac:dyDescent="0.25">
      <c r="B85" s="131" t="s">
        <v>120</v>
      </c>
      <c r="C85" s="131"/>
      <c r="D85" s="131"/>
      <c r="E85" s="131"/>
      <c r="G85" s="131" t="s">
        <v>119</v>
      </c>
      <c r="H85" s="131"/>
      <c r="I85" s="131"/>
      <c r="J85" s="131"/>
    </row>
    <row r="86" spans="2:10" ht="13.5" customHeight="1" x14ac:dyDescent="0.25"/>
    <row r="87" spans="2:10" ht="13.5" customHeight="1" x14ac:dyDescent="0.25">
      <c r="B87" s="1" t="s">
        <v>111</v>
      </c>
      <c r="G87" s="1" t="s">
        <v>117</v>
      </c>
    </row>
    <row r="88" spans="2:10" ht="13.5" customHeight="1" x14ac:dyDescent="0.25">
      <c r="B88" s="132"/>
      <c r="C88" s="127" t="s">
        <v>69</v>
      </c>
      <c r="D88" s="125" t="s">
        <v>43</v>
      </c>
      <c r="E88" s="127" t="s">
        <v>65</v>
      </c>
      <c r="G88" s="132"/>
      <c r="H88" s="127" t="s">
        <v>69</v>
      </c>
      <c r="I88" s="125" t="s">
        <v>43</v>
      </c>
      <c r="J88" s="127" t="s">
        <v>65</v>
      </c>
    </row>
    <row r="89" spans="2:10" ht="13.5" customHeight="1" x14ac:dyDescent="0.25">
      <c r="B89" s="133"/>
      <c r="C89" s="128"/>
      <c r="D89" s="126"/>
      <c r="E89" s="128"/>
      <c r="G89" s="133"/>
      <c r="H89" s="128"/>
      <c r="I89" s="126"/>
      <c r="J89" s="128"/>
    </row>
    <row r="90" spans="2:10" ht="13.5" customHeight="1" x14ac:dyDescent="0.25">
      <c r="B90" s="60" t="s">
        <v>64</v>
      </c>
      <c r="C90" s="60"/>
      <c r="D90" s="61">
        <v>131054</v>
      </c>
      <c r="E90" s="62">
        <v>-0.127</v>
      </c>
      <c r="G90" s="60" t="s">
        <v>64</v>
      </c>
      <c r="H90" s="60"/>
      <c r="I90" s="61">
        <v>132592</v>
      </c>
      <c r="J90" s="62">
        <v>-0.11600000000000001</v>
      </c>
    </row>
    <row r="91" spans="2:10" ht="13.5" customHeight="1" x14ac:dyDescent="0.25">
      <c r="B91" s="129" t="s">
        <v>55</v>
      </c>
      <c r="C91" s="130"/>
      <c r="D91" s="130"/>
      <c r="E91" s="130"/>
      <c r="G91" s="129" t="s">
        <v>55</v>
      </c>
      <c r="H91" s="130"/>
      <c r="I91" s="130"/>
      <c r="J91" s="130"/>
    </row>
    <row r="92" spans="2:10" ht="13.5" customHeight="1" x14ac:dyDescent="0.25">
      <c r="B92" s="58" t="s">
        <v>7</v>
      </c>
      <c r="C92" s="63">
        <v>0.24399999999999999</v>
      </c>
      <c r="D92" s="44">
        <v>32040</v>
      </c>
      <c r="E92" s="63">
        <v>-6.6000000000000003E-2</v>
      </c>
      <c r="G92" s="58" t="s">
        <v>7</v>
      </c>
      <c r="H92" s="63">
        <v>0.216</v>
      </c>
      <c r="I92" s="96">
        <v>27136</v>
      </c>
      <c r="J92" s="63">
        <v>-0.104</v>
      </c>
    </row>
    <row r="93" spans="2:10" ht="13.5" customHeight="1" x14ac:dyDescent="0.25">
      <c r="B93" s="56" t="s">
        <v>5</v>
      </c>
      <c r="C93" s="57">
        <v>0.17499999999999999</v>
      </c>
      <c r="D93" s="67">
        <v>22871</v>
      </c>
      <c r="E93" s="57">
        <v>-0.374</v>
      </c>
      <c r="G93" s="56" t="s">
        <v>5</v>
      </c>
      <c r="H93" s="57">
        <v>0.152</v>
      </c>
      <c r="I93" s="67">
        <v>19049</v>
      </c>
      <c r="J93" s="57">
        <v>-0.32300000000000001</v>
      </c>
    </row>
    <row r="94" spans="2:10" ht="13.5" customHeight="1" x14ac:dyDescent="0.25">
      <c r="B94" s="58" t="s">
        <v>30</v>
      </c>
      <c r="C94" s="63">
        <v>5.5E-2</v>
      </c>
      <c r="D94" s="44">
        <v>7154</v>
      </c>
      <c r="E94" s="63">
        <v>0.13900000000000001</v>
      </c>
      <c r="G94" s="58" t="s">
        <v>20</v>
      </c>
      <c r="H94" s="63">
        <v>0.105</v>
      </c>
      <c r="I94" s="96">
        <v>13149</v>
      </c>
      <c r="J94" s="63">
        <v>-6.0000000000000001E-3</v>
      </c>
    </row>
    <row r="95" spans="2:10" ht="13.5" customHeight="1" x14ac:dyDescent="0.25">
      <c r="B95" s="56" t="s">
        <v>11</v>
      </c>
      <c r="C95" s="57">
        <v>4.9165997705386544E-2</v>
      </c>
      <c r="D95" s="67">
        <v>6485</v>
      </c>
      <c r="E95" s="57">
        <v>0.36099999999999999</v>
      </c>
      <c r="G95" s="56" t="s">
        <v>22</v>
      </c>
      <c r="H95" s="57">
        <v>7.0000000000000007E-2</v>
      </c>
      <c r="I95" s="67">
        <v>8777</v>
      </c>
      <c r="J95" s="57">
        <v>0.17599999999999999</v>
      </c>
    </row>
    <row r="96" spans="2:10" ht="13.5" customHeight="1" x14ac:dyDescent="0.25">
      <c r="B96" s="58" t="s">
        <v>22</v>
      </c>
      <c r="C96" s="63">
        <v>4.9000000000000002E-2</v>
      </c>
      <c r="D96" s="44">
        <v>6357</v>
      </c>
      <c r="E96" s="63">
        <v>0.17100000000000001</v>
      </c>
      <c r="G96" s="58" t="s">
        <v>11</v>
      </c>
      <c r="H96" s="63">
        <v>4.2999999999999997E-2</v>
      </c>
      <c r="I96" s="96">
        <v>5331</v>
      </c>
      <c r="J96" s="63">
        <v>0.28799999999999998</v>
      </c>
    </row>
    <row r="97" spans="2:10" ht="13.5" customHeight="1" x14ac:dyDescent="0.25">
      <c r="B97" s="56" t="s">
        <v>20</v>
      </c>
      <c r="C97" s="57">
        <v>3.5999999999999997E-2</v>
      </c>
      <c r="D97" s="67">
        <v>4699</v>
      </c>
      <c r="E97" s="57">
        <v>0.36099999999999999</v>
      </c>
      <c r="G97" s="56" t="s">
        <v>30</v>
      </c>
      <c r="H97" s="57">
        <v>3.5000000000000003E-2</v>
      </c>
      <c r="I97" s="67">
        <v>4372</v>
      </c>
      <c r="J97" s="57">
        <v>-1.7999999999999999E-2</v>
      </c>
    </row>
    <row r="98" spans="2:10" ht="13.5" customHeight="1" x14ac:dyDescent="0.25">
      <c r="B98" s="59" t="s">
        <v>15</v>
      </c>
      <c r="C98" s="63">
        <v>2.4E-2</v>
      </c>
      <c r="D98" s="44">
        <v>3123</v>
      </c>
      <c r="E98" s="63">
        <v>-1.4E-2</v>
      </c>
      <c r="G98" s="59" t="s">
        <v>9</v>
      </c>
      <c r="H98" s="63">
        <v>2.7E-2</v>
      </c>
      <c r="I98" s="96">
        <v>3420</v>
      </c>
      <c r="J98" s="63">
        <v>0.23400000000000001</v>
      </c>
    </row>
    <row r="99" spans="2:10" ht="13.5" customHeight="1" x14ac:dyDescent="0.25">
      <c r="B99" s="56" t="s">
        <v>12</v>
      </c>
      <c r="C99" s="57">
        <v>2.3E-2</v>
      </c>
      <c r="D99" s="67">
        <v>3013</v>
      </c>
      <c r="E99" s="57">
        <v>0.223</v>
      </c>
      <c r="G99" s="56" t="s">
        <v>4</v>
      </c>
      <c r="H99" s="57">
        <v>2.5000000000000001E-2</v>
      </c>
      <c r="I99" s="67">
        <v>3165</v>
      </c>
      <c r="J99" s="57">
        <v>0.08</v>
      </c>
    </row>
    <row r="100" spans="2:10" ht="13.5" customHeight="1" x14ac:dyDescent="0.25">
      <c r="B100" s="58" t="s">
        <v>19</v>
      </c>
      <c r="C100" s="63">
        <v>2.1999999999999999E-2</v>
      </c>
      <c r="D100" s="44">
        <v>2913</v>
      </c>
      <c r="E100" s="63">
        <v>-0.51500000000000001</v>
      </c>
      <c r="G100" s="58" t="s">
        <v>12</v>
      </c>
      <c r="H100" s="63">
        <v>0.02</v>
      </c>
      <c r="I100" s="96">
        <v>2555</v>
      </c>
      <c r="J100" s="63">
        <v>0.20699999999999999</v>
      </c>
    </row>
    <row r="101" spans="2:10" ht="13.5" customHeight="1" x14ac:dyDescent="0.25">
      <c r="B101" s="64" t="s">
        <v>9</v>
      </c>
      <c r="C101" s="65">
        <v>2.1999999999999999E-2</v>
      </c>
      <c r="D101" s="66">
        <v>2885</v>
      </c>
      <c r="E101" s="65">
        <v>0.67800000000000005</v>
      </c>
      <c r="G101" s="64" t="s">
        <v>15</v>
      </c>
      <c r="H101" s="65">
        <v>1.7000000000000001E-2</v>
      </c>
      <c r="I101" s="66">
        <v>2139</v>
      </c>
      <c r="J101" s="65">
        <v>1.7000000000000001E-2</v>
      </c>
    </row>
    <row r="102" spans="2:10" ht="13.5" customHeight="1" x14ac:dyDescent="0.25">
      <c r="B102" s="131" t="s">
        <v>121</v>
      </c>
      <c r="C102" s="131"/>
      <c r="D102" s="131"/>
      <c r="E102" s="131"/>
      <c r="G102" s="131" t="s">
        <v>122</v>
      </c>
      <c r="H102" s="131"/>
      <c r="I102" s="131"/>
      <c r="J102" s="131"/>
    </row>
    <row r="103" spans="2:10" ht="13.5" customHeight="1" x14ac:dyDescent="0.25">
      <c r="J103" s="84"/>
    </row>
    <row r="104" spans="2:10" x14ac:dyDescent="0.25">
      <c r="B104" s="1" t="s">
        <v>113</v>
      </c>
      <c r="J104" s="84"/>
    </row>
    <row r="105" spans="2:10" x14ac:dyDescent="0.25">
      <c r="B105" s="134"/>
      <c r="C105" s="136" t="s">
        <v>69</v>
      </c>
      <c r="D105" s="137" t="s">
        <v>43</v>
      </c>
      <c r="E105" s="136" t="s">
        <v>65</v>
      </c>
      <c r="J105" s="84"/>
    </row>
    <row r="106" spans="2:10" x14ac:dyDescent="0.25">
      <c r="B106" s="135"/>
      <c r="C106" s="135"/>
      <c r="D106" s="135"/>
      <c r="E106" s="135"/>
      <c r="J106" s="84"/>
    </row>
    <row r="107" spans="2:10" x14ac:dyDescent="0.25">
      <c r="B107" s="60" t="s">
        <v>64</v>
      </c>
      <c r="C107" s="60"/>
      <c r="D107" s="61">
        <v>1986153</v>
      </c>
      <c r="E107" s="62">
        <v>-0.14499999999999999</v>
      </c>
      <c r="J107" s="84"/>
    </row>
    <row r="108" spans="2:10" x14ac:dyDescent="0.25">
      <c r="B108" s="70" t="s">
        <v>55</v>
      </c>
      <c r="C108" s="72"/>
      <c r="D108" s="72"/>
      <c r="E108" s="72"/>
      <c r="J108" s="84"/>
    </row>
    <row r="109" spans="2:10" x14ac:dyDescent="0.25">
      <c r="B109" s="58" t="s">
        <v>5</v>
      </c>
      <c r="C109" s="63">
        <v>0.23400000000000001</v>
      </c>
      <c r="D109" s="44">
        <v>464060</v>
      </c>
      <c r="E109" s="63">
        <v>-0.33200000000000002</v>
      </c>
    </row>
    <row r="110" spans="2:10" x14ac:dyDescent="0.25">
      <c r="B110" s="56" t="s">
        <v>7</v>
      </c>
      <c r="C110" s="57">
        <v>0.13200000000000001</v>
      </c>
      <c r="D110" s="67">
        <v>261804</v>
      </c>
      <c r="E110" s="57">
        <v>-0.121</v>
      </c>
    </row>
    <row r="111" spans="2:10" x14ac:dyDescent="0.25">
      <c r="B111" s="58" t="s">
        <v>30</v>
      </c>
      <c r="C111" s="63">
        <v>6.7000000000000004E-2</v>
      </c>
      <c r="D111" s="44">
        <v>132155</v>
      </c>
      <c r="E111" s="63">
        <v>-0.05</v>
      </c>
    </row>
    <row r="112" spans="2:10" x14ac:dyDescent="0.25">
      <c r="B112" s="56" t="s">
        <v>20</v>
      </c>
      <c r="C112" s="57">
        <v>0.05</v>
      </c>
      <c r="D112" s="67">
        <v>99253</v>
      </c>
      <c r="E112" s="57">
        <v>0.109</v>
      </c>
    </row>
    <row r="113" spans="2:5" x14ac:dyDescent="0.25">
      <c r="B113" s="58" t="s">
        <v>11</v>
      </c>
      <c r="C113" s="63">
        <v>4.9000000000000002E-2</v>
      </c>
      <c r="D113" s="44">
        <v>97506</v>
      </c>
      <c r="E113" s="63">
        <v>3.0000000000000001E-3</v>
      </c>
    </row>
    <row r="114" spans="2:5" x14ac:dyDescent="0.25">
      <c r="B114" s="56" t="s">
        <v>22</v>
      </c>
      <c r="C114" s="57">
        <v>4.7E-2</v>
      </c>
      <c r="D114" s="67">
        <v>93726</v>
      </c>
      <c r="E114" s="57">
        <v>2.5000000000000001E-2</v>
      </c>
    </row>
    <row r="115" spans="2:5" x14ac:dyDescent="0.25">
      <c r="B115" s="59" t="s">
        <v>19</v>
      </c>
      <c r="C115" s="63">
        <v>3.5000000000000003E-2</v>
      </c>
      <c r="D115" s="44">
        <v>69946</v>
      </c>
      <c r="E115" s="63">
        <v>-0.29899999999999999</v>
      </c>
    </row>
    <row r="116" spans="2:5" x14ac:dyDescent="0.25">
      <c r="B116" s="56" t="s">
        <v>25</v>
      </c>
      <c r="C116" s="57">
        <v>0.03</v>
      </c>
      <c r="D116" s="67">
        <v>59141</v>
      </c>
      <c r="E116" s="57">
        <v>-9.8000000000000004E-2</v>
      </c>
    </row>
    <row r="117" spans="2:5" x14ac:dyDescent="0.25">
      <c r="B117" s="58" t="s">
        <v>8</v>
      </c>
      <c r="C117" s="73">
        <v>2.5000000000000001E-2</v>
      </c>
      <c r="D117" s="44">
        <v>49280</v>
      </c>
      <c r="E117" s="73">
        <v>-3.4000000000000002E-2</v>
      </c>
    </row>
    <row r="118" spans="2:5" x14ac:dyDescent="0.25">
      <c r="B118" s="64" t="s">
        <v>17</v>
      </c>
      <c r="C118" s="74">
        <v>2.4E-2</v>
      </c>
      <c r="D118" s="66">
        <v>47117</v>
      </c>
      <c r="E118" s="74">
        <v>1.4999999999999999E-2</v>
      </c>
    </row>
    <row r="119" spans="2:5" x14ac:dyDescent="0.25">
      <c r="B119" s="131" t="s">
        <v>112</v>
      </c>
      <c r="C119" s="131"/>
      <c r="D119" s="131"/>
      <c r="E119" s="131"/>
    </row>
    <row r="121" spans="2:5" x14ac:dyDescent="0.25">
      <c r="B121" s="18" t="s">
        <v>41</v>
      </c>
    </row>
  </sheetData>
  <mergeCells count="77">
    <mergeCell ref="B71:B72"/>
    <mergeCell ref="C71:C72"/>
    <mergeCell ref="D71:D72"/>
    <mergeCell ref="E54:E55"/>
    <mergeCell ref="B57:E57"/>
    <mergeCell ref="B68:E68"/>
    <mergeCell ref="B54:B55"/>
    <mergeCell ref="C54:C55"/>
    <mergeCell ref="D54:D55"/>
    <mergeCell ref="G6:J6"/>
    <mergeCell ref="B23:E23"/>
    <mergeCell ref="B3:B4"/>
    <mergeCell ref="C3:C4"/>
    <mergeCell ref="D3:D4"/>
    <mergeCell ref="E3:E4"/>
    <mergeCell ref="B17:E17"/>
    <mergeCell ref="B6:E6"/>
    <mergeCell ref="G3:G4"/>
    <mergeCell ref="H3:H4"/>
    <mergeCell ref="I3:I4"/>
    <mergeCell ref="J3:J4"/>
    <mergeCell ref="G17:J17"/>
    <mergeCell ref="B20:B21"/>
    <mergeCell ref="C20:C21"/>
    <mergeCell ref="D20:D21"/>
    <mergeCell ref="E20:E21"/>
    <mergeCell ref="G34:J34"/>
    <mergeCell ref="B34:E34"/>
    <mergeCell ref="G23:J23"/>
    <mergeCell ref="H20:H21"/>
    <mergeCell ref="J20:J21"/>
    <mergeCell ref="I20:I21"/>
    <mergeCell ref="G20:G21"/>
    <mergeCell ref="G40:J40"/>
    <mergeCell ref="G51:J51"/>
    <mergeCell ref="D37:D38"/>
    <mergeCell ref="E37:E38"/>
    <mergeCell ref="B40:E40"/>
    <mergeCell ref="B51:E51"/>
    <mergeCell ref="B37:B38"/>
    <mergeCell ref="C37:C38"/>
    <mergeCell ref="G37:G38"/>
    <mergeCell ref="H37:H38"/>
    <mergeCell ref="I37:I38"/>
    <mergeCell ref="J37:J38"/>
    <mergeCell ref="B119:E119"/>
    <mergeCell ref="G54:G55"/>
    <mergeCell ref="H54:H55"/>
    <mergeCell ref="I54:I55"/>
    <mergeCell ref="J54:J55"/>
    <mergeCell ref="B105:B106"/>
    <mergeCell ref="C105:C106"/>
    <mergeCell ref="D105:D106"/>
    <mergeCell ref="E105:E106"/>
    <mergeCell ref="G57:J57"/>
    <mergeCell ref="G68:J68"/>
    <mergeCell ref="B91:E91"/>
    <mergeCell ref="B102:E102"/>
    <mergeCell ref="G74:J74"/>
    <mergeCell ref="G85:J85"/>
    <mergeCell ref="G71:G72"/>
    <mergeCell ref="I88:I89"/>
    <mergeCell ref="J88:J89"/>
    <mergeCell ref="G91:J91"/>
    <mergeCell ref="G102:J102"/>
    <mergeCell ref="E71:E72"/>
    <mergeCell ref="B74:E74"/>
    <mergeCell ref="B85:E85"/>
    <mergeCell ref="G88:G89"/>
    <mergeCell ref="H88:H89"/>
    <mergeCell ref="B88:B89"/>
    <mergeCell ref="C88:C89"/>
    <mergeCell ref="D88:D89"/>
    <mergeCell ref="E88:E89"/>
    <mergeCell ref="H71:H72"/>
    <mergeCell ref="I71:I72"/>
    <mergeCell ref="J71:J72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4"/>
  <sheetViews>
    <sheetView topLeftCell="A24" workbookViewId="0">
      <selection activeCell="N34" sqref="N34:N36"/>
    </sheetView>
  </sheetViews>
  <sheetFormatPr defaultRowHeight="15" x14ac:dyDescent="0.25"/>
  <cols>
    <col min="1" max="1" width="1.85546875" customWidth="1"/>
    <col min="2" max="2" width="23.140625" customWidth="1"/>
    <col min="3" max="3" width="10.5703125" customWidth="1"/>
    <col min="4" max="4" width="9.28515625" customWidth="1"/>
    <col min="6" max="6" width="9" customWidth="1"/>
    <col min="7" max="7" width="5" customWidth="1"/>
    <col min="8" max="8" width="23.140625" customWidth="1"/>
    <col min="9" max="9" width="10.5703125" customWidth="1"/>
    <col min="10" max="10" width="9.28515625" customWidth="1"/>
    <col min="12" max="12" width="9" customWidth="1"/>
  </cols>
  <sheetData>
    <row r="1" spans="2:12" ht="12.75" customHeight="1" x14ac:dyDescent="0.25">
      <c r="B1" s="54" t="s">
        <v>0</v>
      </c>
      <c r="H1" s="54"/>
    </row>
    <row r="2" spans="2:12" ht="12.75" customHeight="1" thickBot="1" x14ac:dyDescent="0.3">
      <c r="B2" s="1" t="s">
        <v>48</v>
      </c>
      <c r="C2" s="2"/>
      <c r="D2" s="2"/>
      <c r="E2" s="2"/>
      <c r="F2" s="2"/>
      <c r="H2" s="1" t="s">
        <v>49</v>
      </c>
      <c r="I2" s="2"/>
      <c r="J2" s="2"/>
      <c r="K2" s="2"/>
      <c r="L2" s="2"/>
    </row>
    <row r="3" spans="2:12" ht="15" customHeight="1" thickTop="1" x14ac:dyDescent="0.25">
      <c r="B3" s="108"/>
      <c r="C3" s="110">
        <v>2018</v>
      </c>
      <c r="D3" s="112">
        <v>2019</v>
      </c>
      <c r="E3" s="114" t="s">
        <v>42</v>
      </c>
      <c r="F3" s="115"/>
      <c r="H3" s="108"/>
      <c r="I3" s="110">
        <v>2018</v>
      </c>
      <c r="J3" s="112">
        <v>2019</v>
      </c>
      <c r="K3" s="114" t="s">
        <v>42</v>
      </c>
      <c r="L3" s="115"/>
    </row>
    <row r="4" spans="2:12" ht="15" customHeight="1" thickBot="1" x14ac:dyDescent="0.3">
      <c r="B4" s="109"/>
      <c r="C4" s="111"/>
      <c r="D4" s="113"/>
      <c r="E4" s="20" t="s">
        <v>43</v>
      </c>
      <c r="F4" s="21" t="s">
        <v>2</v>
      </c>
      <c r="H4" s="109"/>
      <c r="I4" s="111"/>
      <c r="J4" s="113"/>
      <c r="K4" s="20" t="s">
        <v>43</v>
      </c>
      <c r="L4" s="21" t="s">
        <v>2</v>
      </c>
    </row>
    <row r="5" spans="2:12" ht="14.25" customHeight="1" x14ac:dyDescent="0.25">
      <c r="B5" s="3" t="s">
        <v>3</v>
      </c>
      <c r="C5" s="22">
        <v>784</v>
      </c>
      <c r="D5" s="23">
        <v>920</v>
      </c>
      <c r="E5" s="24">
        <f>D5-C5</f>
        <v>136</v>
      </c>
      <c r="F5" s="25">
        <f>(D5/C5)-1</f>
        <v>0.17346938775510212</v>
      </c>
      <c r="H5" s="3" t="s">
        <v>3</v>
      </c>
      <c r="I5" s="22">
        <v>1336</v>
      </c>
      <c r="J5" s="23">
        <v>1406</v>
      </c>
      <c r="K5" s="24">
        <f>J5-I5</f>
        <v>70</v>
      </c>
      <c r="L5" s="25">
        <f>(J5/I5)-1</f>
        <v>5.2395209580838431E-2</v>
      </c>
    </row>
    <row r="6" spans="2:12" ht="14.25" customHeight="1" x14ac:dyDescent="0.25">
      <c r="B6" s="26" t="s">
        <v>4</v>
      </c>
      <c r="C6" s="27">
        <v>2239</v>
      </c>
      <c r="D6" s="28">
        <v>1921</v>
      </c>
      <c r="E6" s="29">
        <f>D6-C6</f>
        <v>-318</v>
      </c>
      <c r="F6" s="30">
        <f t="shared" ref="F6:F34" si="0">(D6/C6)-1</f>
        <v>-0.14202769093345247</v>
      </c>
      <c r="H6" s="26" t="s">
        <v>4</v>
      </c>
      <c r="I6" s="27">
        <v>6302</v>
      </c>
      <c r="J6" s="28">
        <v>5517</v>
      </c>
      <c r="K6" s="29">
        <f>J6-I6</f>
        <v>-785</v>
      </c>
      <c r="L6" s="30">
        <f t="shared" ref="L6:L34" si="1">(J6/I6)-1</f>
        <v>-0.12456363059346243</v>
      </c>
    </row>
    <row r="7" spans="2:12" ht="14.25" customHeight="1" x14ac:dyDescent="0.25">
      <c r="B7" s="4" t="s">
        <v>5</v>
      </c>
      <c r="C7" s="22">
        <v>30526</v>
      </c>
      <c r="D7" s="23">
        <v>24727</v>
      </c>
      <c r="E7" s="31">
        <f t="shared" ref="E7:E33" si="2">D7-C7</f>
        <v>-5799</v>
      </c>
      <c r="F7" s="32">
        <f t="shared" si="0"/>
        <v>-0.18996920657799909</v>
      </c>
      <c r="H7" s="4" t="s">
        <v>5</v>
      </c>
      <c r="I7" s="22">
        <v>64027</v>
      </c>
      <c r="J7" s="23">
        <v>54251</v>
      </c>
      <c r="K7" s="31">
        <f t="shared" ref="K7:K33" si="3">J7-I7</f>
        <v>-9776</v>
      </c>
      <c r="L7" s="32">
        <f t="shared" si="1"/>
        <v>-0.15268558576850388</v>
      </c>
    </row>
    <row r="8" spans="2:12" ht="14.25" customHeight="1" x14ac:dyDescent="0.25">
      <c r="B8" s="33" t="s">
        <v>6</v>
      </c>
      <c r="C8" s="27">
        <v>1465</v>
      </c>
      <c r="D8" s="28">
        <v>1190</v>
      </c>
      <c r="E8" s="29">
        <f>D8-C8</f>
        <v>-275</v>
      </c>
      <c r="F8" s="30">
        <f t="shared" si="0"/>
        <v>-0.1877133105802048</v>
      </c>
      <c r="H8" s="33" t="s">
        <v>6</v>
      </c>
      <c r="I8" s="27">
        <v>2555</v>
      </c>
      <c r="J8" s="28">
        <v>2237</v>
      </c>
      <c r="K8" s="29">
        <f>J8-I8</f>
        <v>-318</v>
      </c>
      <c r="L8" s="30">
        <f t="shared" si="1"/>
        <v>-0.12446183953033263</v>
      </c>
    </row>
    <row r="9" spans="2:12" ht="14.25" customHeight="1" x14ac:dyDescent="0.25">
      <c r="B9" s="4" t="s">
        <v>7</v>
      </c>
      <c r="C9" s="22">
        <v>46931</v>
      </c>
      <c r="D9" s="23">
        <v>42715</v>
      </c>
      <c r="E9" s="31">
        <f>D9-C9</f>
        <v>-4216</v>
      </c>
      <c r="F9" s="32">
        <f t="shared" si="0"/>
        <v>-8.9834011634101096E-2</v>
      </c>
      <c r="H9" s="4" t="s">
        <v>7</v>
      </c>
      <c r="I9" s="22">
        <v>84930</v>
      </c>
      <c r="J9" s="23">
        <v>77434</v>
      </c>
      <c r="K9" s="31">
        <f t="shared" si="3"/>
        <v>-7496</v>
      </c>
      <c r="L9" s="32">
        <f t="shared" si="1"/>
        <v>-8.8260920758271522E-2</v>
      </c>
    </row>
    <row r="10" spans="2:12" ht="14.25" customHeight="1" x14ac:dyDescent="0.25">
      <c r="B10" s="16" t="s">
        <v>8</v>
      </c>
      <c r="C10" s="27">
        <v>2886</v>
      </c>
      <c r="D10" s="28">
        <v>2929</v>
      </c>
      <c r="E10" s="34">
        <f t="shared" si="2"/>
        <v>43</v>
      </c>
      <c r="F10" s="35">
        <f t="shared" si="0"/>
        <v>1.4899514899514799E-2</v>
      </c>
      <c r="H10" s="16" t="s">
        <v>8</v>
      </c>
      <c r="I10" s="27">
        <v>5557</v>
      </c>
      <c r="J10" s="28">
        <v>5687</v>
      </c>
      <c r="K10" s="34">
        <f t="shared" si="3"/>
        <v>130</v>
      </c>
      <c r="L10" s="35">
        <f t="shared" si="1"/>
        <v>2.3393917581428836E-2</v>
      </c>
    </row>
    <row r="11" spans="2:12" ht="14.25" customHeight="1" x14ac:dyDescent="0.25">
      <c r="B11" s="3" t="s">
        <v>9</v>
      </c>
      <c r="C11" s="22">
        <v>1968</v>
      </c>
      <c r="D11" s="23">
        <v>1451</v>
      </c>
      <c r="E11" s="24">
        <f>D11-C11</f>
        <v>-517</v>
      </c>
      <c r="F11" s="25">
        <f t="shared" si="0"/>
        <v>-0.26270325203252032</v>
      </c>
      <c r="H11" s="3" t="s">
        <v>9</v>
      </c>
      <c r="I11" s="22">
        <v>3681</v>
      </c>
      <c r="J11" s="23">
        <v>3071</v>
      </c>
      <c r="K11" s="24">
        <f>J11-I11</f>
        <v>-610</v>
      </c>
      <c r="L11" s="25">
        <f t="shared" si="1"/>
        <v>-0.16571583808747625</v>
      </c>
    </row>
    <row r="12" spans="2:12" ht="14.25" customHeight="1" x14ac:dyDescent="0.25">
      <c r="B12" s="16" t="s">
        <v>10</v>
      </c>
      <c r="C12" s="27">
        <v>991</v>
      </c>
      <c r="D12" s="28">
        <v>894</v>
      </c>
      <c r="E12" s="34">
        <f t="shared" si="2"/>
        <v>-97</v>
      </c>
      <c r="F12" s="35">
        <f t="shared" si="0"/>
        <v>-9.7880928355196795E-2</v>
      </c>
      <c r="H12" s="16" t="s">
        <v>10</v>
      </c>
      <c r="I12" s="27">
        <v>1784</v>
      </c>
      <c r="J12" s="28">
        <v>1760</v>
      </c>
      <c r="K12" s="34">
        <f t="shared" si="3"/>
        <v>-24</v>
      </c>
      <c r="L12" s="35">
        <f t="shared" si="1"/>
        <v>-1.3452914798206317E-2</v>
      </c>
    </row>
    <row r="13" spans="2:12" ht="14.25" customHeight="1" x14ac:dyDescent="0.25">
      <c r="B13" s="4" t="s">
        <v>11</v>
      </c>
      <c r="C13" s="22">
        <v>6699</v>
      </c>
      <c r="D13" s="23">
        <v>6787</v>
      </c>
      <c r="E13" s="31">
        <f t="shared" si="2"/>
        <v>88</v>
      </c>
      <c r="F13" s="32">
        <f t="shared" si="0"/>
        <v>1.3136288998357948E-2</v>
      </c>
      <c r="H13" s="4" t="s">
        <v>11</v>
      </c>
      <c r="I13" s="22">
        <v>12145</v>
      </c>
      <c r="J13" s="23">
        <v>12201</v>
      </c>
      <c r="K13" s="31">
        <f t="shared" si="3"/>
        <v>56</v>
      </c>
      <c r="L13" s="32">
        <f t="shared" si="1"/>
        <v>4.610951008645614E-3</v>
      </c>
    </row>
    <row r="14" spans="2:12" ht="14.25" customHeight="1" x14ac:dyDescent="0.25">
      <c r="B14" s="16" t="s">
        <v>12</v>
      </c>
      <c r="C14" s="27">
        <v>2652</v>
      </c>
      <c r="D14" s="28">
        <v>2529</v>
      </c>
      <c r="E14" s="34">
        <f t="shared" si="2"/>
        <v>-123</v>
      </c>
      <c r="F14" s="35">
        <f t="shared" si="0"/>
        <v>-4.6380090497737503E-2</v>
      </c>
      <c r="H14" s="16" t="s">
        <v>12</v>
      </c>
      <c r="I14" s="27">
        <v>5261</v>
      </c>
      <c r="J14" s="28">
        <v>4942</v>
      </c>
      <c r="K14" s="34">
        <f t="shared" si="3"/>
        <v>-319</v>
      </c>
      <c r="L14" s="35">
        <f t="shared" si="1"/>
        <v>-6.0634860292720028E-2</v>
      </c>
    </row>
    <row r="15" spans="2:12" ht="14.25" customHeight="1" x14ac:dyDescent="0.25">
      <c r="B15" s="3" t="s">
        <v>13</v>
      </c>
      <c r="C15" s="22">
        <v>1542</v>
      </c>
      <c r="D15" s="23">
        <v>1578</v>
      </c>
      <c r="E15" s="31">
        <f t="shared" si="2"/>
        <v>36</v>
      </c>
      <c r="F15" s="32">
        <f t="shared" si="0"/>
        <v>2.3346303501945442E-2</v>
      </c>
      <c r="H15" s="3" t="s">
        <v>13</v>
      </c>
      <c r="I15" s="22">
        <v>2670</v>
      </c>
      <c r="J15" s="23">
        <v>2535</v>
      </c>
      <c r="K15" s="31">
        <f t="shared" si="3"/>
        <v>-135</v>
      </c>
      <c r="L15" s="32">
        <f t="shared" si="1"/>
        <v>-5.0561797752809001E-2</v>
      </c>
    </row>
    <row r="16" spans="2:12" ht="14.25" customHeight="1" x14ac:dyDescent="0.25">
      <c r="B16" s="26" t="s">
        <v>14</v>
      </c>
      <c r="C16" s="27">
        <v>949</v>
      </c>
      <c r="D16" s="28">
        <v>1065</v>
      </c>
      <c r="E16" s="34">
        <f t="shared" si="2"/>
        <v>116</v>
      </c>
      <c r="F16" s="35">
        <f t="shared" si="0"/>
        <v>0.1222339304531086</v>
      </c>
      <c r="H16" s="26" t="s">
        <v>14</v>
      </c>
      <c r="I16" s="27">
        <v>1816</v>
      </c>
      <c r="J16" s="28">
        <v>2116</v>
      </c>
      <c r="K16" s="34">
        <f t="shared" si="3"/>
        <v>300</v>
      </c>
      <c r="L16" s="35">
        <f t="shared" si="1"/>
        <v>0.16519823788546262</v>
      </c>
    </row>
    <row r="17" spans="2:12" ht="14.25" customHeight="1" x14ac:dyDescent="0.25">
      <c r="B17" s="3" t="s">
        <v>15</v>
      </c>
      <c r="C17" s="22">
        <v>3109</v>
      </c>
      <c r="D17" s="23">
        <v>3502</v>
      </c>
      <c r="E17" s="31">
        <f t="shared" si="2"/>
        <v>393</v>
      </c>
      <c r="F17" s="32">
        <f t="shared" si="0"/>
        <v>0.1264072048890319</v>
      </c>
      <c r="H17" s="3" t="s">
        <v>15</v>
      </c>
      <c r="I17" s="22">
        <v>5779</v>
      </c>
      <c r="J17" s="23">
        <v>5997</v>
      </c>
      <c r="K17" s="31">
        <f t="shared" si="3"/>
        <v>218</v>
      </c>
      <c r="L17" s="32">
        <f t="shared" si="1"/>
        <v>3.7722789409932567E-2</v>
      </c>
    </row>
    <row r="18" spans="2:12" ht="14.25" customHeight="1" x14ac:dyDescent="0.25">
      <c r="B18" s="26" t="s">
        <v>16</v>
      </c>
      <c r="C18" s="27">
        <v>200</v>
      </c>
      <c r="D18" s="28">
        <v>100</v>
      </c>
      <c r="E18" s="34">
        <f t="shared" si="2"/>
        <v>-100</v>
      </c>
      <c r="F18" s="35">
        <f t="shared" si="0"/>
        <v>-0.5</v>
      </c>
      <c r="H18" s="26" t="s">
        <v>16</v>
      </c>
      <c r="I18" s="27">
        <v>328</v>
      </c>
      <c r="J18" s="28">
        <v>181</v>
      </c>
      <c r="K18" s="34">
        <f t="shared" si="3"/>
        <v>-147</v>
      </c>
      <c r="L18" s="35">
        <f t="shared" si="1"/>
        <v>-0.44817073170731703</v>
      </c>
    </row>
    <row r="19" spans="2:12" ht="14.25" customHeight="1" x14ac:dyDescent="0.25">
      <c r="B19" s="4" t="s">
        <v>17</v>
      </c>
      <c r="C19" s="22">
        <v>2315</v>
      </c>
      <c r="D19" s="23">
        <v>3272</v>
      </c>
      <c r="E19" s="31">
        <f t="shared" si="2"/>
        <v>957</v>
      </c>
      <c r="F19" s="32">
        <f t="shared" si="0"/>
        <v>0.41339092872570204</v>
      </c>
      <c r="H19" s="4" t="s">
        <v>17</v>
      </c>
      <c r="I19" s="22">
        <v>4388</v>
      </c>
      <c r="J19" s="23">
        <v>5923</v>
      </c>
      <c r="K19" s="31">
        <f t="shared" si="3"/>
        <v>1535</v>
      </c>
      <c r="L19" s="32">
        <f t="shared" si="1"/>
        <v>0.34981768459434814</v>
      </c>
    </row>
    <row r="20" spans="2:12" ht="14.25" customHeight="1" x14ac:dyDescent="0.25">
      <c r="B20" s="16" t="s">
        <v>18</v>
      </c>
      <c r="C20" s="27">
        <v>2396</v>
      </c>
      <c r="D20" s="28">
        <v>1917</v>
      </c>
      <c r="E20" s="34">
        <f t="shared" si="2"/>
        <v>-479</v>
      </c>
      <c r="F20" s="35">
        <f t="shared" si="0"/>
        <v>-0.19991652754590983</v>
      </c>
      <c r="H20" s="16" t="s">
        <v>18</v>
      </c>
      <c r="I20" s="27">
        <v>4891</v>
      </c>
      <c r="J20" s="28">
        <v>4184</v>
      </c>
      <c r="K20" s="34">
        <f t="shared" si="3"/>
        <v>-707</v>
      </c>
      <c r="L20" s="35">
        <f t="shared" si="1"/>
        <v>-0.14455121652013903</v>
      </c>
    </row>
    <row r="21" spans="2:12" ht="14.25" customHeight="1" x14ac:dyDescent="0.25">
      <c r="B21" s="4" t="s">
        <v>19</v>
      </c>
      <c r="C21" s="22">
        <v>4018</v>
      </c>
      <c r="D21" s="23">
        <v>4181</v>
      </c>
      <c r="E21" s="31">
        <f t="shared" si="2"/>
        <v>163</v>
      </c>
      <c r="F21" s="32">
        <f t="shared" si="0"/>
        <v>4.056744649079147E-2</v>
      </c>
      <c r="H21" s="4" t="s">
        <v>19</v>
      </c>
      <c r="I21" s="22">
        <v>7956</v>
      </c>
      <c r="J21" s="23">
        <v>7687</v>
      </c>
      <c r="K21" s="31">
        <f t="shared" si="3"/>
        <v>-269</v>
      </c>
      <c r="L21" s="32">
        <f t="shared" si="1"/>
        <v>-3.3810960281548508E-2</v>
      </c>
    </row>
    <row r="22" spans="2:12" ht="14.25" customHeight="1" x14ac:dyDescent="0.25">
      <c r="B22" s="16" t="s">
        <v>20</v>
      </c>
      <c r="C22" s="27">
        <v>8587</v>
      </c>
      <c r="D22" s="28">
        <v>9829</v>
      </c>
      <c r="E22" s="34">
        <f>D22-C22</f>
        <v>1242</v>
      </c>
      <c r="F22" s="35">
        <f t="shared" si="0"/>
        <v>0.14463724234307684</v>
      </c>
      <c r="H22" s="16" t="s">
        <v>20</v>
      </c>
      <c r="I22" s="27">
        <v>15113</v>
      </c>
      <c r="J22" s="28">
        <v>17557</v>
      </c>
      <c r="K22" s="34">
        <f>J22-I22</f>
        <v>2444</v>
      </c>
      <c r="L22" s="35">
        <f t="shared" si="1"/>
        <v>0.16171507973268051</v>
      </c>
    </row>
    <row r="23" spans="2:12" ht="14.25" customHeight="1" x14ac:dyDescent="0.25">
      <c r="B23" s="4" t="s">
        <v>21</v>
      </c>
      <c r="C23" s="22">
        <v>2334</v>
      </c>
      <c r="D23" s="23">
        <v>1968</v>
      </c>
      <c r="E23" s="31">
        <f>D23-C23</f>
        <v>-366</v>
      </c>
      <c r="F23" s="32">
        <f t="shared" si="0"/>
        <v>-0.15681233933161953</v>
      </c>
      <c r="H23" s="4" t="s">
        <v>21</v>
      </c>
      <c r="I23" s="22">
        <v>4277</v>
      </c>
      <c r="J23" s="23">
        <v>4063</v>
      </c>
      <c r="K23" s="31">
        <f>J23-I23</f>
        <v>-214</v>
      </c>
      <c r="L23" s="32">
        <f t="shared" si="1"/>
        <v>-5.0035071311667068E-2</v>
      </c>
    </row>
    <row r="24" spans="2:12" ht="14.25" customHeight="1" x14ac:dyDescent="0.25">
      <c r="B24" s="16" t="s">
        <v>22</v>
      </c>
      <c r="C24" s="27">
        <v>5958</v>
      </c>
      <c r="D24" s="28">
        <v>5758</v>
      </c>
      <c r="E24" s="34">
        <f t="shared" si="2"/>
        <v>-200</v>
      </c>
      <c r="F24" s="35">
        <f t="shared" si="0"/>
        <v>-3.3568311513930804E-2</v>
      </c>
      <c r="H24" s="16" t="s">
        <v>22</v>
      </c>
      <c r="I24" s="27">
        <v>11469</v>
      </c>
      <c r="J24" s="28">
        <v>11008</v>
      </c>
      <c r="K24" s="34">
        <f t="shared" si="3"/>
        <v>-461</v>
      </c>
      <c r="L24" s="35">
        <f t="shared" si="1"/>
        <v>-4.0195309094079645E-2</v>
      </c>
    </row>
    <row r="25" spans="2:12" ht="14.25" customHeight="1" x14ac:dyDescent="0.25">
      <c r="B25" s="4" t="s">
        <v>23</v>
      </c>
      <c r="C25" s="22">
        <v>564</v>
      </c>
      <c r="D25" s="23">
        <v>453</v>
      </c>
      <c r="E25" s="31">
        <f t="shared" si="2"/>
        <v>-111</v>
      </c>
      <c r="F25" s="32">
        <f t="shared" si="0"/>
        <v>-0.19680851063829785</v>
      </c>
      <c r="H25" s="4" t="s">
        <v>23</v>
      </c>
      <c r="I25" s="22">
        <v>1203</v>
      </c>
      <c r="J25" s="23">
        <v>882</v>
      </c>
      <c r="K25" s="31">
        <f t="shared" si="3"/>
        <v>-321</v>
      </c>
      <c r="L25" s="32">
        <f t="shared" si="1"/>
        <v>-0.26683291770573569</v>
      </c>
    </row>
    <row r="26" spans="2:12" ht="14.25" customHeight="1" x14ac:dyDescent="0.25">
      <c r="B26" s="26" t="s">
        <v>24</v>
      </c>
      <c r="C26" s="27">
        <v>680</v>
      </c>
      <c r="D26" s="28">
        <v>506</v>
      </c>
      <c r="E26" s="34">
        <f>D26-C26</f>
        <v>-174</v>
      </c>
      <c r="F26" s="35">
        <f t="shared" si="0"/>
        <v>-0.25588235294117645</v>
      </c>
      <c r="H26" s="26" t="s">
        <v>24</v>
      </c>
      <c r="I26" s="27">
        <v>1286</v>
      </c>
      <c r="J26" s="28">
        <v>917</v>
      </c>
      <c r="K26" s="34">
        <f>J26-I26</f>
        <v>-369</v>
      </c>
      <c r="L26" s="35">
        <f t="shared" si="1"/>
        <v>-0.2869362363919129</v>
      </c>
    </row>
    <row r="27" spans="2:12" ht="14.25" customHeight="1" x14ac:dyDescent="0.25">
      <c r="B27" s="4" t="s">
        <v>25</v>
      </c>
      <c r="C27" s="22">
        <v>3587</v>
      </c>
      <c r="D27" s="23">
        <v>3150</v>
      </c>
      <c r="E27" s="31">
        <f t="shared" si="2"/>
        <v>-437</v>
      </c>
      <c r="F27" s="32">
        <f t="shared" si="0"/>
        <v>-0.12182882631725678</v>
      </c>
      <c r="H27" s="4" t="s">
        <v>25</v>
      </c>
      <c r="I27" s="22">
        <v>6658</v>
      </c>
      <c r="J27" s="23">
        <v>6029</v>
      </c>
      <c r="K27" s="31">
        <f t="shared" si="3"/>
        <v>-629</v>
      </c>
      <c r="L27" s="32">
        <f t="shared" si="1"/>
        <v>-9.447281465905677E-2</v>
      </c>
    </row>
    <row r="28" spans="2:12" ht="14.25" customHeight="1" x14ac:dyDescent="0.25">
      <c r="B28" s="26" t="s">
        <v>26</v>
      </c>
      <c r="C28" s="27">
        <v>1447</v>
      </c>
      <c r="D28" s="28">
        <v>1555</v>
      </c>
      <c r="E28" s="34">
        <f>D28-C28</f>
        <v>108</v>
      </c>
      <c r="F28" s="35">
        <f t="shared" si="0"/>
        <v>7.4637180373186007E-2</v>
      </c>
      <c r="H28" s="26" t="s">
        <v>26</v>
      </c>
      <c r="I28" s="27">
        <v>3289</v>
      </c>
      <c r="J28" s="28">
        <v>3207</v>
      </c>
      <c r="K28" s="34">
        <f>J28-I28</f>
        <v>-82</v>
      </c>
      <c r="L28" s="35">
        <f t="shared" si="1"/>
        <v>-2.4931590148981497E-2</v>
      </c>
    </row>
    <row r="29" spans="2:12" ht="14.25" customHeight="1" x14ac:dyDescent="0.25">
      <c r="B29" s="4" t="s">
        <v>27</v>
      </c>
      <c r="C29" s="22">
        <v>1196</v>
      </c>
      <c r="D29" s="23">
        <v>1268</v>
      </c>
      <c r="E29" s="31">
        <f t="shared" si="2"/>
        <v>72</v>
      </c>
      <c r="F29" s="32">
        <f t="shared" si="0"/>
        <v>6.020066889632103E-2</v>
      </c>
      <c r="H29" s="4" t="s">
        <v>27</v>
      </c>
      <c r="I29" s="22">
        <v>2134</v>
      </c>
      <c r="J29" s="23">
        <v>2582</v>
      </c>
      <c r="K29" s="31">
        <f t="shared" si="3"/>
        <v>448</v>
      </c>
      <c r="L29" s="32">
        <f t="shared" si="1"/>
        <v>0.20993439550140591</v>
      </c>
    </row>
    <row r="30" spans="2:12" ht="14.25" customHeight="1" x14ac:dyDescent="0.25">
      <c r="B30" s="16" t="s">
        <v>28</v>
      </c>
      <c r="C30" s="27">
        <v>1914</v>
      </c>
      <c r="D30" s="28">
        <v>1727</v>
      </c>
      <c r="E30" s="34">
        <f t="shared" si="2"/>
        <v>-187</v>
      </c>
      <c r="F30" s="35">
        <f t="shared" si="0"/>
        <v>-9.7701149425287404E-2</v>
      </c>
      <c r="H30" s="16" t="s">
        <v>28</v>
      </c>
      <c r="I30" s="27">
        <v>4210</v>
      </c>
      <c r="J30" s="28">
        <v>3757</v>
      </c>
      <c r="K30" s="34">
        <f t="shared" si="3"/>
        <v>-453</v>
      </c>
      <c r="L30" s="35">
        <f t="shared" si="1"/>
        <v>-0.1076009501187648</v>
      </c>
    </row>
    <row r="31" spans="2:12" ht="14.25" customHeight="1" x14ac:dyDescent="0.25">
      <c r="B31" s="3" t="s">
        <v>29</v>
      </c>
      <c r="C31" s="22">
        <v>3006</v>
      </c>
      <c r="D31" s="23">
        <v>2257</v>
      </c>
      <c r="E31" s="31">
        <f>D31-C31</f>
        <v>-749</v>
      </c>
      <c r="F31" s="32">
        <f t="shared" si="0"/>
        <v>-0.24916833000665339</v>
      </c>
      <c r="H31" s="3" t="s">
        <v>29</v>
      </c>
      <c r="I31" s="22">
        <v>4621</v>
      </c>
      <c r="J31" s="23">
        <v>3757</v>
      </c>
      <c r="K31" s="31">
        <f>J31-I31</f>
        <v>-864</v>
      </c>
      <c r="L31" s="32">
        <f t="shared" si="1"/>
        <v>-0.18697251677126159</v>
      </c>
    </row>
    <row r="32" spans="2:12" ht="14.25" customHeight="1" x14ac:dyDescent="0.25">
      <c r="B32" s="16" t="s">
        <v>30</v>
      </c>
      <c r="C32" s="27">
        <v>6885</v>
      </c>
      <c r="D32" s="55">
        <v>6893</v>
      </c>
      <c r="E32" s="53">
        <f t="shared" si="2"/>
        <v>8</v>
      </c>
      <c r="F32" s="35">
        <f t="shared" si="0"/>
        <v>1.1619462599854469E-3</v>
      </c>
      <c r="H32" s="16" t="s">
        <v>30</v>
      </c>
      <c r="I32" s="27">
        <v>13053</v>
      </c>
      <c r="J32" s="55">
        <v>13534</v>
      </c>
      <c r="K32" s="53">
        <f t="shared" si="3"/>
        <v>481</v>
      </c>
      <c r="L32" s="35">
        <f t="shared" si="1"/>
        <v>3.6849766337240464E-2</v>
      </c>
    </row>
    <row r="33" spans="2:12" ht="14.25" customHeight="1" thickBot="1" x14ac:dyDescent="0.3">
      <c r="B33" s="4" t="s">
        <v>31</v>
      </c>
      <c r="C33" s="22">
        <v>12250</v>
      </c>
      <c r="D33" s="23">
        <v>11962</v>
      </c>
      <c r="E33" s="31">
        <f t="shared" si="2"/>
        <v>-288</v>
      </c>
      <c r="F33" s="32">
        <f t="shared" si="0"/>
        <v>-2.3510204081632624E-2</v>
      </c>
      <c r="H33" s="4" t="s">
        <v>31</v>
      </c>
      <c r="I33" s="22">
        <v>24928</v>
      </c>
      <c r="J33" s="23">
        <v>23637</v>
      </c>
      <c r="K33" s="31">
        <f t="shared" si="3"/>
        <v>-1291</v>
      </c>
      <c r="L33" s="32">
        <f t="shared" si="1"/>
        <v>-5.1789152759948665E-2</v>
      </c>
    </row>
    <row r="34" spans="2:12" ht="15" customHeight="1" thickBot="1" x14ac:dyDescent="0.3">
      <c r="B34" s="6" t="s">
        <v>32</v>
      </c>
      <c r="C34" s="7">
        <f>SUM(C5:C33)</f>
        <v>160078</v>
      </c>
      <c r="D34" s="37">
        <f>SUM(D5:D33)</f>
        <v>149004</v>
      </c>
      <c r="E34" s="38">
        <f>SUM(E5:E33)</f>
        <v>-11074</v>
      </c>
      <c r="F34" s="17">
        <f t="shared" si="0"/>
        <v>-6.9178775347018329E-2</v>
      </c>
      <c r="H34" s="6" t="s">
        <v>32</v>
      </c>
      <c r="I34" s="7">
        <f>SUM(I5:I33)</f>
        <v>307647</v>
      </c>
      <c r="J34" s="37">
        <f>SUM(J5:J33)</f>
        <v>288059</v>
      </c>
      <c r="K34" s="38">
        <f>SUM(K5:K33)</f>
        <v>-19588</v>
      </c>
      <c r="L34" s="17">
        <f t="shared" si="1"/>
        <v>-6.3670375462786866E-2</v>
      </c>
    </row>
    <row r="35" spans="2:12" ht="15.75" thickTop="1" x14ac:dyDescent="0.25">
      <c r="B35" s="8"/>
      <c r="E35" s="9"/>
      <c r="F35" s="10"/>
      <c r="H35" s="8"/>
      <c r="I35" s="9"/>
      <c r="J35" s="9"/>
      <c r="K35" s="9"/>
      <c r="L35" s="10"/>
    </row>
    <row r="36" spans="2:12" ht="16.5" customHeight="1" thickBot="1" x14ac:dyDescent="0.3">
      <c r="B36" s="11" t="s">
        <v>47</v>
      </c>
      <c r="C36" s="2"/>
      <c r="D36" s="2"/>
      <c r="E36" s="2"/>
      <c r="F36" s="2"/>
      <c r="H36" s="11" t="s">
        <v>50</v>
      </c>
      <c r="I36" s="2"/>
      <c r="J36" s="2"/>
      <c r="K36" s="2"/>
      <c r="L36" s="2"/>
    </row>
    <row r="37" spans="2:12" ht="16.5" customHeight="1" thickTop="1" x14ac:dyDescent="0.25">
      <c r="B37" s="108"/>
      <c r="C37" s="110">
        <v>2018</v>
      </c>
      <c r="D37" s="112">
        <v>2019</v>
      </c>
      <c r="E37" s="116" t="s">
        <v>42</v>
      </c>
      <c r="F37" s="117"/>
      <c r="G37" s="1"/>
      <c r="H37" s="108"/>
      <c r="I37" s="110">
        <v>2018</v>
      </c>
      <c r="J37" s="112">
        <v>2019</v>
      </c>
      <c r="K37" s="116" t="s">
        <v>42</v>
      </c>
      <c r="L37" s="117"/>
    </row>
    <row r="38" spans="2:12" ht="15.75" thickBot="1" x14ac:dyDescent="0.3">
      <c r="B38" s="109"/>
      <c r="C38" s="111"/>
      <c r="D38" s="113"/>
      <c r="E38" s="39" t="s">
        <v>43</v>
      </c>
      <c r="F38" s="40" t="s">
        <v>2</v>
      </c>
      <c r="G38" s="1"/>
      <c r="H38" s="109"/>
      <c r="I38" s="111"/>
      <c r="J38" s="113"/>
      <c r="K38" s="39" t="s">
        <v>43</v>
      </c>
      <c r="L38" s="40" t="s">
        <v>2</v>
      </c>
    </row>
    <row r="39" spans="2:12" x14ac:dyDescent="0.25">
      <c r="B39" s="12" t="s">
        <v>34</v>
      </c>
      <c r="C39" s="5">
        <v>8125</v>
      </c>
      <c r="D39" s="41">
        <v>7518</v>
      </c>
      <c r="E39" s="31">
        <f t="shared" ref="E39:E48" si="4">D39-C39</f>
        <v>-607</v>
      </c>
      <c r="F39" s="32">
        <f>(D39/C39)-1</f>
        <v>-7.4707692307692253E-2</v>
      </c>
      <c r="H39" s="12" t="s">
        <v>34</v>
      </c>
      <c r="I39" s="5">
        <v>15828</v>
      </c>
      <c r="J39" s="41">
        <v>15267</v>
      </c>
      <c r="K39" s="31">
        <f t="shared" ref="K39:K48" si="5">J39-I39</f>
        <v>-561</v>
      </c>
      <c r="L39" s="32">
        <f>(J39/I39)-1</f>
        <v>-3.5443517816527659E-2</v>
      </c>
    </row>
    <row r="40" spans="2:12" x14ac:dyDescent="0.25">
      <c r="B40" s="13" t="s">
        <v>35</v>
      </c>
      <c r="C40" s="42">
        <v>50040</v>
      </c>
      <c r="D40" s="43">
        <v>46217</v>
      </c>
      <c r="E40" s="34">
        <f t="shared" si="4"/>
        <v>-3823</v>
      </c>
      <c r="F40" s="35">
        <f t="shared" ref="F40:F48" si="6">(D40/C40)-1</f>
        <v>-7.6398880895283794E-2</v>
      </c>
      <c r="H40" s="13" t="s">
        <v>35</v>
      </c>
      <c r="I40" s="42">
        <v>90709</v>
      </c>
      <c r="J40" s="43">
        <v>83431</v>
      </c>
      <c r="K40" s="34">
        <f t="shared" si="5"/>
        <v>-7278</v>
      </c>
      <c r="L40" s="35">
        <f t="shared" ref="L40:L48" si="7">(J40/I40)-1</f>
        <v>-8.0234596346558829E-2</v>
      </c>
    </row>
    <row r="41" spans="2:12" x14ac:dyDescent="0.25">
      <c r="B41" s="14" t="s">
        <v>36</v>
      </c>
      <c r="C41" s="15">
        <v>19681</v>
      </c>
      <c r="D41" s="44">
        <v>19587</v>
      </c>
      <c r="E41" s="45">
        <f t="shared" si="4"/>
        <v>-94</v>
      </c>
      <c r="F41" s="46">
        <f t="shared" si="6"/>
        <v>-4.7761800721508596E-3</v>
      </c>
      <c r="H41" s="14" t="s">
        <v>36</v>
      </c>
      <c r="I41" s="15">
        <v>36484</v>
      </c>
      <c r="J41" s="44">
        <v>36902</v>
      </c>
      <c r="K41" s="45">
        <f t="shared" si="5"/>
        <v>418</v>
      </c>
      <c r="L41" s="46">
        <f t="shared" si="7"/>
        <v>1.1457077074882083E-2</v>
      </c>
    </row>
    <row r="42" spans="2:12" x14ac:dyDescent="0.25">
      <c r="B42" s="13" t="s">
        <v>37</v>
      </c>
      <c r="C42" s="42">
        <v>5902</v>
      </c>
      <c r="D42" s="43">
        <v>6422</v>
      </c>
      <c r="E42" s="34">
        <f t="shared" si="4"/>
        <v>520</v>
      </c>
      <c r="F42" s="35">
        <f t="shared" si="6"/>
        <v>8.8105726872246715E-2</v>
      </c>
      <c r="H42" s="13" t="s">
        <v>37</v>
      </c>
      <c r="I42" s="42">
        <v>11046</v>
      </c>
      <c r="J42" s="43">
        <v>11952</v>
      </c>
      <c r="K42" s="34">
        <f t="shared" si="5"/>
        <v>906</v>
      </c>
      <c r="L42" s="35">
        <f t="shared" si="7"/>
        <v>8.2020640956002255E-2</v>
      </c>
    </row>
    <row r="43" spans="2:12" x14ac:dyDescent="0.25">
      <c r="B43" s="12" t="s">
        <v>38</v>
      </c>
      <c r="C43" s="5">
        <v>8490</v>
      </c>
      <c r="D43" s="41">
        <v>7662</v>
      </c>
      <c r="E43" s="31">
        <f t="shared" si="4"/>
        <v>-828</v>
      </c>
      <c r="F43" s="32">
        <f t="shared" si="6"/>
        <v>-9.7526501766784457E-2</v>
      </c>
      <c r="H43" s="12" t="s">
        <v>38</v>
      </c>
      <c r="I43" s="5">
        <v>16353</v>
      </c>
      <c r="J43" s="41">
        <v>14961</v>
      </c>
      <c r="K43" s="31">
        <f t="shared" si="5"/>
        <v>-1392</v>
      </c>
      <c r="L43" s="32">
        <f t="shared" si="7"/>
        <v>-8.512199596404324E-2</v>
      </c>
    </row>
    <row r="44" spans="2:12" x14ac:dyDescent="0.25">
      <c r="B44" s="16" t="s">
        <v>39</v>
      </c>
      <c r="C44" s="42">
        <v>34544</v>
      </c>
      <c r="D44" s="43">
        <v>28908</v>
      </c>
      <c r="E44" s="34">
        <f t="shared" si="4"/>
        <v>-5636</v>
      </c>
      <c r="F44" s="35">
        <f t="shared" si="6"/>
        <v>-0.16315423807318208</v>
      </c>
      <c r="H44" s="16" t="s">
        <v>39</v>
      </c>
      <c r="I44" s="42">
        <v>71983</v>
      </c>
      <c r="J44" s="43">
        <v>61938</v>
      </c>
      <c r="K44" s="34">
        <f t="shared" si="5"/>
        <v>-10045</v>
      </c>
      <c r="L44" s="35">
        <f t="shared" si="7"/>
        <v>-0.13954683744773067</v>
      </c>
    </row>
    <row r="45" spans="2:12" x14ac:dyDescent="0.25">
      <c r="B45" s="12" t="s">
        <v>40</v>
      </c>
      <c r="C45" s="5">
        <v>18807</v>
      </c>
      <c r="D45" s="41">
        <v>18807</v>
      </c>
      <c r="E45" s="31">
        <f t="shared" si="4"/>
        <v>0</v>
      </c>
      <c r="F45" s="32">
        <f t="shared" si="6"/>
        <v>0</v>
      </c>
      <c r="G45" s="52"/>
      <c r="H45" s="12" t="s">
        <v>40</v>
      </c>
      <c r="I45" s="5">
        <v>34014</v>
      </c>
      <c r="J45" s="41">
        <v>34454</v>
      </c>
      <c r="K45" s="31">
        <f t="shared" si="5"/>
        <v>440</v>
      </c>
      <c r="L45" s="32">
        <f t="shared" si="7"/>
        <v>1.2935849944140543E-2</v>
      </c>
    </row>
    <row r="46" spans="2:12" x14ac:dyDescent="0.25">
      <c r="B46" t="s">
        <v>4</v>
      </c>
      <c r="C46" s="27">
        <v>2239</v>
      </c>
      <c r="D46" s="28">
        <v>1921</v>
      </c>
      <c r="E46" s="47">
        <f t="shared" si="4"/>
        <v>-318</v>
      </c>
      <c r="F46" s="35">
        <f t="shared" si="6"/>
        <v>-0.14202769093345247</v>
      </c>
      <c r="H46" t="s">
        <v>4</v>
      </c>
      <c r="I46" s="27">
        <v>6302</v>
      </c>
      <c r="J46" s="28">
        <v>5517</v>
      </c>
      <c r="K46" s="47">
        <f t="shared" si="5"/>
        <v>-785</v>
      </c>
      <c r="L46" s="35">
        <f t="shared" si="7"/>
        <v>-0.12456363059346243</v>
      </c>
    </row>
    <row r="47" spans="2:12" ht="15.75" thickBot="1" x14ac:dyDescent="0.3">
      <c r="B47" s="4" t="s">
        <v>31</v>
      </c>
      <c r="C47" s="22">
        <v>12250</v>
      </c>
      <c r="D47" s="23">
        <v>11962</v>
      </c>
      <c r="E47" s="31">
        <f t="shared" si="4"/>
        <v>-288</v>
      </c>
      <c r="F47" s="32">
        <f t="shared" si="6"/>
        <v>-2.3510204081632624E-2</v>
      </c>
      <c r="H47" s="4" t="s">
        <v>31</v>
      </c>
      <c r="I47" s="22">
        <v>24928</v>
      </c>
      <c r="J47" s="23">
        <v>23637</v>
      </c>
      <c r="K47" s="31">
        <f t="shared" si="5"/>
        <v>-1291</v>
      </c>
      <c r="L47" s="32">
        <f t="shared" si="7"/>
        <v>-5.1789152759948665E-2</v>
      </c>
    </row>
    <row r="48" spans="2:12" ht="15.75" thickBot="1" x14ac:dyDescent="0.3">
      <c r="B48" s="6" t="s">
        <v>32</v>
      </c>
      <c r="C48" s="7">
        <f>SUM(C39:C47)</f>
        <v>160078</v>
      </c>
      <c r="D48" s="37">
        <f>SUM(D39:D47)</f>
        <v>149004</v>
      </c>
      <c r="E48" s="38">
        <f t="shared" si="4"/>
        <v>-11074</v>
      </c>
      <c r="F48" s="17">
        <f t="shared" si="6"/>
        <v>-6.9178775347018329E-2</v>
      </c>
      <c r="H48" s="6" t="s">
        <v>32</v>
      </c>
      <c r="I48" s="7">
        <f>SUM(I39:I47)</f>
        <v>307647</v>
      </c>
      <c r="J48" s="37">
        <f>SUM(J39:J47)</f>
        <v>288059</v>
      </c>
      <c r="K48" s="38">
        <f t="shared" si="5"/>
        <v>-19588</v>
      </c>
      <c r="L48" s="17">
        <f t="shared" si="7"/>
        <v>-6.3670375462786866E-2</v>
      </c>
    </row>
    <row r="49" spans="2:12" ht="15.75" thickTop="1" x14ac:dyDescent="0.25">
      <c r="C49" s="48"/>
      <c r="D49" s="48"/>
      <c r="I49" s="48"/>
      <c r="J49" s="48"/>
    </row>
    <row r="50" spans="2:12" x14ac:dyDescent="0.25">
      <c r="B50" s="49" t="s">
        <v>44</v>
      </c>
      <c r="C50" s="50">
        <v>40222</v>
      </c>
      <c r="D50" s="50">
        <v>40575</v>
      </c>
      <c r="E50" s="50">
        <f>D50-C50</f>
        <v>353</v>
      </c>
      <c r="F50" s="51">
        <f>(D50/C50)-1</f>
        <v>8.7762915817215514E-3</v>
      </c>
      <c r="H50" s="49" t="s">
        <v>44</v>
      </c>
      <c r="I50" s="50">
        <v>79289</v>
      </c>
      <c r="J50" s="50">
        <v>81160</v>
      </c>
      <c r="K50" s="50">
        <f>J50-I50</f>
        <v>1871</v>
      </c>
      <c r="L50" s="51">
        <f>(J50/I50)-1</f>
        <v>2.3597220295375143E-2</v>
      </c>
    </row>
    <row r="51" spans="2:12" x14ac:dyDescent="0.25">
      <c r="C51" s="48"/>
      <c r="D51" s="48"/>
      <c r="I51" s="48"/>
      <c r="J51" s="48"/>
    </row>
    <row r="52" spans="2:12" ht="41.25" customHeight="1" x14ac:dyDescent="0.25">
      <c r="B52" s="118" t="s">
        <v>46</v>
      </c>
      <c r="C52" s="119"/>
      <c r="D52" s="119"/>
      <c r="E52" s="119"/>
      <c r="F52" s="119"/>
      <c r="G52" s="119"/>
      <c r="H52" s="119"/>
      <c r="I52" s="119"/>
      <c r="J52" s="119"/>
      <c r="K52" s="119"/>
      <c r="L52" s="119"/>
    </row>
    <row r="54" spans="2:12" x14ac:dyDescent="0.25">
      <c r="B54" s="18" t="s">
        <v>41</v>
      </c>
      <c r="H54" s="18"/>
    </row>
  </sheetData>
  <mergeCells count="17">
    <mergeCell ref="H37:H38"/>
    <mergeCell ref="I37:I38"/>
    <mergeCell ref="J37:J38"/>
    <mergeCell ref="B3:B4"/>
    <mergeCell ref="B52:L52"/>
    <mergeCell ref="C3:C4"/>
    <mergeCell ref="D3:D4"/>
    <mergeCell ref="E3:F3"/>
    <mergeCell ref="H3:H4"/>
    <mergeCell ref="I3:I4"/>
    <mergeCell ref="K3:L3"/>
    <mergeCell ref="K37:L37"/>
    <mergeCell ref="J3:J4"/>
    <mergeCell ref="B37:B38"/>
    <mergeCell ref="C37:C38"/>
    <mergeCell ref="D37:D38"/>
    <mergeCell ref="E37:F37"/>
  </mergeCells>
  <conditionalFormatting sqref="F39:F50 L39:L50 L5:L34 F5:F34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{BE3F07E1-647E-4A86-A889-5B3239B35F4E}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34:D34 C48:D48 I48:J48 I34:J34" formulaRange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E3F07E1-647E-4A86-A889-5B3239B35F4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F39:F50 L39:L50 L5:L34 F5:F34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4"/>
  <sheetViews>
    <sheetView workbookViewId="0">
      <selection activeCell="O37" sqref="O37:O40"/>
    </sheetView>
  </sheetViews>
  <sheetFormatPr defaultRowHeight="15" x14ac:dyDescent="0.25"/>
  <cols>
    <col min="1" max="1" width="1.85546875" customWidth="1"/>
    <col min="2" max="2" width="23.140625" customWidth="1"/>
    <col min="3" max="3" width="10.5703125" customWidth="1"/>
    <col min="4" max="4" width="9.28515625" customWidth="1"/>
    <col min="6" max="6" width="9" customWidth="1"/>
    <col min="7" max="7" width="5" customWidth="1"/>
    <col min="8" max="8" width="23.140625" customWidth="1"/>
    <col min="9" max="9" width="10.5703125" customWidth="1"/>
    <col min="10" max="10" width="9.28515625" customWidth="1"/>
    <col min="12" max="12" width="9" customWidth="1"/>
  </cols>
  <sheetData>
    <row r="1" spans="2:12" ht="12.75" customHeight="1" x14ac:dyDescent="0.25">
      <c r="B1" s="54" t="s">
        <v>0</v>
      </c>
      <c r="H1" s="54"/>
    </row>
    <row r="2" spans="2:12" ht="12.75" customHeight="1" thickBot="1" x14ac:dyDescent="0.3">
      <c r="B2" s="1" t="s">
        <v>52</v>
      </c>
      <c r="C2" s="2"/>
      <c r="D2" s="2"/>
      <c r="E2" s="2"/>
      <c r="F2" s="2"/>
      <c r="H2" s="1" t="s">
        <v>53</v>
      </c>
      <c r="I2" s="2"/>
      <c r="J2" s="2"/>
      <c r="K2" s="2"/>
      <c r="L2" s="2"/>
    </row>
    <row r="3" spans="2:12" ht="15" customHeight="1" thickTop="1" x14ac:dyDescent="0.25">
      <c r="B3" s="108"/>
      <c r="C3" s="110">
        <v>2018</v>
      </c>
      <c r="D3" s="112">
        <v>2019</v>
      </c>
      <c r="E3" s="114" t="s">
        <v>42</v>
      </c>
      <c r="F3" s="115"/>
      <c r="H3" s="108"/>
      <c r="I3" s="110">
        <v>2018</v>
      </c>
      <c r="J3" s="112">
        <v>2019</v>
      </c>
      <c r="K3" s="114" t="s">
        <v>42</v>
      </c>
      <c r="L3" s="115"/>
    </row>
    <row r="4" spans="2:12" ht="15" customHeight="1" thickBot="1" x14ac:dyDescent="0.3">
      <c r="B4" s="109"/>
      <c r="C4" s="111"/>
      <c r="D4" s="113"/>
      <c r="E4" s="20" t="s">
        <v>43</v>
      </c>
      <c r="F4" s="21" t="s">
        <v>2</v>
      </c>
      <c r="H4" s="109"/>
      <c r="I4" s="111"/>
      <c r="J4" s="113"/>
      <c r="K4" s="20" t="s">
        <v>43</v>
      </c>
      <c r="L4" s="21" t="s">
        <v>2</v>
      </c>
    </row>
    <row r="5" spans="2:12" ht="14.25" customHeight="1" x14ac:dyDescent="0.25">
      <c r="B5" s="3" t="s">
        <v>3</v>
      </c>
      <c r="C5" s="22">
        <v>756</v>
      </c>
      <c r="D5" s="23">
        <v>1008</v>
      </c>
      <c r="E5" s="24">
        <f>D5-C5</f>
        <v>252</v>
      </c>
      <c r="F5" s="25">
        <f>(D5/C5)-1</f>
        <v>0.33333333333333326</v>
      </c>
      <c r="H5" s="3" t="s">
        <v>3</v>
      </c>
      <c r="I5" s="22">
        <v>2092</v>
      </c>
      <c r="J5" s="23">
        <v>2414</v>
      </c>
      <c r="K5" s="24">
        <f>J5-I5</f>
        <v>322</v>
      </c>
      <c r="L5" s="25">
        <f>(J5/I5)-1</f>
        <v>0.15391969407265771</v>
      </c>
    </row>
    <row r="6" spans="2:12" ht="14.25" customHeight="1" x14ac:dyDescent="0.25">
      <c r="B6" s="26" t="s">
        <v>4</v>
      </c>
      <c r="C6" s="27">
        <v>2206</v>
      </c>
      <c r="D6" s="28">
        <v>2144</v>
      </c>
      <c r="E6" s="29">
        <f>D6-C6</f>
        <v>-62</v>
      </c>
      <c r="F6" s="30">
        <f t="shared" ref="F6:F34" si="0">(D6/C6)-1</f>
        <v>-2.810516772438798E-2</v>
      </c>
      <c r="H6" s="26" t="s">
        <v>4</v>
      </c>
      <c r="I6" s="27">
        <v>8508</v>
      </c>
      <c r="J6" s="28">
        <v>7661</v>
      </c>
      <c r="K6" s="29">
        <f>J6-I6</f>
        <v>-847</v>
      </c>
      <c r="L6" s="30">
        <f t="shared" ref="L6:L34" si="1">(J6/I6)-1</f>
        <v>-9.9553361542078056E-2</v>
      </c>
    </row>
    <row r="7" spans="2:12" ht="14.25" customHeight="1" x14ac:dyDescent="0.25">
      <c r="B7" s="4" t="s">
        <v>5</v>
      </c>
      <c r="C7" s="22">
        <v>41904</v>
      </c>
      <c r="D7" s="23">
        <v>38088</v>
      </c>
      <c r="E7" s="31">
        <f t="shared" ref="E7:E33" si="2">D7-C7</f>
        <v>-3816</v>
      </c>
      <c r="F7" s="32">
        <f t="shared" si="0"/>
        <v>-9.1065292096219941E-2</v>
      </c>
      <c r="H7" s="4" t="s">
        <v>5</v>
      </c>
      <c r="I7" s="22">
        <v>105931</v>
      </c>
      <c r="J7" s="23">
        <v>92339</v>
      </c>
      <c r="K7" s="31">
        <f t="shared" ref="K7:K33" si="3">J7-I7</f>
        <v>-13592</v>
      </c>
      <c r="L7" s="32">
        <f t="shared" si="1"/>
        <v>-0.12830993760089116</v>
      </c>
    </row>
    <row r="8" spans="2:12" ht="14.25" customHeight="1" x14ac:dyDescent="0.25">
      <c r="B8" s="33" t="s">
        <v>6</v>
      </c>
      <c r="C8" s="27">
        <v>1089</v>
      </c>
      <c r="D8" s="28">
        <v>1506</v>
      </c>
      <c r="E8" s="29">
        <f>D8-C8</f>
        <v>417</v>
      </c>
      <c r="F8" s="30">
        <f t="shared" si="0"/>
        <v>0.38292011019283745</v>
      </c>
      <c r="H8" s="33" t="s">
        <v>6</v>
      </c>
      <c r="I8" s="27">
        <v>3644</v>
      </c>
      <c r="J8" s="28">
        <v>3743</v>
      </c>
      <c r="K8" s="29">
        <f>J8-I8</f>
        <v>99</v>
      </c>
      <c r="L8" s="30">
        <f t="shared" si="1"/>
        <v>2.7167947310647644E-2</v>
      </c>
    </row>
    <row r="9" spans="2:12" ht="14.25" customHeight="1" x14ac:dyDescent="0.25">
      <c r="B9" s="4" t="s">
        <v>7</v>
      </c>
      <c r="C9" s="22">
        <v>35044</v>
      </c>
      <c r="D9" s="23">
        <v>34458</v>
      </c>
      <c r="E9" s="31">
        <f>D9-C9</f>
        <v>-586</v>
      </c>
      <c r="F9" s="32">
        <f t="shared" si="0"/>
        <v>-1.6721835406917074E-2</v>
      </c>
      <c r="H9" s="4" t="s">
        <v>7</v>
      </c>
      <c r="I9" s="22">
        <v>119974</v>
      </c>
      <c r="J9" s="23">
        <v>111892</v>
      </c>
      <c r="K9" s="31">
        <f t="shared" si="3"/>
        <v>-8082</v>
      </c>
      <c r="L9" s="32">
        <f t="shared" si="1"/>
        <v>-6.73645956623935E-2</v>
      </c>
    </row>
    <row r="10" spans="2:12" ht="14.25" customHeight="1" x14ac:dyDescent="0.25">
      <c r="B10" s="16" t="s">
        <v>8</v>
      </c>
      <c r="C10" s="27">
        <v>4401</v>
      </c>
      <c r="D10" s="28">
        <v>3551</v>
      </c>
      <c r="E10" s="34">
        <f t="shared" si="2"/>
        <v>-850</v>
      </c>
      <c r="F10" s="35">
        <f t="shared" si="0"/>
        <v>-0.19313792319927292</v>
      </c>
      <c r="H10" s="16" t="s">
        <v>8</v>
      </c>
      <c r="I10" s="27">
        <v>9958</v>
      </c>
      <c r="J10" s="28">
        <v>9238</v>
      </c>
      <c r="K10" s="34">
        <f t="shared" si="3"/>
        <v>-720</v>
      </c>
      <c r="L10" s="35">
        <f t="shared" si="1"/>
        <v>-7.2303675436834691E-2</v>
      </c>
    </row>
    <row r="11" spans="2:12" ht="14.25" customHeight="1" x14ac:dyDescent="0.25">
      <c r="B11" s="3" t="s">
        <v>9</v>
      </c>
      <c r="C11" s="22">
        <v>2644</v>
      </c>
      <c r="D11" s="23">
        <v>1990</v>
      </c>
      <c r="E11" s="24">
        <f>D11-C11</f>
        <v>-654</v>
      </c>
      <c r="F11" s="25">
        <f t="shared" si="0"/>
        <v>-0.24735249621785171</v>
      </c>
      <c r="H11" s="3" t="s">
        <v>9</v>
      </c>
      <c r="I11" s="22">
        <v>6325</v>
      </c>
      <c r="J11" s="23">
        <v>5061</v>
      </c>
      <c r="K11" s="24">
        <f>J11-I11</f>
        <v>-1264</v>
      </c>
      <c r="L11" s="25">
        <f t="shared" si="1"/>
        <v>-0.19984189723320156</v>
      </c>
    </row>
    <row r="12" spans="2:12" ht="14.25" customHeight="1" x14ac:dyDescent="0.25">
      <c r="B12" s="16" t="s">
        <v>10</v>
      </c>
      <c r="C12" s="27">
        <v>1175</v>
      </c>
      <c r="D12" s="28">
        <v>1181</v>
      </c>
      <c r="E12" s="34">
        <f t="shared" si="2"/>
        <v>6</v>
      </c>
      <c r="F12" s="35">
        <f t="shared" si="0"/>
        <v>5.106382978723456E-3</v>
      </c>
      <c r="H12" s="16" t="s">
        <v>10</v>
      </c>
      <c r="I12" s="27">
        <v>2959</v>
      </c>
      <c r="J12" s="28">
        <v>2941</v>
      </c>
      <c r="K12" s="34">
        <f t="shared" si="3"/>
        <v>-18</v>
      </c>
      <c r="L12" s="35">
        <f t="shared" si="1"/>
        <v>-6.0831361946603879E-3</v>
      </c>
    </row>
    <row r="13" spans="2:12" ht="14.25" customHeight="1" x14ac:dyDescent="0.25">
      <c r="B13" s="4" t="s">
        <v>11</v>
      </c>
      <c r="C13" s="22">
        <v>8241</v>
      </c>
      <c r="D13" s="23">
        <v>7604</v>
      </c>
      <c r="E13" s="31">
        <f t="shared" si="2"/>
        <v>-637</v>
      </c>
      <c r="F13" s="32">
        <f t="shared" si="0"/>
        <v>-7.729644460623708E-2</v>
      </c>
      <c r="H13" s="4" t="s">
        <v>11</v>
      </c>
      <c r="I13" s="22">
        <v>20386</v>
      </c>
      <c r="J13" s="23">
        <v>19805</v>
      </c>
      <c r="K13" s="31">
        <f t="shared" si="3"/>
        <v>-581</v>
      </c>
      <c r="L13" s="32">
        <f t="shared" si="1"/>
        <v>-2.8499950946728192E-2</v>
      </c>
    </row>
    <row r="14" spans="2:12" ht="14.25" customHeight="1" x14ac:dyDescent="0.25">
      <c r="B14" s="16" t="s">
        <v>12</v>
      </c>
      <c r="C14" s="27">
        <v>3516</v>
      </c>
      <c r="D14" s="28">
        <v>3429</v>
      </c>
      <c r="E14" s="34">
        <f t="shared" si="2"/>
        <v>-87</v>
      </c>
      <c r="F14" s="35">
        <f t="shared" si="0"/>
        <v>-2.4744027303754246E-2</v>
      </c>
      <c r="H14" s="16" t="s">
        <v>12</v>
      </c>
      <c r="I14" s="27">
        <v>8777</v>
      </c>
      <c r="J14" s="28">
        <v>8371</v>
      </c>
      <c r="K14" s="34">
        <f t="shared" si="3"/>
        <v>-406</v>
      </c>
      <c r="L14" s="35">
        <f t="shared" si="1"/>
        <v>-4.6257263301811569E-2</v>
      </c>
    </row>
    <row r="15" spans="2:12" ht="14.25" customHeight="1" x14ac:dyDescent="0.25">
      <c r="B15" s="3" t="s">
        <v>13</v>
      </c>
      <c r="C15" s="22">
        <v>1709</v>
      </c>
      <c r="D15" s="23">
        <v>1463</v>
      </c>
      <c r="E15" s="31">
        <f t="shared" si="2"/>
        <v>-246</v>
      </c>
      <c r="F15" s="32">
        <f t="shared" si="0"/>
        <v>-0.14394382679929785</v>
      </c>
      <c r="H15" s="3" t="s">
        <v>13</v>
      </c>
      <c r="I15" s="22">
        <v>4379</v>
      </c>
      <c r="J15" s="23">
        <v>3998</v>
      </c>
      <c r="K15" s="31">
        <f t="shared" si="3"/>
        <v>-381</v>
      </c>
      <c r="L15" s="32">
        <f t="shared" si="1"/>
        <v>-8.7006165791276513E-2</v>
      </c>
    </row>
    <row r="16" spans="2:12" ht="14.25" customHeight="1" x14ac:dyDescent="0.25">
      <c r="B16" s="26" t="s">
        <v>14</v>
      </c>
      <c r="C16" s="27">
        <v>1245</v>
      </c>
      <c r="D16" s="28">
        <v>1667</v>
      </c>
      <c r="E16" s="34">
        <f t="shared" si="2"/>
        <v>422</v>
      </c>
      <c r="F16" s="35">
        <f t="shared" si="0"/>
        <v>0.33895582329317264</v>
      </c>
      <c r="H16" s="26" t="s">
        <v>14</v>
      </c>
      <c r="I16" s="27">
        <v>3061</v>
      </c>
      <c r="J16" s="28">
        <v>3783</v>
      </c>
      <c r="K16" s="34">
        <f t="shared" si="3"/>
        <v>722</v>
      </c>
      <c r="L16" s="35">
        <f t="shared" si="1"/>
        <v>0.23587063051290436</v>
      </c>
    </row>
    <row r="17" spans="2:12" ht="14.25" customHeight="1" x14ac:dyDescent="0.25">
      <c r="B17" s="3" t="s">
        <v>15</v>
      </c>
      <c r="C17" s="22">
        <v>2934</v>
      </c>
      <c r="D17" s="23">
        <v>2793</v>
      </c>
      <c r="E17" s="31">
        <f t="shared" si="2"/>
        <v>-141</v>
      </c>
      <c r="F17" s="32">
        <f t="shared" si="0"/>
        <v>-4.805725971370145E-2</v>
      </c>
      <c r="H17" s="3" t="s">
        <v>15</v>
      </c>
      <c r="I17" s="22">
        <v>8713</v>
      </c>
      <c r="J17" s="23">
        <v>8790</v>
      </c>
      <c r="K17" s="31">
        <f t="shared" si="3"/>
        <v>77</v>
      </c>
      <c r="L17" s="32">
        <f t="shared" si="1"/>
        <v>8.8373694479513265E-3</v>
      </c>
    </row>
    <row r="18" spans="2:12" ht="14.25" customHeight="1" x14ac:dyDescent="0.25">
      <c r="B18" s="26" t="s">
        <v>16</v>
      </c>
      <c r="C18" s="27">
        <v>214</v>
      </c>
      <c r="D18" s="28">
        <v>203</v>
      </c>
      <c r="E18" s="34">
        <f t="shared" si="2"/>
        <v>-11</v>
      </c>
      <c r="F18" s="35">
        <f t="shared" si="0"/>
        <v>-5.1401869158878455E-2</v>
      </c>
      <c r="H18" s="26" t="s">
        <v>16</v>
      </c>
      <c r="I18" s="27">
        <v>542</v>
      </c>
      <c r="J18" s="28">
        <v>384</v>
      </c>
      <c r="K18" s="34">
        <f t="shared" si="3"/>
        <v>-158</v>
      </c>
      <c r="L18" s="35">
        <f t="shared" si="1"/>
        <v>-0.29151291512915134</v>
      </c>
    </row>
    <row r="19" spans="2:12" ht="14.25" customHeight="1" x14ac:dyDescent="0.25">
      <c r="B19" s="4" t="s">
        <v>17</v>
      </c>
      <c r="C19" s="22">
        <v>4163</v>
      </c>
      <c r="D19" s="23">
        <v>5226</v>
      </c>
      <c r="E19" s="31">
        <f t="shared" si="2"/>
        <v>1063</v>
      </c>
      <c r="F19" s="32">
        <f t="shared" si="0"/>
        <v>0.25534470333893822</v>
      </c>
      <c r="H19" s="4" t="s">
        <v>17</v>
      </c>
      <c r="I19" s="22">
        <v>8551</v>
      </c>
      <c r="J19" s="23">
        <v>11149</v>
      </c>
      <c r="K19" s="31">
        <f t="shared" si="3"/>
        <v>2598</v>
      </c>
      <c r="L19" s="32">
        <f t="shared" si="1"/>
        <v>0.30382411413869725</v>
      </c>
    </row>
    <row r="20" spans="2:12" ht="14.25" customHeight="1" x14ac:dyDescent="0.25">
      <c r="B20" s="16" t="s">
        <v>18</v>
      </c>
      <c r="C20" s="27">
        <v>1864</v>
      </c>
      <c r="D20" s="28">
        <v>1815</v>
      </c>
      <c r="E20" s="34">
        <f t="shared" si="2"/>
        <v>-49</v>
      </c>
      <c r="F20" s="35">
        <f t="shared" si="0"/>
        <v>-2.6287553648068673E-2</v>
      </c>
      <c r="H20" s="16" t="s">
        <v>18</v>
      </c>
      <c r="I20" s="27">
        <v>6755</v>
      </c>
      <c r="J20" s="28">
        <v>5999</v>
      </c>
      <c r="K20" s="34">
        <f t="shared" si="3"/>
        <v>-756</v>
      </c>
      <c r="L20" s="35">
        <f t="shared" si="1"/>
        <v>-0.11191709844559583</v>
      </c>
    </row>
    <row r="21" spans="2:12" ht="14.25" customHeight="1" x14ac:dyDescent="0.25">
      <c r="B21" s="4" t="s">
        <v>19</v>
      </c>
      <c r="C21" s="22">
        <v>6177</v>
      </c>
      <c r="D21" s="23">
        <v>5971</v>
      </c>
      <c r="E21" s="31">
        <f t="shared" si="2"/>
        <v>-206</v>
      </c>
      <c r="F21" s="32">
        <f t="shared" si="0"/>
        <v>-3.3349522421887601E-2</v>
      </c>
      <c r="H21" s="4" t="s">
        <v>19</v>
      </c>
      <c r="I21" s="22">
        <v>14133</v>
      </c>
      <c r="J21" s="23">
        <v>13658</v>
      </c>
      <c r="K21" s="31">
        <f t="shared" si="3"/>
        <v>-475</v>
      </c>
      <c r="L21" s="32">
        <f t="shared" si="1"/>
        <v>-3.3609283237812204E-2</v>
      </c>
    </row>
    <row r="22" spans="2:12" ht="14.25" customHeight="1" x14ac:dyDescent="0.25">
      <c r="B22" s="16" t="s">
        <v>20</v>
      </c>
      <c r="C22" s="27">
        <v>4169</v>
      </c>
      <c r="D22" s="28">
        <v>4433</v>
      </c>
      <c r="E22" s="34">
        <f>D22-C22</f>
        <v>264</v>
      </c>
      <c r="F22" s="35">
        <f t="shared" si="0"/>
        <v>6.3324538258575203E-2</v>
      </c>
      <c r="H22" s="16" t="s">
        <v>20</v>
      </c>
      <c r="I22" s="27">
        <v>19282</v>
      </c>
      <c r="J22" s="28">
        <v>21990</v>
      </c>
      <c r="K22" s="34">
        <f>J22-I22</f>
        <v>2708</v>
      </c>
      <c r="L22" s="35">
        <f t="shared" si="1"/>
        <v>0.14044186287729499</v>
      </c>
    </row>
    <row r="23" spans="2:12" ht="14.25" customHeight="1" x14ac:dyDescent="0.25">
      <c r="B23" s="4" t="s">
        <v>21</v>
      </c>
      <c r="C23" s="22">
        <v>2919</v>
      </c>
      <c r="D23" s="23">
        <v>2965</v>
      </c>
      <c r="E23" s="31">
        <f>D23-C23</f>
        <v>46</v>
      </c>
      <c r="F23" s="32">
        <f t="shared" si="0"/>
        <v>1.5758821514217258E-2</v>
      </c>
      <c r="H23" s="4" t="s">
        <v>21</v>
      </c>
      <c r="I23" s="22">
        <v>7196</v>
      </c>
      <c r="J23" s="23">
        <v>7028</v>
      </c>
      <c r="K23" s="31">
        <f>J23-I23</f>
        <v>-168</v>
      </c>
      <c r="L23" s="32">
        <f t="shared" si="1"/>
        <v>-2.3346303501945553E-2</v>
      </c>
    </row>
    <row r="24" spans="2:12" ht="14.25" customHeight="1" x14ac:dyDescent="0.25">
      <c r="B24" s="16" t="s">
        <v>22</v>
      </c>
      <c r="C24" s="27">
        <v>6845</v>
      </c>
      <c r="D24" s="28">
        <v>6126</v>
      </c>
      <c r="E24" s="34">
        <f t="shared" si="2"/>
        <v>-719</v>
      </c>
      <c r="F24" s="35">
        <f t="shared" si="0"/>
        <v>-0.10504017531044563</v>
      </c>
      <c r="H24" s="16" t="s">
        <v>22</v>
      </c>
      <c r="I24" s="27">
        <v>18314</v>
      </c>
      <c r="J24" s="28">
        <v>17134</v>
      </c>
      <c r="K24" s="34">
        <f t="shared" si="3"/>
        <v>-1180</v>
      </c>
      <c r="L24" s="35">
        <f t="shared" si="1"/>
        <v>-6.4431582395981235E-2</v>
      </c>
    </row>
    <row r="25" spans="2:12" ht="14.25" customHeight="1" x14ac:dyDescent="0.25">
      <c r="B25" s="4" t="s">
        <v>23</v>
      </c>
      <c r="C25" s="22">
        <v>762</v>
      </c>
      <c r="D25" s="23">
        <v>607</v>
      </c>
      <c r="E25" s="31">
        <f t="shared" si="2"/>
        <v>-155</v>
      </c>
      <c r="F25" s="32">
        <f t="shared" si="0"/>
        <v>-0.20341207349081369</v>
      </c>
      <c r="H25" s="4" t="s">
        <v>23</v>
      </c>
      <c r="I25" s="22">
        <v>1965</v>
      </c>
      <c r="J25" s="23">
        <v>1489</v>
      </c>
      <c r="K25" s="31">
        <f t="shared" si="3"/>
        <v>-476</v>
      </c>
      <c r="L25" s="32">
        <f t="shared" si="1"/>
        <v>-0.24223918575063608</v>
      </c>
    </row>
    <row r="26" spans="2:12" ht="14.25" customHeight="1" x14ac:dyDescent="0.25">
      <c r="B26" s="26" t="s">
        <v>24</v>
      </c>
      <c r="C26" s="27">
        <v>1096</v>
      </c>
      <c r="D26" s="28">
        <v>1613</v>
      </c>
      <c r="E26" s="34">
        <f>D26-C26</f>
        <v>517</v>
      </c>
      <c r="F26" s="35">
        <f t="shared" si="0"/>
        <v>0.47171532846715336</v>
      </c>
      <c r="H26" s="26" t="s">
        <v>24</v>
      </c>
      <c r="I26" s="27">
        <v>2382</v>
      </c>
      <c r="J26" s="28">
        <v>2530</v>
      </c>
      <c r="K26" s="34">
        <f>J26-I26</f>
        <v>148</v>
      </c>
      <c r="L26" s="35">
        <f t="shared" si="1"/>
        <v>6.2132661628883312E-2</v>
      </c>
    </row>
    <row r="27" spans="2:12" ht="14.25" customHeight="1" x14ac:dyDescent="0.25">
      <c r="B27" s="4" t="s">
        <v>25</v>
      </c>
      <c r="C27" s="22">
        <v>4281</v>
      </c>
      <c r="D27" s="23">
        <v>4432</v>
      </c>
      <c r="E27" s="31">
        <f t="shared" si="2"/>
        <v>151</v>
      </c>
      <c r="F27" s="32">
        <f t="shared" si="0"/>
        <v>3.5272132679280643E-2</v>
      </c>
      <c r="H27" s="4" t="s">
        <v>25</v>
      </c>
      <c r="I27" s="22">
        <v>10939</v>
      </c>
      <c r="J27" s="23">
        <v>10461</v>
      </c>
      <c r="K27" s="31">
        <f t="shared" si="3"/>
        <v>-478</v>
      </c>
      <c r="L27" s="32">
        <f t="shared" si="1"/>
        <v>-4.3696864430021076E-2</v>
      </c>
    </row>
    <row r="28" spans="2:12" ht="14.25" customHeight="1" x14ac:dyDescent="0.25">
      <c r="B28" s="26" t="s">
        <v>26</v>
      </c>
      <c r="C28" s="27">
        <v>1130</v>
      </c>
      <c r="D28" s="28">
        <v>1383</v>
      </c>
      <c r="E28" s="34">
        <f>D28-C28</f>
        <v>253</v>
      </c>
      <c r="F28" s="35">
        <f t="shared" si="0"/>
        <v>0.22389380530973457</v>
      </c>
      <c r="H28" s="26" t="s">
        <v>26</v>
      </c>
      <c r="I28" s="27">
        <v>4419</v>
      </c>
      <c r="J28" s="28">
        <v>4590</v>
      </c>
      <c r="K28" s="34">
        <f>J28-I28</f>
        <v>171</v>
      </c>
      <c r="L28" s="35">
        <f t="shared" si="1"/>
        <v>3.8696537678207799E-2</v>
      </c>
    </row>
    <row r="29" spans="2:12" ht="14.25" customHeight="1" x14ac:dyDescent="0.25">
      <c r="B29" s="4" t="s">
        <v>27</v>
      </c>
      <c r="C29" s="22">
        <v>1126</v>
      </c>
      <c r="D29" s="23">
        <v>1306</v>
      </c>
      <c r="E29" s="31">
        <f t="shared" si="2"/>
        <v>180</v>
      </c>
      <c r="F29" s="32">
        <f t="shared" si="0"/>
        <v>0.15985790408525746</v>
      </c>
      <c r="H29" s="4" t="s">
        <v>27</v>
      </c>
      <c r="I29" s="22">
        <v>3260</v>
      </c>
      <c r="J29" s="23">
        <v>3888</v>
      </c>
      <c r="K29" s="31">
        <f t="shared" si="3"/>
        <v>628</v>
      </c>
      <c r="L29" s="32">
        <f t="shared" si="1"/>
        <v>0.19263803680981595</v>
      </c>
    </row>
    <row r="30" spans="2:12" ht="14.25" customHeight="1" x14ac:dyDescent="0.25">
      <c r="B30" s="16" t="s">
        <v>28</v>
      </c>
      <c r="C30" s="27">
        <v>2745</v>
      </c>
      <c r="D30" s="28">
        <v>2203</v>
      </c>
      <c r="E30" s="34">
        <f t="shared" si="2"/>
        <v>-542</v>
      </c>
      <c r="F30" s="35">
        <f t="shared" si="0"/>
        <v>-0.19744990892531877</v>
      </c>
      <c r="H30" s="16" t="s">
        <v>28</v>
      </c>
      <c r="I30" s="27">
        <v>6955</v>
      </c>
      <c r="J30" s="28">
        <v>5960</v>
      </c>
      <c r="K30" s="34">
        <f t="shared" si="3"/>
        <v>-995</v>
      </c>
      <c r="L30" s="35">
        <f t="shared" si="1"/>
        <v>-0.14306254493170378</v>
      </c>
    </row>
    <row r="31" spans="2:12" ht="14.25" customHeight="1" x14ac:dyDescent="0.25">
      <c r="B31" s="3" t="s">
        <v>29</v>
      </c>
      <c r="C31" s="22">
        <v>3257</v>
      </c>
      <c r="D31" s="23">
        <v>3203</v>
      </c>
      <c r="E31" s="31">
        <f>D31-C31</f>
        <v>-54</v>
      </c>
      <c r="F31" s="32">
        <f t="shared" si="0"/>
        <v>-1.6579674547129275E-2</v>
      </c>
      <c r="H31" s="3" t="s">
        <v>29</v>
      </c>
      <c r="I31" s="22">
        <v>7878</v>
      </c>
      <c r="J31" s="23">
        <v>6960</v>
      </c>
      <c r="K31" s="31">
        <f>J31-I31</f>
        <v>-918</v>
      </c>
      <c r="L31" s="32">
        <f t="shared" si="1"/>
        <v>-0.11652703731911651</v>
      </c>
    </row>
    <row r="32" spans="2:12" ht="14.25" customHeight="1" x14ac:dyDescent="0.25">
      <c r="B32" s="16" t="s">
        <v>30</v>
      </c>
      <c r="C32" s="27">
        <v>9174</v>
      </c>
      <c r="D32" s="55">
        <v>10702</v>
      </c>
      <c r="E32" s="53">
        <f t="shared" si="2"/>
        <v>1528</v>
      </c>
      <c r="F32" s="35">
        <f t="shared" si="0"/>
        <v>0.16655766296054075</v>
      </c>
      <c r="H32" s="16" t="s">
        <v>30</v>
      </c>
      <c r="I32" s="27">
        <v>22227</v>
      </c>
      <c r="J32" s="55">
        <v>24236</v>
      </c>
      <c r="K32" s="53">
        <f t="shared" si="3"/>
        <v>2009</v>
      </c>
      <c r="L32" s="35">
        <f t="shared" si="1"/>
        <v>9.0385567103072884E-2</v>
      </c>
    </row>
    <row r="33" spans="2:12" ht="14.25" customHeight="1" thickBot="1" x14ac:dyDescent="0.3">
      <c r="B33" s="4" t="s">
        <v>31</v>
      </c>
      <c r="C33" s="22">
        <v>16275</v>
      </c>
      <c r="D33" s="23">
        <v>17107</v>
      </c>
      <c r="E33" s="31">
        <f t="shared" si="2"/>
        <v>832</v>
      </c>
      <c r="F33" s="32">
        <f t="shared" si="0"/>
        <v>5.1121351766513001E-2</v>
      </c>
      <c r="H33" s="4" t="s">
        <v>31</v>
      </c>
      <c r="I33" s="22">
        <v>41203</v>
      </c>
      <c r="J33" s="23">
        <v>40744</v>
      </c>
      <c r="K33" s="31">
        <f t="shared" si="3"/>
        <v>-459</v>
      </c>
      <c r="L33" s="32">
        <f t="shared" si="1"/>
        <v>-1.1139965536490104E-2</v>
      </c>
    </row>
    <row r="34" spans="2:12" ht="15" customHeight="1" thickBot="1" x14ac:dyDescent="0.3">
      <c r="B34" s="6" t="s">
        <v>32</v>
      </c>
      <c r="C34" s="7">
        <f>SUM(C5:C33)</f>
        <v>173061</v>
      </c>
      <c r="D34" s="37">
        <f>SUM(D5:D33)</f>
        <v>170177</v>
      </c>
      <c r="E34" s="38">
        <f>SUM(E5:E33)</f>
        <v>-2884</v>
      </c>
      <c r="F34" s="17">
        <f t="shared" si="0"/>
        <v>-1.6664644258382877E-2</v>
      </c>
      <c r="H34" s="6" t="s">
        <v>32</v>
      </c>
      <c r="I34" s="7">
        <f>SUM(I5:I33)</f>
        <v>480708</v>
      </c>
      <c r="J34" s="37">
        <f>SUM(J5:J33)</f>
        <v>458236</v>
      </c>
      <c r="K34" s="38">
        <f>SUM(K5:K33)</f>
        <v>-22472</v>
      </c>
      <c r="L34" s="17">
        <f t="shared" si="1"/>
        <v>-4.6747713788828138E-2</v>
      </c>
    </row>
    <row r="35" spans="2:12" ht="15.75" thickTop="1" x14ac:dyDescent="0.25">
      <c r="B35" s="8"/>
      <c r="C35" s="9"/>
      <c r="D35" s="9"/>
      <c r="E35" s="9"/>
      <c r="F35" s="10"/>
      <c r="H35" s="8"/>
      <c r="I35" s="9"/>
      <c r="J35" s="9"/>
      <c r="K35" s="9"/>
      <c r="L35" s="10"/>
    </row>
    <row r="36" spans="2:12" ht="16.5" customHeight="1" thickBot="1" x14ac:dyDescent="0.3">
      <c r="B36" s="11" t="s">
        <v>51</v>
      </c>
      <c r="C36" s="2"/>
      <c r="D36" s="2"/>
      <c r="E36" s="2"/>
      <c r="F36" s="2"/>
      <c r="H36" s="11" t="s">
        <v>54</v>
      </c>
      <c r="I36" s="2"/>
      <c r="J36" s="2"/>
      <c r="K36" s="2"/>
      <c r="L36" s="2"/>
    </row>
    <row r="37" spans="2:12" ht="16.5" customHeight="1" thickTop="1" x14ac:dyDescent="0.25">
      <c r="B37" s="108"/>
      <c r="C37" s="110">
        <v>2018</v>
      </c>
      <c r="D37" s="112">
        <v>2019</v>
      </c>
      <c r="E37" s="116" t="s">
        <v>42</v>
      </c>
      <c r="F37" s="117"/>
      <c r="G37" s="1"/>
      <c r="H37" s="108"/>
      <c r="I37" s="110">
        <v>2018</v>
      </c>
      <c r="J37" s="112">
        <v>2019</v>
      </c>
      <c r="K37" s="116" t="s">
        <v>42</v>
      </c>
      <c r="L37" s="117"/>
    </row>
    <row r="38" spans="2:12" ht="15.75" thickBot="1" x14ac:dyDescent="0.3">
      <c r="B38" s="109"/>
      <c r="C38" s="111"/>
      <c r="D38" s="113"/>
      <c r="E38" s="39" t="s">
        <v>43</v>
      </c>
      <c r="F38" s="40" t="s">
        <v>2</v>
      </c>
      <c r="G38" s="1"/>
      <c r="H38" s="109"/>
      <c r="I38" s="111"/>
      <c r="J38" s="113"/>
      <c r="K38" s="39" t="s">
        <v>43</v>
      </c>
      <c r="L38" s="40" t="s">
        <v>2</v>
      </c>
    </row>
    <row r="39" spans="2:12" x14ac:dyDescent="0.25">
      <c r="B39" s="12" t="s">
        <v>34</v>
      </c>
      <c r="C39" s="5">
        <v>11240</v>
      </c>
      <c r="D39" s="41">
        <v>9900</v>
      </c>
      <c r="E39" s="31">
        <f t="shared" ref="E39:E48" si="4">D39-C39</f>
        <v>-1340</v>
      </c>
      <c r="F39" s="32">
        <f>(D39/C39)-1</f>
        <v>-0.11921708185053381</v>
      </c>
      <c r="H39" s="12" t="s">
        <v>34</v>
      </c>
      <c r="I39" s="5">
        <v>27068</v>
      </c>
      <c r="J39" s="41">
        <v>25167</v>
      </c>
      <c r="K39" s="31">
        <f t="shared" ref="K39:K47" si="5">J39-I39</f>
        <v>-1901</v>
      </c>
      <c r="L39" s="32">
        <f>(J39/I39)-1</f>
        <v>-7.0230530515738132E-2</v>
      </c>
    </row>
    <row r="40" spans="2:12" x14ac:dyDescent="0.25">
      <c r="B40" s="13" t="s">
        <v>35</v>
      </c>
      <c r="C40" s="42">
        <v>37978</v>
      </c>
      <c r="D40" s="43">
        <v>37251</v>
      </c>
      <c r="E40" s="34">
        <f t="shared" si="4"/>
        <v>-727</v>
      </c>
      <c r="F40" s="35">
        <f t="shared" ref="F40:F48" si="6">(D40/C40)-1</f>
        <v>-1.9142661540892059E-2</v>
      </c>
      <c r="H40" s="13" t="s">
        <v>35</v>
      </c>
      <c r="I40" s="42">
        <v>128687</v>
      </c>
      <c r="J40" s="43">
        <v>120682</v>
      </c>
      <c r="K40" s="34">
        <f t="shared" si="5"/>
        <v>-8005</v>
      </c>
      <c r="L40" s="35">
        <f t="shared" ref="L40:L48" si="7">(J40/I40)-1</f>
        <v>-6.2205195551998216E-2</v>
      </c>
    </row>
    <row r="41" spans="2:12" x14ac:dyDescent="0.25">
      <c r="B41" s="14" t="s">
        <v>36</v>
      </c>
      <c r="C41" s="15">
        <v>23902</v>
      </c>
      <c r="D41" s="44">
        <v>25555</v>
      </c>
      <c r="E41" s="45">
        <f t="shared" si="4"/>
        <v>1653</v>
      </c>
      <c r="F41" s="46">
        <f t="shared" si="6"/>
        <v>6.9157392686804542E-2</v>
      </c>
      <c r="H41" s="14" t="s">
        <v>36</v>
      </c>
      <c r="I41" s="15">
        <v>60386</v>
      </c>
      <c r="J41" s="44">
        <v>62457</v>
      </c>
      <c r="K41" s="45">
        <f t="shared" si="5"/>
        <v>2071</v>
      </c>
      <c r="L41" s="46">
        <f t="shared" si="7"/>
        <v>3.4296028880866469E-2</v>
      </c>
    </row>
    <row r="42" spans="2:12" x14ac:dyDescent="0.25">
      <c r="B42" s="13" t="s">
        <v>37</v>
      </c>
      <c r="C42" s="42">
        <v>8444</v>
      </c>
      <c r="D42" s="43">
        <v>9658</v>
      </c>
      <c r="E42" s="34">
        <f t="shared" si="4"/>
        <v>1214</v>
      </c>
      <c r="F42" s="35">
        <f t="shared" si="6"/>
        <v>0.1437707247749882</v>
      </c>
      <c r="H42" s="13" t="s">
        <v>37</v>
      </c>
      <c r="I42" s="42">
        <v>19490</v>
      </c>
      <c r="J42" s="43">
        <v>21610</v>
      </c>
      <c r="K42" s="34">
        <f t="shared" si="5"/>
        <v>2120</v>
      </c>
      <c r="L42" s="35">
        <f t="shared" si="7"/>
        <v>0.10877373011800917</v>
      </c>
    </row>
    <row r="43" spans="2:12" x14ac:dyDescent="0.25">
      <c r="B43" s="12" t="s">
        <v>38</v>
      </c>
      <c r="C43" s="5">
        <v>10251</v>
      </c>
      <c r="D43" s="41">
        <v>8723</v>
      </c>
      <c r="E43" s="31">
        <f t="shared" si="4"/>
        <v>-1528</v>
      </c>
      <c r="F43" s="32">
        <f t="shared" si="6"/>
        <v>-0.14905862842649498</v>
      </c>
      <c r="H43" s="12" t="s">
        <v>38</v>
      </c>
      <c r="I43" s="5">
        <v>26604</v>
      </c>
      <c r="J43" s="41">
        <v>23684</v>
      </c>
      <c r="K43" s="31">
        <f t="shared" si="5"/>
        <v>-2920</v>
      </c>
      <c r="L43" s="32">
        <f t="shared" si="7"/>
        <v>-0.10975793113817467</v>
      </c>
    </row>
    <row r="44" spans="2:12" x14ac:dyDescent="0.25">
      <c r="B44" s="16" t="s">
        <v>39</v>
      </c>
      <c r="C44" s="42">
        <v>48081</v>
      </c>
      <c r="D44" s="43">
        <v>44059</v>
      </c>
      <c r="E44" s="34">
        <f t="shared" si="4"/>
        <v>-4022</v>
      </c>
      <c r="F44" s="35">
        <f t="shared" si="6"/>
        <v>-8.3650506437054184E-2</v>
      </c>
      <c r="H44" s="16" t="s">
        <v>39</v>
      </c>
      <c r="I44" s="42">
        <v>120064</v>
      </c>
      <c r="J44" s="43">
        <v>105997</v>
      </c>
      <c r="K44" s="34">
        <f t="shared" si="5"/>
        <v>-14067</v>
      </c>
      <c r="L44" s="35">
        <f t="shared" si="7"/>
        <v>-0.11716251332622596</v>
      </c>
    </row>
    <row r="45" spans="2:12" x14ac:dyDescent="0.25">
      <c r="B45" s="12" t="s">
        <v>40</v>
      </c>
      <c r="C45" s="5">
        <v>14684</v>
      </c>
      <c r="D45" s="41">
        <v>15780</v>
      </c>
      <c r="E45" s="31">
        <f t="shared" si="4"/>
        <v>1096</v>
      </c>
      <c r="F45" s="32">
        <f t="shared" si="6"/>
        <v>7.463906292563327E-2</v>
      </c>
      <c r="G45" s="52"/>
      <c r="H45" s="12" t="s">
        <v>40</v>
      </c>
      <c r="I45" s="5">
        <v>48698</v>
      </c>
      <c r="J45" s="41">
        <v>50234</v>
      </c>
      <c r="K45" s="31">
        <f t="shared" si="5"/>
        <v>1536</v>
      </c>
      <c r="L45" s="32">
        <f t="shared" si="7"/>
        <v>3.1541336399852238E-2</v>
      </c>
    </row>
    <row r="46" spans="2:12" x14ac:dyDescent="0.25">
      <c r="B46" t="s">
        <v>4</v>
      </c>
      <c r="C46" s="27">
        <v>2206</v>
      </c>
      <c r="D46" s="28">
        <v>2144</v>
      </c>
      <c r="E46" s="47">
        <f t="shared" si="4"/>
        <v>-62</v>
      </c>
      <c r="F46" s="35">
        <f t="shared" si="6"/>
        <v>-2.810516772438798E-2</v>
      </c>
      <c r="H46" t="s">
        <v>4</v>
      </c>
      <c r="I46" s="27">
        <v>8508</v>
      </c>
      <c r="J46" s="28">
        <v>7661</v>
      </c>
      <c r="K46" s="47">
        <f t="shared" si="5"/>
        <v>-847</v>
      </c>
      <c r="L46" s="35">
        <f t="shared" si="7"/>
        <v>-9.9553361542078056E-2</v>
      </c>
    </row>
    <row r="47" spans="2:12" ht="15.75" thickBot="1" x14ac:dyDescent="0.3">
      <c r="B47" s="4" t="s">
        <v>31</v>
      </c>
      <c r="C47" s="22">
        <v>16275</v>
      </c>
      <c r="D47" s="23">
        <v>17107</v>
      </c>
      <c r="E47" s="31">
        <f t="shared" si="4"/>
        <v>832</v>
      </c>
      <c r="F47" s="32">
        <f t="shared" si="6"/>
        <v>5.1121351766513001E-2</v>
      </c>
      <c r="H47" s="4" t="s">
        <v>31</v>
      </c>
      <c r="I47" s="22">
        <v>41203</v>
      </c>
      <c r="J47" s="23">
        <v>40744</v>
      </c>
      <c r="K47" s="31">
        <f t="shared" si="5"/>
        <v>-459</v>
      </c>
      <c r="L47" s="32">
        <f t="shared" si="7"/>
        <v>-1.1139965536490104E-2</v>
      </c>
    </row>
    <row r="48" spans="2:12" ht="15.75" thickBot="1" x14ac:dyDescent="0.3">
      <c r="B48" s="6" t="s">
        <v>32</v>
      </c>
      <c r="C48" s="7">
        <f>SUM(C39:C47)</f>
        <v>173061</v>
      </c>
      <c r="D48" s="37">
        <f>SUM(D39:D47)</f>
        <v>170177</v>
      </c>
      <c r="E48" s="38">
        <f t="shared" si="4"/>
        <v>-2884</v>
      </c>
      <c r="F48" s="17">
        <f t="shared" si="6"/>
        <v>-1.6664644258382877E-2</v>
      </c>
      <c r="H48" s="6" t="s">
        <v>32</v>
      </c>
      <c r="I48" s="7">
        <f>SUM(I39:I47)</f>
        <v>480708</v>
      </c>
      <c r="J48" s="37">
        <f>SUM(J39:J47)</f>
        <v>458236</v>
      </c>
      <c r="K48" s="38">
        <f>J48-I48</f>
        <v>-22472</v>
      </c>
      <c r="L48" s="17">
        <f t="shared" si="7"/>
        <v>-4.6747713788828138E-2</v>
      </c>
    </row>
    <row r="49" spans="2:12" ht="15.75" thickTop="1" x14ac:dyDescent="0.25">
      <c r="C49" s="48"/>
      <c r="D49" s="48"/>
      <c r="I49" s="48"/>
      <c r="J49" s="48"/>
      <c r="K49" s="48"/>
    </row>
    <row r="50" spans="2:12" x14ac:dyDescent="0.25">
      <c r="B50" s="49" t="s">
        <v>44</v>
      </c>
      <c r="C50" s="50">
        <v>56767</v>
      </c>
      <c r="D50" s="50">
        <v>43271</v>
      </c>
      <c r="E50" s="50">
        <f>D50-C50</f>
        <v>-13496</v>
      </c>
      <c r="F50" s="51">
        <f>(D50/C50)-1</f>
        <v>-0.23774375957862848</v>
      </c>
      <c r="H50" s="49" t="s">
        <v>44</v>
      </c>
      <c r="I50" s="50">
        <v>136056</v>
      </c>
      <c r="J50" s="50">
        <v>124431</v>
      </c>
      <c r="K50" s="50">
        <f>J50-I50</f>
        <v>-11625</v>
      </c>
      <c r="L50" s="51">
        <f>(J50/I50)-1</f>
        <v>-8.5442758863997215E-2</v>
      </c>
    </row>
    <row r="51" spans="2:12" x14ac:dyDescent="0.25">
      <c r="C51" s="48"/>
      <c r="D51" s="48"/>
      <c r="I51" s="48"/>
      <c r="J51" s="48"/>
    </row>
    <row r="52" spans="2:12" ht="41.25" customHeight="1" x14ac:dyDescent="0.25">
      <c r="B52" s="118" t="s">
        <v>46</v>
      </c>
      <c r="C52" s="119"/>
      <c r="D52" s="119"/>
      <c r="E52" s="119"/>
      <c r="F52" s="119"/>
      <c r="G52" s="119"/>
      <c r="H52" s="119"/>
      <c r="I52" s="119"/>
      <c r="J52" s="119"/>
      <c r="K52" s="119"/>
      <c r="L52" s="119"/>
    </row>
    <row r="54" spans="2:12" x14ac:dyDescent="0.25">
      <c r="B54" s="18" t="s">
        <v>41</v>
      </c>
      <c r="H54" s="18"/>
    </row>
  </sheetData>
  <mergeCells count="17">
    <mergeCell ref="E3:F3"/>
    <mergeCell ref="H3:H4"/>
    <mergeCell ref="I3:I4"/>
    <mergeCell ref="B52:L52"/>
    <mergeCell ref="J3:J4"/>
    <mergeCell ref="K3:L3"/>
    <mergeCell ref="B37:B38"/>
    <mergeCell ref="C37:C38"/>
    <mergeCell ref="D37:D38"/>
    <mergeCell ref="E37:F37"/>
    <mergeCell ref="H37:H38"/>
    <mergeCell ref="I37:I38"/>
    <mergeCell ref="J37:J38"/>
    <mergeCell ref="K37:L37"/>
    <mergeCell ref="B3:B4"/>
    <mergeCell ref="C3:C4"/>
    <mergeCell ref="D3:D4"/>
  </mergeCells>
  <conditionalFormatting sqref="F39:F50 L39:L50 L5:L34 F5:F34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{2C3D4A63-41D1-4DAF-956D-5FB22B869140}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34:D34 C48:D48 I34:J34 I48:J48" formulaRange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C3D4A63-41D1-4DAF-956D-5FB22B86914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F39:F50 L39:L50 L5:L34 F5:F34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4"/>
  <sheetViews>
    <sheetView topLeftCell="A3" workbookViewId="0">
      <selection activeCell="O39" sqref="O39:O43"/>
    </sheetView>
  </sheetViews>
  <sheetFormatPr defaultRowHeight="15" x14ac:dyDescent="0.25"/>
  <cols>
    <col min="1" max="1" width="1.85546875" customWidth="1"/>
    <col min="2" max="2" width="23.140625" customWidth="1"/>
    <col min="3" max="3" width="10.5703125" customWidth="1"/>
    <col min="4" max="4" width="9.28515625" customWidth="1"/>
    <col min="6" max="6" width="9" customWidth="1"/>
    <col min="7" max="7" width="5" customWidth="1"/>
    <col min="8" max="8" width="23.140625" customWidth="1"/>
    <col min="9" max="9" width="10.5703125" customWidth="1"/>
    <col min="10" max="10" width="9.28515625" customWidth="1"/>
    <col min="12" max="12" width="9" customWidth="1"/>
  </cols>
  <sheetData>
    <row r="1" spans="2:12" ht="12.75" customHeight="1" x14ac:dyDescent="0.25">
      <c r="B1" s="54" t="s">
        <v>0</v>
      </c>
      <c r="H1" s="54"/>
    </row>
    <row r="2" spans="2:12" ht="12.75" customHeight="1" thickBot="1" x14ac:dyDescent="0.3">
      <c r="B2" s="1" t="s">
        <v>59</v>
      </c>
      <c r="C2" s="2"/>
      <c r="D2" s="2"/>
      <c r="E2" s="2"/>
      <c r="F2" s="2"/>
      <c r="H2" s="1" t="s">
        <v>60</v>
      </c>
      <c r="I2" s="2"/>
      <c r="J2" s="2"/>
      <c r="K2" s="2"/>
      <c r="L2" s="2"/>
    </row>
    <row r="3" spans="2:12" ht="15" customHeight="1" thickTop="1" x14ac:dyDescent="0.25">
      <c r="B3" s="108"/>
      <c r="C3" s="110">
        <v>2018</v>
      </c>
      <c r="D3" s="112">
        <v>2019</v>
      </c>
      <c r="E3" s="114" t="s">
        <v>42</v>
      </c>
      <c r="F3" s="115"/>
      <c r="H3" s="108"/>
      <c r="I3" s="110">
        <v>2018</v>
      </c>
      <c r="J3" s="112">
        <v>2019</v>
      </c>
      <c r="K3" s="114" t="s">
        <v>42</v>
      </c>
      <c r="L3" s="115"/>
    </row>
    <row r="4" spans="2:12" ht="15" customHeight="1" thickBot="1" x14ac:dyDescent="0.3">
      <c r="B4" s="109"/>
      <c r="C4" s="111"/>
      <c r="D4" s="113"/>
      <c r="E4" s="20" t="s">
        <v>43</v>
      </c>
      <c r="F4" s="21" t="s">
        <v>2</v>
      </c>
      <c r="H4" s="109"/>
      <c r="I4" s="111"/>
      <c r="J4" s="113"/>
      <c r="K4" s="20" t="s">
        <v>43</v>
      </c>
      <c r="L4" s="21" t="s">
        <v>2</v>
      </c>
    </row>
    <row r="5" spans="2:12" ht="14.25" customHeight="1" x14ac:dyDescent="0.25">
      <c r="B5" s="3" t="s">
        <v>3</v>
      </c>
      <c r="C5" s="22">
        <v>761</v>
      </c>
      <c r="D5" s="23">
        <v>990</v>
      </c>
      <c r="E5" s="24">
        <f>D5-C5</f>
        <v>229</v>
      </c>
      <c r="F5" s="25">
        <f>(D5/C5)-1</f>
        <v>0.30091984231274638</v>
      </c>
      <c r="H5" s="3" t="s">
        <v>3</v>
      </c>
      <c r="I5" s="22">
        <v>2853</v>
      </c>
      <c r="J5" s="23">
        <v>3404</v>
      </c>
      <c r="K5" s="24">
        <f>J5-I5</f>
        <v>551</v>
      </c>
      <c r="L5" s="25">
        <f>(J5/I5)-1</f>
        <v>0.19313003855590605</v>
      </c>
    </row>
    <row r="6" spans="2:12" ht="14.25" customHeight="1" x14ac:dyDescent="0.25">
      <c r="B6" s="26" t="s">
        <v>4</v>
      </c>
      <c r="C6" s="27">
        <v>2125</v>
      </c>
      <c r="D6" s="28">
        <v>1758</v>
      </c>
      <c r="E6" s="29">
        <f>D6-C6</f>
        <v>-367</v>
      </c>
      <c r="F6" s="30">
        <f t="shared" ref="F6:F34" si="0">(D6/C6)-1</f>
        <v>-0.17270588235294115</v>
      </c>
      <c r="H6" s="26" t="s">
        <v>4</v>
      </c>
      <c r="I6" s="27">
        <v>10633</v>
      </c>
      <c r="J6" s="28">
        <v>9419</v>
      </c>
      <c r="K6" s="29">
        <f>J6-I6</f>
        <v>-1214</v>
      </c>
      <c r="L6" s="30">
        <f t="shared" ref="L6:L34" si="1">(J6/I6)-1</f>
        <v>-0.11417285808332545</v>
      </c>
    </row>
    <row r="7" spans="2:12" ht="14.25" customHeight="1" x14ac:dyDescent="0.25">
      <c r="B7" s="4" t="s">
        <v>5</v>
      </c>
      <c r="C7" s="22">
        <v>36274</v>
      </c>
      <c r="D7" s="23">
        <v>26477</v>
      </c>
      <c r="E7" s="31">
        <f t="shared" ref="E7:E33" si="2">D7-C7</f>
        <v>-9797</v>
      </c>
      <c r="F7" s="32">
        <f t="shared" si="0"/>
        <v>-0.27008325522412746</v>
      </c>
      <c r="H7" s="4" t="s">
        <v>5</v>
      </c>
      <c r="I7" s="22">
        <v>142205</v>
      </c>
      <c r="J7" s="23">
        <v>118816</v>
      </c>
      <c r="K7" s="31">
        <f t="shared" ref="K7:K33" si="3">J7-I7</f>
        <v>-23389</v>
      </c>
      <c r="L7" s="32">
        <f t="shared" si="1"/>
        <v>-0.16447382300200419</v>
      </c>
    </row>
    <row r="8" spans="2:12" ht="14.25" customHeight="1" x14ac:dyDescent="0.25">
      <c r="B8" s="33" t="s">
        <v>6</v>
      </c>
      <c r="C8" s="27">
        <v>1413</v>
      </c>
      <c r="D8" s="28">
        <v>1239</v>
      </c>
      <c r="E8" s="29">
        <f>D8-C8</f>
        <v>-174</v>
      </c>
      <c r="F8" s="30">
        <f t="shared" si="0"/>
        <v>-0.12314225053078554</v>
      </c>
      <c r="H8" s="33" t="s">
        <v>6</v>
      </c>
      <c r="I8" s="27">
        <v>5057</v>
      </c>
      <c r="J8" s="28">
        <v>4982</v>
      </c>
      <c r="K8" s="29">
        <f>J8-I8</f>
        <v>-75</v>
      </c>
      <c r="L8" s="30">
        <f t="shared" si="1"/>
        <v>-1.48309274273285E-2</v>
      </c>
    </row>
    <row r="9" spans="2:12" ht="14.25" customHeight="1" x14ac:dyDescent="0.25">
      <c r="B9" s="4" t="s">
        <v>7</v>
      </c>
      <c r="C9" s="22">
        <v>22841</v>
      </c>
      <c r="D9" s="23">
        <v>15644</v>
      </c>
      <c r="E9" s="31">
        <f>D9-C9</f>
        <v>-7197</v>
      </c>
      <c r="F9" s="32">
        <f t="shared" si="0"/>
        <v>-0.31509128321877322</v>
      </c>
      <c r="H9" s="4" t="s">
        <v>7</v>
      </c>
      <c r="I9" s="22">
        <v>142815</v>
      </c>
      <c r="J9" s="23">
        <v>127536</v>
      </c>
      <c r="K9" s="31">
        <f t="shared" si="3"/>
        <v>-15279</v>
      </c>
      <c r="L9" s="32">
        <f t="shared" si="1"/>
        <v>-0.10698456044533133</v>
      </c>
    </row>
    <row r="10" spans="2:12" ht="14.25" customHeight="1" x14ac:dyDescent="0.25">
      <c r="B10" s="16" t="s">
        <v>8</v>
      </c>
      <c r="C10" s="27">
        <v>4847</v>
      </c>
      <c r="D10" s="28">
        <v>4363</v>
      </c>
      <c r="E10" s="34">
        <f t="shared" si="2"/>
        <v>-484</v>
      </c>
      <c r="F10" s="35">
        <f t="shared" si="0"/>
        <v>-9.9855580771611274E-2</v>
      </c>
      <c r="H10" s="16" t="s">
        <v>8</v>
      </c>
      <c r="I10" s="27">
        <v>14805</v>
      </c>
      <c r="J10" s="28">
        <v>13601</v>
      </c>
      <c r="K10" s="34">
        <f t="shared" si="3"/>
        <v>-1204</v>
      </c>
      <c r="L10" s="35">
        <f t="shared" si="1"/>
        <v>-8.1323877068557926E-2</v>
      </c>
    </row>
    <row r="11" spans="2:12" ht="14.25" customHeight="1" x14ac:dyDescent="0.25">
      <c r="B11" s="3" t="s">
        <v>9</v>
      </c>
      <c r="C11" s="22">
        <v>2350</v>
      </c>
      <c r="D11" s="23">
        <v>2411</v>
      </c>
      <c r="E11" s="24">
        <f>D11-C11</f>
        <v>61</v>
      </c>
      <c r="F11" s="25">
        <f t="shared" si="0"/>
        <v>2.5957446808510642E-2</v>
      </c>
      <c r="H11" s="3" t="s">
        <v>9</v>
      </c>
      <c r="I11" s="22">
        <v>8675</v>
      </c>
      <c r="J11" s="23">
        <v>7472</v>
      </c>
      <c r="K11" s="24">
        <f>J11-I11</f>
        <v>-1203</v>
      </c>
      <c r="L11" s="25">
        <f t="shared" si="1"/>
        <v>-0.1386743515850144</v>
      </c>
    </row>
    <row r="12" spans="2:12" ht="14.25" customHeight="1" x14ac:dyDescent="0.25">
      <c r="B12" s="16" t="s">
        <v>10</v>
      </c>
      <c r="C12" s="27">
        <v>2324</v>
      </c>
      <c r="D12" s="28">
        <v>2203</v>
      </c>
      <c r="E12" s="34">
        <f t="shared" si="2"/>
        <v>-121</v>
      </c>
      <c r="F12" s="35">
        <f t="shared" si="0"/>
        <v>-5.2065404475043042E-2</v>
      </c>
      <c r="H12" s="16" t="s">
        <v>10</v>
      </c>
      <c r="I12" s="27">
        <v>5283</v>
      </c>
      <c r="J12" s="28">
        <v>5144</v>
      </c>
      <c r="K12" s="34">
        <f t="shared" si="3"/>
        <v>-139</v>
      </c>
      <c r="L12" s="35">
        <f t="shared" si="1"/>
        <v>-2.6310808252886564E-2</v>
      </c>
    </row>
    <row r="13" spans="2:12" ht="14.25" customHeight="1" x14ac:dyDescent="0.25">
      <c r="B13" s="4" t="s">
        <v>11</v>
      </c>
      <c r="C13" s="22">
        <v>6073</v>
      </c>
      <c r="D13" s="23">
        <v>4919</v>
      </c>
      <c r="E13" s="31">
        <f t="shared" si="2"/>
        <v>-1154</v>
      </c>
      <c r="F13" s="32">
        <f t="shared" si="0"/>
        <v>-0.19002140622427133</v>
      </c>
      <c r="H13" s="4" t="s">
        <v>11</v>
      </c>
      <c r="I13" s="22">
        <v>26459</v>
      </c>
      <c r="J13" s="23">
        <v>24724</v>
      </c>
      <c r="K13" s="31">
        <f t="shared" si="3"/>
        <v>-1735</v>
      </c>
      <c r="L13" s="32">
        <f t="shared" si="1"/>
        <v>-6.5573150912732858E-2</v>
      </c>
    </row>
    <row r="14" spans="2:12" ht="14.25" customHeight="1" x14ac:dyDescent="0.25">
      <c r="B14" s="16" t="s">
        <v>12</v>
      </c>
      <c r="C14" s="27">
        <v>2749</v>
      </c>
      <c r="D14" s="28">
        <v>2324</v>
      </c>
      <c r="E14" s="34">
        <f t="shared" si="2"/>
        <v>-425</v>
      </c>
      <c r="F14" s="35">
        <f t="shared" si="0"/>
        <v>-0.15460167333575847</v>
      </c>
      <c r="H14" s="16" t="s">
        <v>12</v>
      </c>
      <c r="I14" s="27">
        <v>11526</v>
      </c>
      <c r="J14" s="28">
        <v>10695</v>
      </c>
      <c r="K14" s="34">
        <f t="shared" si="3"/>
        <v>-831</v>
      </c>
      <c r="L14" s="35">
        <f t="shared" si="1"/>
        <v>-7.209786569495058E-2</v>
      </c>
    </row>
    <row r="15" spans="2:12" ht="14.25" customHeight="1" x14ac:dyDescent="0.25">
      <c r="B15" s="3" t="s">
        <v>13</v>
      </c>
      <c r="C15" s="22">
        <v>1007</v>
      </c>
      <c r="D15" s="23">
        <v>828</v>
      </c>
      <c r="E15" s="31">
        <f t="shared" si="2"/>
        <v>-179</v>
      </c>
      <c r="F15" s="32">
        <f t="shared" si="0"/>
        <v>-0.17775571002979151</v>
      </c>
      <c r="H15" s="3" t="s">
        <v>13</v>
      </c>
      <c r="I15" s="22">
        <v>5386</v>
      </c>
      <c r="J15" s="23">
        <v>4826</v>
      </c>
      <c r="K15" s="31">
        <f t="shared" si="3"/>
        <v>-560</v>
      </c>
      <c r="L15" s="32">
        <f t="shared" si="1"/>
        <v>-0.10397326401782403</v>
      </c>
    </row>
    <row r="16" spans="2:12" ht="14.25" customHeight="1" x14ac:dyDescent="0.25">
      <c r="B16" s="26" t="s">
        <v>14</v>
      </c>
      <c r="C16" s="27">
        <v>1470</v>
      </c>
      <c r="D16" s="28">
        <v>977</v>
      </c>
      <c r="E16" s="34">
        <f t="shared" si="2"/>
        <v>-493</v>
      </c>
      <c r="F16" s="35">
        <f t="shared" si="0"/>
        <v>-0.3353741496598639</v>
      </c>
      <c r="H16" s="26" t="s">
        <v>14</v>
      </c>
      <c r="I16" s="27">
        <v>4531</v>
      </c>
      <c r="J16" s="28">
        <v>4760</v>
      </c>
      <c r="K16" s="34">
        <f t="shared" si="3"/>
        <v>229</v>
      </c>
      <c r="L16" s="35">
        <f t="shared" si="1"/>
        <v>5.0540719487971675E-2</v>
      </c>
    </row>
    <row r="17" spans="2:12" ht="14.25" customHeight="1" x14ac:dyDescent="0.25">
      <c r="B17" s="3" t="s">
        <v>15</v>
      </c>
      <c r="C17" s="22">
        <v>2342</v>
      </c>
      <c r="D17" s="23">
        <v>1228</v>
      </c>
      <c r="E17" s="31">
        <f t="shared" si="2"/>
        <v>-1114</v>
      </c>
      <c r="F17" s="32">
        <f t="shared" si="0"/>
        <v>-0.47566182749786512</v>
      </c>
      <c r="H17" s="3" t="s">
        <v>15</v>
      </c>
      <c r="I17" s="22">
        <v>11055</v>
      </c>
      <c r="J17" s="23">
        <v>10018</v>
      </c>
      <c r="K17" s="31">
        <f t="shared" si="3"/>
        <v>-1037</v>
      </c>
      <c r="L17" s="32">
        <f t="shared" si="1"/>
        <v>-9.3803708729081836E-2</v>
      </c>
    </row>
    <row r="18" spans="2:12" ht="14.25" customHeight="1" x14ac:dyDescent="0.25">
      <c r="B18" s="26" t="s">
        <v>16</v>
      </c>
      <c r="C18" s="27">
        <v>297</v>
      </c>
      <c r="D18" s="28">
        <v>156</v>
      </c>
      <c r="E18" s="34">
        <f t="shared" si="2"/>
        <v>-141</v>
      </c>
      <c r="F18" s="35">
        <f t="shared" si="0"/>
        <v>-0.4747474747474747</v>
      </c>
      <c r="H18" s="26" t="s">
        <v>16</v>
      </c>
      <c r="I18" s="27">
        <v>839</v>
      </c>
      <c r="J18" s="28">
        <v>540</v>
      </c>
      <c r="K18" s="34">
        <f t="shared" si="3"/>
        <v>-299</v>
      </c>
      <c r="L18" s="35">
        <f t="shared" si="1"/>
        <v>-0.35637663885578064</v>
      </c>
    </row>
    <row r="19" spans="2:12" ht="14.25" customHeight="1" x14ac:dyDescent="0.25">
      <c r="B19" s="4" t="s">
        <v>17</v>
      </c>
      <c r="C19" s="22">
        <v>2323</v>
      </c>
      <c r="D19" s="23">
        <v>2596</v>
      </c>
      <c r="E19" s="31">
        <f t="shared" si="2"/>
        <v>273</v>
      </c>
      <c r="F19" s="32">
        <f t="shared" si="0"/>
        <v>0.11752044769694359</v>
      </c>
      <c r="H19" s="4" t="s">
        <v>17</v>
      </c>
      <c r="I19" s="22">
        <v>10874</v>
      </c>
      <c r="J19" s="23">
        <v>13745</v>
      </c>
      <c r="K19" s="31">
        <f t="shared" si="3"/>
        <v>2871</v>
      </c>
      <c r="L19" s="32">
        <f t="shared" si="1"/>
        <v>0.26402427809453743</v>
      </c>
    </row>
    <row r="20" spans="2:12" ht="14.25" customHeight="1" x14ac:dyDescent="0.25">
      <c r="B20" s="16" t="s">
        <v>18</v>
      </c>
      <c r="C20" s="27">
        <v>691</v>
      </c>
      <c r="D20" s="28">
        <v>479</v>
      </c>
      <c r="E20" s="34">
        <f t="shared" si="2"/>
        <v>-212</v>
      </c>
      <c r="F20" s="35">
        <f t="shared" si="0"/>
        <v>-0.30680173661360344</v>
      </c>
      <c r="H20" s="16" t="s">
        <v>18</v>
      </c>
      <c r="I20" s="27">
        <v>7446</v>
      </c>
      <c r="J20" s="28">
        <v>6478</v>
      </c>
      <c r="K20" s="34">
        <f t="shared" si="3"/>
        <v>-968</v>
      </c>
      <c r="L20" s="35">
        <f t="shared" si="1"/>
        <v>-0.13000268600590925</v>
      </c>
    </row>
    <row r="21" spans="2:12" ht="14.25" customHeight="1" x14ac:dyDescent="0.25">
      <c r="B21" s="4" t="s">
        <v>19</v>
      </c>
      <c r="C21" s="22">
        <v>6308</v>
      </c>
      <c r="D21" s="23">
        <v>4083</v>
      </c>
      <c r="E21" s="31">
        <f t="shared" si="2"/>
        <v>-2225</v>
      </c>
      <c r="F21" s="32">
        <f t="shared" si="0"/>
        <v>-0.35272669625871911</v>
      </c>
      <c r="H21" s="4" t="s">
        <v>19</v>
      </c>
      <c r="I21" s="22">
        <v>20441</v>
      </c>
      <c r="J21" s="23">
        <v>17741</v>
      </c>
      <c r="K21" s="31">
        <f t="shared" si="3"/>
        <v>-2700</v>
      </c>
      <c r="L21" s="32">
        <f t="shared" si="1"/>
        <v>-0.13208747125874465</v>
      </c>
    </row>
    <row r="22" spans="2:12" ht="14.25" customHeight="1" x14ac:dyDescent="0.25">
      <c r="B22" s="16" t="s">
        <v>20</v>
      </c>
      <c r="C22" s="27">
        <v>2458</v>
      </c>
      <c r="D22" s="28">
        <v>2623</v>
      </c>
      <c r="E22" s="34">
        <f>D22-C22</f>
        <v>165</v>
      </c>
      <c r="F22" s="35">
        <f t="shared" si="0"/>
        <v>6.7127746135069222E-2</v>
      </c>
      <c r="H22" s="16" t="s">
        <v>20</v>
      </c>
      <c r="I22" s="27">
        <v>21740</v>
      </c>
      <c r="J22" s="28">
        <v>24613</v>
      </c>
      <c r="K22" s="34">
        <f>J22-I22</f>
        <v>2873</v>
      </c>
      <c r="L22" s="35">
        <f t="shared" si="1"/>
        <v>0.13215271389144445</v>
      </c>
    </row>
    <row r="23" spans="2:12" ht="14.25" customHeight="1" x14ac:dyDescent="0.25">
      <c r="B23" s="4" t="s">
        <v>21</v>
      </c>
      <c r="C23" s="22">
        <v>4393</v>
      </c>
      <c r="D23" s="23">
        <v>3794</v>
      </c>
      <c r="E23" s="31">
        <f>D23-C23</f>
        <v>-599</v>
      </c>
      <c r="F23" s="32">
        <f t="shared" si="0"/>
        <v>-0.13635328932392443</v>
      </c>
      <c r="H23" s="4" t="s">
        <v>21</v>
      </c>
      <c r="I23" s="22">
        <v>11589</v>
      </c>
      <c r="J23" s="23">
        <v>10822</v>
      </c>
      <c r="K23" s="31">
        <f>J23-I23</f>
        <v>-767</v>
      </c>
      <c r="L23" s="32">
        <f t="shared" si="1"/>
        <v>-6.6183449823108087E-2</v>
      </c>
    </row>
    <row r="24" spans="2:12" ht="14.25" customHeight="1" x14ac:dyDescent="0.25">
      <c r="B24" s="16" t="s">
        <v>22</v>
      </c>
      <c r="C24" s="27">
        <v>7218</v>
      </c>
      <c r="D24" s="28">
        <v>7320</v>
      </c>
      <c r="E24" s="34">
        <f t="shared" si="2"/>
        <v>102</v>
      </c>
      <c r="F24" s="35">
        <f t="shared" si="0"/>
        <v>1.413133832086455E-2</v>
      </c>
      <c r="H24" s="16" t="s">
        <v>22</v>
      </c>
      <c r="I24" s="27">
        <v>25532</v>
      </c>
      <c r="J24" s="28">
        <v>24454</v>
      </c>
      <c r="K24" s="34">
        <f t="shared" si="3"/>
        <v>-1078</v>
      </c>
      <c r="L24" s="35">
        <f t="shared" si="1"/>
        <v>-4.2221525928246906E-2</v>
      </c>
    </row>
    <row r="25" spans="2:12" ht="14.25" customHeight="1" x14ac:dyDescent="0.25">
      <c r="B25" s="4" t="s">
        <v>23</v>
      </c>
      <c r="C25" s="22">
        <v>653</v>
      </c>
      <c r="D25" s="23">
        <v>621</v>
      </c>
      <c r="E25" s="31">
        <f t="shared" si="2"/>
        <v>-32</v>
      </c>
      <c r="F25" s="32">
        <f t="shared" si="0"/>
        <v>-4.9004594180704464E-2</v>
      </c>
      <c r="H25" s="4" t="s">
        <v>23</v>
      </c>
      <c r="I25" s="22">
        <v>2618</v>
      </c>
      <c r="J25" s="23">
        <v>2110</v>
      </c>
      <c r="K25" s="31">
        <f t="shared" si="3"/>
        <v>-508</v>
      </c>
      <c r="L25" s="32">
        <f t="shared" si="1"/>
        <v>-0.19404125286478224</v>
      </c>
    </row>
    <row r="26" spans="2:12" ht="14.25" customHeight="1" x14ac:dyDescent="0.25">
      <c r="B26" s="26" t="s">
        <v>24</v>
      </c>
      <c r="C26" s="27">
        <v>731</v>
      </c>
      <c r="D26" s="28">
        <v>994</v>
      </c>
      <c r="E26" s="34">
        <f>D26-C26</f>
        <v>263</v>
      </c>
      <c r="F26" s="35">
        <f t="shared" si="0"/>
        <v>0.35978112175102606</v>
      </c>
      <c r="H26" s="26" t="s">
        <v>24</v>
      </c>
      <c r="I26" s="27">
        <v>3113</v>
      </c>
      <c r="J26" s="28">
        <v>3524</v>
      </c>
      <c r="K26" s="34">
        <f>J26-I26</f>
        <v>411</v>
      </c>
      <c r="L26" s="35">
        <f t="shared" si="1"/>
        <v>0.13202698361708953</v>
      </c>
    </row>
    <row r="27" spans="2:12" ht="14.25" customHeight="1" x14ac:dyDescent="0.25">
      <c r="B27" s="4" t="s">
        <v>25</v>
      </c>
      <c r="C27" s="22">
        <v>4398</v>
      </c>
      <c r="D27" s="23">
        <v>3775</v>
      </c>
      <c r="E27" s="31">
        <f t="shared" si="2"/>
        <v>-623</v>
      </c>
      <c r="F27" s="32">
        <f t="shared" si="0"/>
        <v>-0.14165529786266484</v>
      </c>
      <c r="H27" s="4" t="s">
        <v>25</v>
      </c>
      <c r="I27" s="22">
        <v>15337</v>
      </c>
      <c r="J27" s="23">
        <v>14236</v>
      </c>
      <c r="K27" s="31">
        <f t="shared" si="3"/>
        <v>-1101</v>
      </c>
      <c r="L27" s="32">
        <f t="shared" si="1"/>
        <v>-7.1787181326204652E-2</v>
      </c>
    </row>
    <row r="28" spans="2:12" ht="14.25" customHeight="1" x14ac:dyDescent="0.25">
      <c r="B28" s="26" t="s">
        <v>26</v>
      </c>
      <c r="C28" s="27">
        <v>881</v>
      </c>
      <c r="D28" s="28">
        <v>670</v>
      </c>
      <c r="E28" s="34">
        <f>D28-C28</f>
        <v>-211</v>
      </c>
      <c r="F28" s="35">
        <f t="shared" si="0"/>
        <v>-0.23950056753688986</v>
      </c>
      <c r="H28" s="26" t="s">
        <v>26</v>
      </c>
      <c r="I28" s="27">
        <v>5300</v>
      </c>
      <c r="J28" s="28">
        <v>5260</v>
      </c>
      <c r="K28" s="34">
        <f>J28-I28</f>
        <v>-40</v>
      </c>
      <c r="L28" s="35">
        <f t="shared" si="1"/>
        <v>-7.547169811320753E-3</v>
      </c>
    </row>
    <row r="29" spans="2:12" ht="14.25" customHeight="1" x14ac:dyDescent="0.25">
      <c r="B29" s="4" t="s">
        <v>27</v>
      </c>
      <c r="C29" s="22">
        <v>1791</v>
      </c>
      <c r="D29" s="23">
        <v>1712</v>
      </c>
      <c r="E29" s="31">
        <f t="shared" si="2"/>
        <v>-79</v>
      </c>
      <c r="F29" s="32">
        <f t="shared" si="0"/>
        <v>-4.410943606923512E-2</v>
      </c>
      <c r="H29" s="4" t="s">
        <v>27</v>
      </c>
      <c r="I29" s="22">
        <v>5051</v>
      </c>
      <c r="J29" s="23">
        <v>5600</v>
      </c>
      <c r="K29" s="31">
        <f t="shared" si="3"/>
        <v>549</v>
      </c>
      <c r="L29" s="32">
        <f t="shared" si="1"/>
        <v>0.10869134824787174</v>
      </c>
    </row>
    <row r="30" spans="2:12" ht="14.25" customHeight="1" x14ac:dyDescent="0.25">
      <c r="B30" s="16" t="s">
        <v>28</v>
      </c>
      <c r="C30" s="27">
        <v>4622</v>
      </c>
      <c r="D30" s="28">
        <v>3436</v>
      </c>
      <c r="E30" s="34">
        <f t="shared" si="2"/>
        <v>-1186</v>
      </c>
      <c r="F30" s="35">
        <f t="shared" si="0"/>
        <v>-0.25659887494591083</v>
      </c>
      <c r="H30" s="16" t="s">
        <v>28</v>
      </c>
      <c r="I30" s="27">
        <v>11577</v>
      </c>
      <c r="J30" s="28">
        <v>9396</v>
      </c>
      <c r="K30" s="34">
        <f t="shared" si="3"/>
        <v>-2181</v>
      </c>
      <c r="L30" s="35">
        <f t="shared" si="1"/>
        <v>-0.18839077481212751</v>
      </c>
    </row>
    <row r="31" spans="2:12" ht="14.25" customHeight="1" x14ac:dyDescent="0.25">
      <c r="B31" s="3" t="s">
        <v>29</v>
      </c>
      <c r="C31" s="22">
        <v>2140</v>
      </c>
      <c r="D31" s="23">
        <v>1607</v>
      </c>
      <c r="E31" s="31">
        <f>D31-C31</f>
        <v>-533</v>
      </c>
      <c r="F31" s="32">
        <f t="shared" si="0"/>
        <v>-0.24906542056074765</v>
      </c>
      <c r="H31" s="3" t="s">
        <v>29</v>
      </c>
      <c r="I31" s="22">
        <v>10018</v>
      </c>
      <c r="J31" s="23">
        <v>8567</v>
      </c>
      <c r="K31" s="31">
        <f>J31-I31</f>
        <v>-1451</v>
      </c>
      <c r="L31" s="32">
        <f t="shared" si="1"/>
        <v>-0.14483928927929723</v>
      </c>
    </row>
    <row r="32" spans="2:12" ht="14.25" customHeight="1" x14ac:dyDescent="0.25">
      <c r="B32" s="16" t="s">
        <v>30</v>
      </c>
      <c r="C32" s="27">
        <v>8012</v>
      </c>
      <c r="D32" s="55">
        <v>7625</v>
      </c>
      <c r="E32" s="53">
        <f t="shared" si="2"/>
        <v>-387</v>
      </c>
      <c r="F32" s="35">
        <f t="shared" si="0"/>
        <v>-4.8302546180728934E-2</v>
      </c>
      <c r="H32" s="16" t="s">
        <v>30</v>
      </c>
      <c r="I32" s="27">
        <v>30239</v>
      </c>
      <c r="J32" s="55">
        <v>31861</v>
      </c>
      <c r="K32" s="53">
        <f t="shared" si="3"/>
        <v>1622</v>
      </c>
      <c r="L32" s="35">
        <f t="shared" si="1"/>
        <v>5.3639339925262153E-2</v>
      </c>
    </row>
    <row r="33" spans="2:12" ht="14.25" customHeight="1" thickBot="1" x14ac:dyDescent="0.3">
      <c r="B33" s="4" t="s">
        <v>31</v>
      </c>
      <c r="C33" s="22">
        <v>14059</v>
      </c>
      <c r="D33" s="23">
        <v>13454</v>
      </c>
      <c r="E33" s="31">
        <f t="shared" si="2"/>
        <v>-605</v>
      </c>
      <c r="F33" s="32">
        <f t="shared" si="0"/>
        <v>-4.3032932641012822E-2</v>
      </c>
      <c r="H33" s="4" t="s">
        <v>31</v>
      </c>
      <c r="I33" s="22">
        <v>55262</v>
      </c>
      <c r="J33" s="23">
        <v>54198</v>
      </c>
      <c r="K33" s="31">
        <f t="shared" si="3"/>
        <v>-1064</v>
      </c>
      <c r="L33" s="32">
        <f t="shared" si="1"/>
        <v>-1.9253736744960337E-2</v>
      </c>
    </row>
    <row r="34" spans="2:12" ht="15" customHeight="1" thickBot="1" x14ac:dyDescent="0.3">
      <c r="B34" s="6" t="s">
        <v>32</v>
      </c>
      <c r="C34" s="7">
        <f>SUM(C5:C33)</f>
        <v>147551</v>
      </c>
      <c r="D34" s="37">
        <f>SUM(D5:D33)</f>
        <v>120306</v>
      </c>
      <c r="E34" s="38">
        <f>SUM(E5:E33)</f>
        <v>-27245</v>
      </c>
      <c r="F34" s="17">
        <f t="shared" si="0"/>
        <v>-0.18464802000664182</v>
      </c>
      <c r="H34" s="6" t="s">
        <v>32</v>
      </c>
      <c r="I34" s="7">
        <f>SUM(I5:I33)</f>
        <v>628259</v>
      </c>
      <c r="J34" s="37">
        <f>SUM(J5:J33)</f>
        <v>578542</v>
      </c>
      <c r="K34" s="38">
        <f>SUM(K5:K33)</f>
        <v>-49717</v>
      </c>
      <c r="L34" s="17">
        <f t="shared" si="1"/>
        <v>-7.9134560746443761E-2</v>
      </c>
    </row>
    <row r="35" spans="2:12" ht="15.75" thickTop="1" x14ac:dyDescent="0.25">
      <c r="B35" s="8"/>
      <c r="C35" s="9"/>
      <c r="D35" s="9"/>
      <c r="E35" s="9"/>
      <c r="F35" s="10"/>
      <c r="H35" s="8"/>
      <c r="I35" s="9"/>
      <c r="J35" s="9"/>
      <c r="K35" s="9"/>
      <c r="L35" s="10"/>
    </row>
    <row r="36" spans="2:12" ht="16.5" customHeight="1" thickBot="1" x14ac:dyDescent="0.3">
      <c r="B36" s="11" t="s">
        <v>61</v>
      </c>
      <c r="C36" s="2"/>
      <c r="D36" s="2"/>
      <c r="E36" s="2"/>
      <c r="F36" s="2"/>
      <c r="H36" s="11" t="s">
        <v>62</v>
      </c>
      <c r="I36" s="2"/>
      <c r="J36" s="2"/>
      <c r="K36" s="2"/>
      <c r="L36" s="2"/>
    </row>
    <row r="37" spans="2:12" ht="16.5" customHeight="1" thickTop="1" x14ac:dyDescent="0.25">
      <c r="B37" s="108"/>
      <c r="C37" s="110">
        <v>2018</v>
      </c>
      <c r="D37" s="112">
        <v>2019</v>
      </c>
      <c r="E37" s="116" t="s">
        <v>42</v>
      </c>
      <c r="F37" s="117"/>
      <c r="G37" s="1"/>
      <c r="H37" s="108"/>
      <c r="I37" s="110">
        <v>2018</v>
      </c>
      <c r="J37" s="112">
        <v>2019</v>
      </c>
      <c r="K37" s="116" t="s">
        <v>42</v>
      </c>
      <c r="L37" s="117"/>
    </row>
    <row r="38" spans="2:12" ht="15.75" thickBot="1" x14ac:dyDescent="0.3">
      <c r="B38" s="109"/>
      <c r="C38" s="111"/>
      <c r="D38" s="113"/>
      <c r="E38" s="39" t="s">
        <v>43</v>
      </c>
      <c r="F38" s="40" t="s">
        <v>2</v>
      </c>
      <c r="G38" s="1"/>
      <c r="H38" s="109"/>
      <c r="I38" s="111"/>
      <c r="J38" s="113"/>
      <c r="K38" s="39" t="s">
        <v>43</v>
      </c>
      <c r="L38" s="40" t="s">
        <v>2</v>
      </c>
    </row>
    <row r="39" spans="2:12" x14ac:dyDescent="0.25">
      <c r="B39" s="12" t="s">
        <v>34</v>
      </c>
      <c r="C39" s="5">
        <v>16186</v>
      </c>
      <c r="D39" s="41">
        <v>13796</v>
      </c>
      <c r="E39" s="31">
        <f t="shared" ref="E39:E48" si="4">D39-C39</f>
        <v>-2390</v>
      </c>
      <c r="F39" s="32">
        <f>(D39/C39)-1</f>
        <v>-0.14765847028296053</v>
      </c>
      <c r="H39" s="12" t="s">
        <v>34</v>
      </c>
      <c r="I39" s="5">
        <v>43254</v>
      </c>
      <c r="J39" s="41">
        <v>38963</v>
      </c>
      <c r="K39" s="31">
        <f t="shared" ref="K39:K47" si="5">J39-I39</f>
        <v>-4291</v>
      </c>
      <c r="L39" s="32">
        <f>(J39/I39)-1</f>
        <v>-9.920469783141439E-2</v>
      </c>
    </row>
    <row r="40" spans="2:12" x14ac:dyDescent="0.25">
      <c r="B40" s="13" t="s">
        <v>35</v>
      </c>
      <c r="C40" s="42">
        <v>25183</v>
      </c>
      <c r="D40" s="43">
        <v>16872</v>
      </c>
      <c r="E40" s="34">
        <f t="shared" si="4"/>
        <v>-8311</v>
      </c>
      <c r="F40" s="35">
        <f t="shared" ref="F40:F48" si="6">(D40/C40)-1</f>
        <v>-0.33002422268990983</v>
      </c>
      <c r="H40" s="13" t="s">
        <v>35</v>
      </c>
      <c r="I40" s="42">
        <v>153870</v>
      </c>
      <c r="J40" s="43">
        <v>137554</v>
      </c>
      <c r="K40" s="34">
        <f t="shared" si="5"/>
        <v>-16316</v>
      </c>
      <c r="L40" s="35">
        <f t="shared" ref="L40:L48" si="7">(J40/I40)-1</f>
        <v>-0.1060375641775525</v>
      </c>
    </row>
    <row r="41" spans="2:12" x14ac:dyDescent="0.25">
      <c r="B41" s="14" t="s">
        <v>36</v>
      </c>
      <c r="C41" s="15">
        <v>20799</v>
      </c>
      <c r="D41" s="44">
        <v>18809</v>
      </c>
      <c r="E41" s="45">
        <f t="shared" si="4"/>
        <v>-1990</v>
      </c>
      <c r="F41" s="46">
        <f t="shared" si="6"/>
        <v>-9.5677676811385171E-2</v>
      </c>
      <c r="H41" s="14" t="s">
        <v>36</v>
      </c>
      <c r="I41" s="15">
        <v>81185</v>
      </c>
      <c r="J41" s="44">
        <v>81266</v>
      </c>
      <c r="K41" s="45">
        <f t="shared" si="5"/>
        <v>81</v>
      </c>
      <c r="L41" s="46">
        <f t="shared" si="7"/>
        <v>9.9772125392627586E-4</v>
      </c>
    </row>
    <row r="42" spans="2:12" x14ac:dyDescent="0.25">
      <c r="B42" s="13" t="s">
        <v>37</v>
      </c>
      <c r="C42" s="42">
        <v>6721</v>
      </c>
      <c r="D42" s="43">
        <v>6371</v>
      </c>
      <c r="E42" s="34">
        <f t="shared" si="4"/>
        <v>-350</v>
      </c>
      <c r="F42" s="35">
        <f t="shared" si="6"/>
        <v>-5.2075583990477625E-2</v>
      </c>
      <c r="H42" s="13" t="s">
        <v>37</v>
      </c>
      <c r="I42" s="42">
        <v>26211</v>
      </c>
      <c r="J42" s="43">
        <v>27981</v>
      </c>
      <c r="K42" s="34">
        <f t="shared" si="5"/>
        <v>1770</v>
      </c>
      <c r="L42" s="35">
        <f t="shared" si="7"/>
        <v>6.7528900080119136E-2</v>
      </c>
    </row>
    <row r="43" spans="2:12" x14ac:dyDescent="0.25">
      <c r="B43" s="12" t="s">
        <v>38</v>
      </c>
      <c r="C43" s="5">
        <v>10221</v>
      </c>
      <c r="D43" s="41">
        <v>10352</v>
      </c>
      <c r="E43" s="31">
        <f t="shared" si="4"/>
        <v>131</v>
      </c>
      <c r="F43" s="32">
        <f t="shared" si="6"/>
        <v>1.2816749828783891E-2</v>
      </c>
      <c r="H43" s="12" t="s">
        <v>38</v>
      </c>
      <c r="I43" s="5">
        <v>36825</v>
      </c>
      <c r="J43" s="41">
        <v>34036</v>
      </c>
      <c r="K43" s="31">
        <f t="shared" si="5"/>
        <v>-2789</v>
      </c>
      <c r="L43" s="32">
        <f t="shared" si="7"/>
        <v>-7.5736591989137847E-2</v>
      </c>
    </row>
    <row r="44" spans="2:12" x14ac:dyDescent="0.25">
      <c r="B44" s="16" t="s">
        <v>39</v>
      </c>
      <c r="C44" s="42">
        <v>42582</v>
      </c>
      <c r="D44" s="43">
        <v>30560</v>
      </c>
      <c r="E44" s="34">
        <f t="shared" si="4"/>
        <v>-12022</v>
      </c>
      <c r="F44" s="35">
        <f t="shared" si="6"/>
        <v>-0.28232586538913151</v>
      </c>
      <c r="H44" s="16" t="s">
        <v>39</v>
      </c>
      <c r="I44" s="42">
        <v>162646</v>
      </c>
      <c r="J44" s="43">
        <v>136557</v>
      </c>
      <c r="K44" s="34">
        <f t="shared" si="5"/>
        <v>-26089</v>
      </c>
      <c r="L44" s="35">
        <f t="shared" si="7"/>
        <v>-0.16040357586414666</v>
      </c>
    </row>
    <row r="45" spans="2:12" x14ac:dyDescent="0.25">
      <c r="B45" s="12" t="s">
        <v>40</v>
      </c>
      <c r="C45" s="5">
        <v>9675</v>
      </c>
      <c r="D45" s="41">
        <v>8334</v>
      </c>
      <c r="E45" s="31">
        <f t="shared" si="4"/>
        <v>-1341</v>
      </c>
      <c r="F45" s="32">
        <f t="shared" si="6"/>
        <v>-0.13860465116279075</v>
      </c>
      <c r="G45" s="52"/>
      <c r="H45" s="12" t="s">
        <v>40</v>
      </c>
      <c r="I45" s="5">
        <v>58373</v>
      </c>
      <c r="J45" s="41">
        <v>58568</v>
      </c>
      <c r="K45" s="31">
        <f t="shared" si="5"/>
        <v>195</v>
      </c>
      <c r="L45" s="32">
        <f t="shared" si="7"/>
        <v>3.3405855446868582E-3</v>
      </c>
    </row>
    <row r="46" spans="2:12" x14ac:dyDescent="0.25">
      <c r="B46" t="s">
        <v>4</v>
      </c>
      <c r="C46" s="27">
        <v>2125</v>
      </c>
      <c r="D46" s="28">
        <v>1758</v>
      </c>
      <c r="E46" s="47">
        <f t="shared" si="4"/>
        <v>-367</v>
      </c>
      <c r="F46" s="35">
        <f t="shared" si="6"/>
        <v>-0.17270588235294115</v>
      </c>
      <c r="H46" t="s">
        <v>4</v>
      </c>
      <c r="I46" s="27">
        <v>10633</v>
      </c>
      <c r="J46" s="28">
        <v>9419</v>
      </c>
      <c r="K46" s="47">
        <f t="shared" si="5"/>
        <v>-1214</v>
      </c>
      <c r="L46" s="35">
        <f t="shared" si="7"/>
        <v>-0.11417285808332545</v>
      </c>
    </row>
    <row r="47" spans="2:12" ht="15.75" thickBot="1" x14ac:dyDescent="0.3">
      <c r="B47" s="4" t="s">
        <v>31</v>
      </c>
      <c r="C47" s="22">
        <v>14059</v>
      </c>
      <c r="D47" s="23">
        <v>13454</v>
      </c>
      <c r="E47" s="31">
        <f t="shared" si="4"/>
        <v>-605</v>
      </c>
      <c r="F47" s="32">
        <f t="shared" si="6"/>
        <v>-4.3032932641012822E-2</v>
      </c>
      <c r="H47" s="4" t="s">
        <v>31</v>
      </c>
      <c r="I47" s="22">
        <v>55262</v>
      </c>
      <c r="J47" s="23">
        <v>54198</v>
      </c>
      <c r="K47" s="31">
        <f t="shared" si="5"/>
        <v>-1064</v>
      </c>
      <c r="L47" s="32">
        <f t="shared" si="7"/>
        <v>-1.9253736744960337E-2</v>
      </c>
    </row>
    <row r="48" spans="2:12" ht="15.75" thickBot="1" x14ac:dyDescent="0.3">
      <c r="B48" s="6" t="s">
        <v>32</v>
      </c>
      <c r="C48" s="7">
        <f>SUM(C39:C47)</f>
        <v>147551</v>
      </c>
      <c r="D48" s="37">
        <f>SUM(D39:D47)</f>
        <v>120306</v>
      </c>
      <c r="E48" s="38">
        <f t="shared" si="4"/>
        <v>-27245</v>
      </c>
      <c r="F48" s="17">
        <f t="shared" si="6"/>
        <v>-0.18464802000664182</v>
      </c>
      <c r="H48" s="6" t="s">
        <v>32</v>
      </c>
      <c r="I48" s="7">
        <f>SUM(I39:I47)</f>
        <v>628259</v>
      </c>
      <c r="J48" s="37">
        <f>SUM(J39:J47)</f>
        <v>578542</v>
      </c>
      <c r="K48" s="38">
        <f>J48-I48</f>
        <v>-49717</v>
      </c>
      <c r="L48" s="17">
        <f t="shared" si="7"/>
        <v>-7.9134560746443761E-2</v>
      </c>
    </row>
    <row r="49" spans="2:12" ht="15.75" thickTop="1" x14ac:dyDescent="0.25">
      <c r="C49" s="48"/>
      <c r="D49" s="48"/>
      <c r="I49" s="48"/>
      <c r="J49" s="48"/>
      <c r="K49" s="48"/>
    </row>
    <row r="50" spans="2:12" x14ac:dyDescent="0.25">
      <c r="B50" s="49" t="s">
        <v>44</v>
      </c>
      <c r="C50" s="50">
        <v>52773</v>
      </c>
      <c r="D50" s="50">
        <v>60923</v>
      </c>
      <c r="E50" s="50">
        <f>D50-C50</f>
        <v>8150</v>
      </c>
      <c r="F50" s="51">
        <f>(D50/C50)-1</f>
        <v>0.15443503306615125</v>
      </c>
      <c r="H50" s="49" t="s">
        <v>44</v>
      </c>
      <c r="I50" s="50">
        <v>188829</v>
      </c>
      <c r="J50" s="50">
        <v>185354</v>
      </c>
      <c r="K50" s="50">
        <f>J50-I50</f>
        <v>-3475</v>
      </c>
      <c r="L50" s="51">
        <f>(J50/I50)-1</f>
        <v>-1.840289362333114E-2</v>
      </c>
    </row>
    <row r="51" spans="2:12" x14ac:dyDescent="0.25">
      <c r="C51" s="48"/>
      <c r="D51" s="48"/>
      <c r="I51" s="48"/>
      <c r="J51" s="48"/>
    </row>
    <row r="52" spans="2:12" ht="41.25" customHeight="1" x14ac:dyDescent="0.25">
      <c r="B52" s="118" t="s">
        <v>46</v>
      </c>
      <c r="C52" s="119"/>
      <c r="D52" s="119"/>
      <c r="E52" s="119"/>
      <c r="F52" s="119"/>
      <c r="G52" s="119"/>
      <c r="H52" s="119"/>
      <c r="I52" s="119"/>
      <c r="J52" s="119"/>
      <c r="K52" s="119"/>
      <c r="L52" s="119"/>
    </row>
    <row r="54" spans="2:12" x14ac:dyDescent="0.25">
      <c r="B54" s="18" t="s">
        <v>41</v>
      </c>
      <c r="H54" s="18"/>
    </row>
  </sheetData>
  <mergeCells count="17">
    <mergeCell ref="B52:L52"/>
    <mergeCell ref="J3:J4"/>
    <mergeCell ref="K3:L3"/>
    <mergeCell ref="B37:B38"/>
    <mergeCell ref="C37:C38"/>
    <mergeCell ref="D37:D38"/>
    <mergeCell ref="E37:F37"/>
    <mergeCell ref="H37:H38"/>
    <mergeCell ref="I37:I38"/>
    <mergeCell ref="J37:J38"/>
    <mergeCell ref="K37:L37"/>
    <mergeCell ref="B3:B4"/>
    <mergeCell ref="C3:C4"/>
    <mergeCell ref="D3:D4"/>
    <mergeCell ref="E3:F3"/>
    <mergeCell ref="H3:H4"/>
    <mergeCell ref="I3:I4"/>
  </mergeCells>
  <conditionalFormatting sqref="F39:F50 L39:L50 L5:L34 F5:F34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{2B7A1FC8-140D-4970-A866-7FDFBBF52417}</x14:id>
        </ext>
      </extLst>
    </cfRule>
  </conditionalFormatting>
  <pageMargins left="0.7" right="0.7" top="0.75" bottom="0.75" header="0.3" footer="0.3"/>
  <pageSetup paperSize="9" orientation="portrait" r:id="rId1"/>
  <ignoredErrors>
    <ignoredError sqref="C34:D34 C48:D48 I34:J34 I48:J48" formulaRange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B7A1FC8-140D-4970-A866-7FDFBBF5241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F39:F50 L39:L50 L5:L34 F5:F34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4"/>
  <sheetViews>
    <sheetView zoomScaleNormal="100" workbookViewId="0">
      <selection activeCell="O40" sqref="O40:O45"/>
    </sheetView>
  </sheetViews>
  <sheetFormatPr defaultRowHeight="15" x14ac:dyDescent="0.25"/>
  <cols>
    <col min="1" max="1" width="1.85546875" customWidth="1"/>
    <col min="2" max="2" width="23.140625" customWidth="1"/>
    <col min="3" max="3" width="10.5703125" customWidth="1"/>
    <col min="4" max="4" width="9.28515625" customWidth="1"/>
    <col min="6" max="6" width="9" customWidth="1"/>
    <col min="7" max="7" width="5" customWidth="1"/>
    <col min="8" max="8" width="23.140625" customWidth="1"/>
    <col min="9" max="9" width="10.5703125" customWidth="1"/>
    <col min="10" max="10" width="9.28515625" customWidth="1"/>
    <col min="12" max="12" width="9" customWidth="1"/>
  </cols>
  <sheetData>
    <row r="1" spans="2:12" ht="12.75" customHeight="1" x14ac:dyDescent="0.25">
      <c r="B1" s="54" t="s">
        <v>0</v>
      </c>
      <c r="H1" s="54"/>
    </row>
    <row r="2" spans="2:12" ht="12.75" customHeight="1" thickBot="1" x14ac:dyDescent="0.3">
      <c r="B2" s="1" t="s">
        <v>72</v>
      </c>
      <c r="C2" s="2"/>
      <c r="D2" s="2"/>
      <c r="E2" s="2"/>
      <c r="F2" s="2"/>
      <c r="H2" s="1" t="s">
        <v>74</v>
      </c>
      <c r="I2" s="2"/>
      <c r="J2" s="2"/>
      <c r="K2" s="2"/>
      <c r="L2" s="2"/>
    </row>
    <row r="3" spans="2:12" ht="15" customHeight="1" thickTop="1" x14ac:dyDescent="0.25">
      <c r="B3" s="108"/>
      <c r="C3" s="110">
        <v>2018</v>
      </c>
      <c r="D3" s="112">
        <v>2019</v>
      </c>
      <c r="E3" s="114" t="s">
        <v>42</v>
      </c>
      <c r="F3" s="115"/>
      <c r="H3" s="108"/>
      <c r="I3" s="110">
        <v>2018</v>
      </c>
      <c r="J3" s="112">
        <v>2019</v>
      </c>
      <c r="K3" s="114" t="s">
        <v>42</v>
      </c>
      <c r="L3" s="115"/>
    </row>
    <row r="4" spans="2:12" ht="15" customHeight="1" thickBot="1" x14ac:dyDescent="0.3">
      <c r="B4" s="109"/>
      <c r="C4" s="111"/>
      <c r="D4" s="113"/>
      <c r="E4" s="20" t="s">
        <v>43</v>
      </c>
      <c r="F4" s="21" t="s">
        <v>2</v>
      </c>
      <c r="H4" s="109"/>
      <c r="I4" s="111"/>
      <c r="J4" s="113"/>
      <c r="K4" s="20" t="s">
        <v>43</v>
      </c>
      <c r="L4" s="21" t="s">
        <v>2</v>
      </c>
    </row>
    <row r="5" spans="2:12" ht="14.25" customHeight="1" x14ac:dyDescent="0.25">
      <c r="B5" s="3" t="s">
        <v>3</v>
      </c>
      <c r="C5" s="22">
        <v>834</v>
      </c>
      <c r="D5" s="23">
        <v>882</v>
      </c>
      <c r="E5" s="24">
        <f>D5-C5</f>
        <v>48</v>
      </c>
      <c r="F5" s="25">
        <f>(D5/C5)-1</f>
        <v>5.755395683453246E-2</v>
      </c>
      <c r="H5" s="3" t="s">
        <v>3</v>
      </c>
      <c r="I5" s="22">
        <v>3687</v>
      </c>
      <c r="J5" s="23">
        <v>4286</v>
      </c>
      <c r="K5" s="24">
        <f>J5-I5</f>
        <v>599</v>
      </c>
      <c r="L5" s="25">
        <f>(J5/I5)-1</f>
        <v>0.16246270680770269</v>
      </c>
    </row>
    <row r="6" spans="2:12" ht="14.25" customHeight="1" x14ac:dyDescent="0.25">
      <c r="B6" s="26" t="s">
        <v>4</v>
      </c>
      <c r="C6" s="27">
        <v>2304</v>
      </c>
      <c r="D6" s="28">
        <v>1861</v>
      </c>
      <c r="E6" s="29">
        <f>D6-C6</f>
        <v>-443</v>
      </c>
      <c r="F6" s="30">
        <f t="shared" ref="F6:F34" si="0">(D6/C6)-1</f>
        <v>-0.19227430555555558</v>
      </c>
      <c r="H6" s="26" t="s">
        <v>4</v>
      </c>
      <c r="I6" s="27">
        <v>12937</v>
      </c>
      <c r="J6" s="28">
        <v>11280</v>
      </c>
      <c r="K6" s="29">
        <f>J6-I6</f>
        <v>-1657</v>
      </c>
      <c r="L6" s="30">
        <f t="shared" ref="L6:L34" si="1">(J6/I6)-1</f>
        <v>-0.12808224472443375</v>
      </c>
    </row>
    <row r="7" spans="2:12" ht="14.25" customHeight="1" x14ac:dyDescent="0.25">
      <c r="B7" s="4" t="s">
        <v>5</v>
      </c>
      <c r="C7" s="22">
        <v>51608</v>
      </c>
      <c r="D7" s="23">
        <v>31640</v>
      </c>
      <c r="E7" s="31">
        <f t="shared" ref="E7:E33" si="2">D7-C7</f>
        <v>-19968</v>
      </c>
      <c r="F7" s="32">
        <f t="shared" si="0"/>
        <v>-0.38691675709192375</v>
      </c>
      <c r="H7" s="4" t="s">
        <v>5</v>
      </c>
      <c r="I7" s="22">
        <v>193813</v>
      </c>
      <c r="J7" s="23">
        <v>150456</v>
      </c>
      <c r="K7" s="31">
        <f t="shared" ref="K7:K33" si="3">J7-I7</f>
        <v>-43357</v>
      </c>
      <c r="L7" s="32">
        <f t="shared" si="1"/>
        <v>-0.2237053242042587</v>
      </c>
    </row>
    <row r="8" spans="2:12" ht="14.25" customHeight="1" x14ac:dyDescent="0.25">
      <c r="B8" s="33" t="s">
        <v>6</v>
      </c>
      <c r="C8" s="27">
        <v>1139</v>
      </c>
      <c r="D8" s="28">
        <v>904</v>
      </c>
      <c r="E8" s="29">
        <f>D8-C8</f>
        <v>-235</v>
      </c>
      <c r="F8" s="30">
        <f t="shared" si="0"/>
        <v>-0.20632133450395085</v>
      </c>
      <c r="H8" s="33" t="s">
        <v>6</v>
      </c>
      <c r="I8" s="27">
        <v>6196</v>
      </c>
      <c r="J8" s="28">
        <v>5886</v>
      </c>
      <c r="K8" s="29">
        <f>J8-I8</f>
        <v>-310</v>
      </c>
      <c r="L8" s="30">
        <f t="shared" si="1"/>
        <v>-5.0032278889606152E-2</v>
      </c>
    </row>
    <row r="9" spans="2:12" ht="14.25" customHeight="1" x14ac:dyDescent="0.25">
      <c r="B9" s="4" t="s">
        <v>7</v>
      </c>
      <c r="C9" s="22">
        <v>10651</v>
      </c>
      <c r="D9" s="23">
        <v>8949</v>
      </c>
      <c r="E9" s="31">
        <f>D9-C9</f>
        <v>-1702</v>
      </c>
      <c r="F9" s="32">
        <f t="shared" si="0"/>
        <v>-0.15979720214064408</v>
      </c>
      <c r="H9" s="4" t="s">
        <v>7</v>
      </c>
      <c r="I9" s="22">
        <v>153466</v>
      </c>
      <c r="J9" s="23">
        <v>136485</v>
      </c>
      <c r="K9" s="31">
        <f t="shared" si="3"/>
        <v>-16981</v>
      </c>
      <c r="L9" s="32">
        <f t="shared" si="1"/>
        <v>-0.11064991594229345</v>
      </c>
    </row>
    <row r="10" spans="2:12" ht="14.25" customHeight="1" x14ac:dyDescent="0.25">
      <c r="B10" s="16" t="s">
        <v>8</v>
      </c>
      <c r="C10" s="27">
        <v>4125</v>
      </c>
      <c r="D10" s="28">
        <v>4033</v>
      </c>
      <c r="E10" s="34">
        <f t="shared" si="2"/>
        <v>-92</v>
      </c>
      <c r="F10" s="35">
        <f t="shared" si="0"/>
        <v>-2.2303030303030269E-2</v>
      </c>
      <c r="H10" s="16" t="s">
        <v>8</v>
      </c>
      <c r="I10" s="27">
        <v>18930</v>
      </c>
      <c r="J10" s="28">
        <v>17634</v>
      </c>
      <c r="K10" s="34">
        <f t="shared" si="3"/>
        <v>-1296</v>
      </c>
      <c r="L10" s="35">
        <f t="shared" si="1"/>
        <v>-6.8462757527733786E-2</v>
      </c>
    </row>
    <row r="11" spans="2:12" ht="14.25" customHeight="1" x14ac:dyDescent="0.25">
      <c r="B11" s="3" t="s">
        <v>9</v>
      </c>
      <c r="C11" s="22">
        <v>2430</v>
      </c>
      <c r="D11" s="23">
        <v>2443</v>
      </c>
      <c r="E11" s="24">
        <f>D11-C11</f>
        <v>13</v>
      </c>
      <c r="F11" s="25">
        <f t="shared" si="0"/>
        <v>5.3497942386830921E-3</v>
      </c>
      <c r="H11" s="3" t="s">
        <v>9</v>
      </c>
      <c r="I11" s="22">
        <v>11105</v>
      </c>
      <c r="J11" s="23">
        <v>9915</v>
      </c>
      <c r="K11" s="24">
        <f>J11-I11</f>
        <v>-1190</v>
      </c>
      <c r="L11" s="25">
        <f t="shared" si="1"/>
        <v>-0.10715893741557858</v>
      </c>
    </row>
    <row r="12" spans="2:12" ht="14.25" customHeight="1" x14ac:dyDescent="0.25">
      <c r="B12" s="16" t="s">
        <v>10</v>
      </c>
      <c r="C12" s="27">
        <v>2796</v>
      </c>
      <c r="D12" s="28">
        <v>2489</v>
      </c>
      <c r="E12" s="34">
        <f t="shared" si="2"/>
        <v>-307</v>
      </c>
      <c r="F12" s="35">
        <f t="shared" si="0"/>
        <v>-0.10979971387696708</v>
      </c>
      <c r="H12" s="16" t="s">
        <v>10</v>
      </c>
      <c r="I12" s="27">
        <v>8079</v>
      </c>
      <c r="J12" s="28">
        <v>7633</v>
      </c>
      <c r="K12" s="34">
        <f t="shared" si="3"/>
        <v>-446</v>
      </c>
      <c r="L12" s="35">
        <f t="shared" si="1"/>
        <v>-5.5204852085654177E-2</v>
      </c>
    </row>
    <row r="13" spans="2:12" ht="14.25" customHeight="1" x14ac:dyDescent="0.25">
      <c r="B13" s="4" t="s">
        <v>11</v>
      </c>
      <c r="C13" s="22">
        <v>8192</v>
      </c>
      <c r="D13" s="23">
        <v>5814</v>
      </c>
      <c r="E13" s="31">
        <f t="shared" si="2"/>
        <v>-2378</v>
      </c>
      <c r="F13" s="32">
        <f t="shared" si="0"/>
        <v>-0.290283203125</v>
      </c>
      <c r="H13" s="4" t="s">
        <v>11</v>
      </c>
      <c r="I13" s="22">
        <v>34651</v>
      </c>
      <c r="J13" s="23">
        <v>30538</v>
      </c>
      <c r="K13" s="31">
        <f t="shared" si="3"/>
        <v>-4113</v>
      </c>
      <c r="L13" s="32">
        <f t="shared" si="1"/>
        <v>-0.1186978730772561</v>
      </c>
    </row>
    <row r="14" spans="2:12" ht="14.25" customHeight="1" x14ac:dyDescent="0.25">
      <c r="B14" s="16" t="s">
        <v>12</v>
      </c>
      <c r="C14" s="27">
        <v>4868</v>
      </c>
      <c r="D14" s="28">
        <v>3958</v>
      </c>
      <c r="E14" s="34">
        <f t="shared" si="2"/>
        <v>-910</v>
      </c>
      <c r="F14" s="35">
        <f t="shared" si="0"/>
        <v>-0.18693508627773214</v>
      </c>
      <c r="H14" s="16" t="s">
        <v>12</v>
      </c>
      <c r="I14" s="27">
        <v>16394</v>
      </c>
      <c r="J14" s="28">
        <v>14653</v>
      </c>
      <c r="K14" s="34">
        <f t="shared" si="3"/>
        <v>-1741</v>
      </c>
      <c r="L14" s="35">
        <f t="shared" si="1"/>
        <v>-0.10619738928876421</v>
      </c>
    </row>
    <row r="15" spans="2:12" ht="14.25" customHeight="1" x14ac:dyDescent="0.25">
      <c r="B15" s="3" t="s">
        <v>13</v>
      </c>
      <c r="C15" s="22">
        <v>563</v>
      </c>
      <c r="D15" s="23">
        <v>659</v>
      </c>
      <c r="E15" s="31">
        <f t="shared" si="2"/>
        <v>96</v>
      </c>
      <c r="F15" s="32">
        <f t="shared" si="0"/>
        <v>0.17051509769094131</v>
      </c>
      <c r="H15" s="3" t="s">
        <v>13</v>
      </c>
      <c r="I15" s="22">
        <v>5949</v>
      </c>
      <c r="J15" s="23">
        <v>5485</v>
      </c>
      <c r="K15" s="31">
        <f t="shared" si="3"/>
        <v>-464</v>
      </c>
      <c r="L15" s="32">
        <f t="shared" si="1"/>
        <v>-7.7996301899478926E-2</v>
      </c>
    </row>
    <row r="16" spans="2:12" ht="14.25" customHeight="1" x14ac:dyDescent="0.25">
      <c r="B16" s="26" t="s">
        <v>14</v>
      </c>
      <c r="C16" s="27">
        <v>1849</v>
      </c>
      <c r="D16" s="28">
        <v>1472</v>
      </c>
      <c r="E16" s="34">
        <f t="shared" si="2"/>
        <v>-377</v>
      </c>
      <c r="F16" s="35">
        <f t="shared" si="0"/>
        <v>-0.20389399675500275</v>
      </c>
      <c r="H16" s="26" t="s">
        <v>14</v>
      </c>
      <c r="I16" s="27">
        <v>6380</v>
      </c>
      <c r="J16" s="28">
        <v>6232</v>
      </c>
      <c r="K16" s="34">
        <f t="shared" si="3"/>
        <v>-148</v>
      </c>
      <c r="L16" s="35">
        <f t="shared" si="1"/>
        <v>-2.319749216300937E-2</v>
      </c>
    </row>
    <row r="17" spans="2:12" ht="14.25" customHeight="1" x14ac:dyDescent="0.25">
      <c r="B17" s="3" t="s">
        <v>15</v>
      </c>
      <c r="C17" s="22">
        <v>1035</v>
      </c>
      <c r="D17" s="23">
        <v>664</v>
      </c>
      <c r="E17" s="31">
        <f t="shared" si="2"/>
        <v>-371</v>
      </c>
      <c r="F17" s="32">
        <f t="shared" si="0"/>
        <v>-0.35845410628019325</v>
      </c>
      <c r="H17" s="3" t="s">
        <v>15</v>
      </c>
      <c r="I17" s="22">
        <v>12090</v>
      </c>
      <c r="J17" s="23">
        <v>10682</v>
      </c>
      <c r="K17" s="31">
        <f t="shared" si="3"/>
        <v>-1408</v>
      </c>
      <c r="L17" s="32">
        <f t="shared" si="1"/>
        <v>-0.11645988420181974</v>
      </c>
    </row>
    <row r="18" spans="2:12" ht="14.25" customHeight="1" x14ac:dyDescent="0.25">
      <c r="B18" s="26" t="s">
        <v>16</v>
      </c>
      <c r="C18" s="27">
        <v>458</v>
      </c>
      <c r="D18" s="28">
        <v>163</v>
      </c>
      <c r="E18" s="34">
        <f t="shared" si="2"/>
        <v>-295</v>
      </c>
      <c r="F18" s="35">
        <f t="shared" si="0"/>
        <v>-0.64410480349344978</v>
      </c>
      <c r="H18" s="26" t="s">
        <v>16</v>
      </c>
      <c r="I18" s="27">
        <v>1297</v>
      </c>
      <c r="J18" s="28">
        <v>703</v>
      </c>
      <c r="K18" s="34">
        <f t="shared" si="3"/>
        <v>-594</v>
      </c>
      <c r="L18" s="35">
        <f t="shared" si="1"/>
        <v>-0.45797995373939859</v>
      </c>
    </row>
    <row r="19" spans="2:12" ht="14.25" customHeight="1" x14ac:dyDescent="0.25">
      <c r="B19" s="4" t="s">
        <v>17</v>
      </c>
      <c r="C19" s="22">
        <v>2473</v>
      </c>
      <c r="D19" s="23">
        <v>2264</v>
      </c>
      <c r="E19" s="31">
        <f t="shared" si="2"/>
        <v>-209</v>
      </c>
      <c r="F19" s="32">
        <f t="shared" si="0"/>
        <v>-8.451273756570965E-2</v>
      </c>
      <c r="H19" s="4" t="s">
        <v>17</v>
      </c>
      <c r="I19" s="22">
        <v>13347</v>
      </c>
      <c r="J19" s="23">
        <v>16009</v>
      </c>
      <c r="K19" s="31">
        <f t="shared" si="3"/>
        <v>2662</v>
      </c>
      <c r="L19" s="32">
        <f t="shared" si="1"/>
        <v>0.19944556829250026</v>
      </c>
    </row>
    <row r="20" spans="2:12" ht="14.25" customHeight="1" x14ac:dyDescent="0.25">
      <c r="B20" s="16" t="s">
        <v>18</v>
      </c>
      <c r="C20" s="27">
        <v>703</v>
      </c>
      <c r="D20" s="28">
        <v>851</v>
      </c>
      <c r="E20" s="34">
        <f t="shared" si="2"/>
        <v>148</v>
      </c>
      <c r="F20" s="35">
        <f t="shared" si="0"/>
        <v>0.21052631578947367</v>
      </c>
      <c r="H20" s="16" t="s">
        <v>18</v>
      </c>
      <c r="I20" s="27">
        <v>8149</v>
      </c>
      <c r="J20" s="28">
        <v>7329</v>
      </c>
      <c r="K20" s="34">
        <f t="shared" si="3"/>
        <v>-820</v>
      </c>
      <c r="L20" s="35">
        <f t="shared" si="1"/>
        <v>-0.10062584366179894</v>
      </c>
    </row>
    <row r="21" spans="2:12" ht="14.25" customHeight="1" x14ac:dyDescent="0.25">
      <c r="B21" s="4" t="s">
        <v>19</v>
      </c>
      <c r="C21" s="22">
        <v>9581</v>
      </c>
      <c r="D21" s="23">
        <v>5845</v>
      </c>
      <c r="E21" s="31">
        <f t="shared" si="2"/>
        <v>-3736</v>
      </c>
      <c r="F21" s="32">
        <f t="shared" si="0"/>
        <v>-0.3899384197891661</v>
      </c>
      <c r="H21" s="4" t="s">
        <v>19</v>
      </c>
      <c r="I21" s="22">
        <v>30022</v>
      </c>
      <c r="J21" s="23">
        <v>23586</v>
      </c>
      <c r="K21" s="31">
        <f t="shared" si="3"/>
        <v>-6436</v>
      </c>
      <c r="L21" s="32">
        <f t="shared" si="1"/>
        <v>-0.21437612417560459</v>
      </c>
    </row>
    <row r="22" spans="2:12" ht="14.25" customHeight="1" x14ac:dyDescent="0.25">
      <c r="B22" s="16" t="s">
        <v>20</v>
      </c>
      <c r="C22" s="27">
        <v>3891</v>
      </c>
      <c r="D22" s="28">
        <v>4260</v>
      </c>
      <c r="E22" s="34">
        <f>D22-C22</f>
        <v>369</v>
      </c>
      <c r="F22" s="35">
        <f t="shared" si="0"/>
        <v>9.48342328450269E-2</v>
      </c>
      <c r="H22" s="16" t="s">
        <v>20</v>
      </c>
      <c r="I22" s="27">
        <v>25631</v>
      </c>
      <c r="J22" s="28">
        <v>28873</v>
      </c>
      <c r="K22" s="34">
        <f>J22-I22</f>
        <v>3242</v>
      </c>
      <c r="L22" s="35">
        <f t="shared" si="1"/>
        <v>0.12648745659552896</v>
      </c>
    </row>
    <row r="23" spans="2:12" ht="14.25" customHeight="1" x14ac:dyDescent="0.25">
      <c r="B23" s="4" t="s">
        <v>21</v>
      </c>
      <c r="C23" s="22">
        <v>5218</v>
      </c>
      <c r="D23" s="23">
        <v>4194</v>
      </c>
      <c r="E23" s="31">
        <f>D23-C23</f>
        <v>-1024</v>
      </c>
      <c r="F23" s="32">
        <f t="shared" si="0"/>
        <v>-0.19624377155998463</v>
      </c>
      <c r="H23" s="4" t="s">
        <v>21</v>
      </c>
      <c r="I23" s="22">
        <v>16807</v>
      </c>
      <c r="J23" s="23">
        <v>15016</v>
      </c>
      <c r="K23" s="31">
        <f>J23-I23</f>
        <v>-1791</v>
      </c>
      <c r="L23" s="32">
        <f t="shared" si="1"/>
        <v>-0.10656274171476166</v>
      </c>
    </row>
    <row r="24" spans="2:12" ht="14.25" customHeight="1" x14ac:dyDescent="0.25">
      <c r="B24" s="16" t="s">
        <v>22</v>
      </c>
      <c r="C24" s="27">
        <v>8890</v>
      </c>
      <c r="D24" s="28">
        <v>8236</v>
      </c>
      <c r="E24" s="34">
        <f t="shared" si="2"/>
        <v>-654</v>
      </c>
      <c r="F24" s="35">
        <f t="shared" si="0"/>
        <v>-7.3565804274465685E-2</v>
      </c>
      <c r="H24" s="16" t="s">
        <v>22</v>
      </c>
      <c r="I24" s="27">
        <v>34422</v>
      </c>
      <c r="J24" s="28">
        <v>32690</v>
      </c>
      <c r="K24" s="34">
        <f t="shared" si="3"/>
        <v>-1732</v>
      </c>
      <c r="L24" s="35">
        <f t="shared" si="1"/>
        <v>-5.031665795131024E-2</v>
      </c>
    </row>
    <row r="25" spans="2:12" ht="14.25" customHeight="1" x14ac:dyDescent="0.25">
      <c r="B25" s="4" t="s">
        <v>23</v>
      </c>
      <c r="C25" s="22">
        <v>1428</v>
      </c>
      <c r="D25" s="23">
        <v>1713</v>
      </c>
      <c r="E25" s="31">
        <f t="shared" si="2"/>
        <v>285</v>
      </c>
      <c r="F25" s="32">
        <f t="shared" si="0"/>
        <v>0.19957983193277307</v>
      </c>
      <c r="H25" s="4" t="s">
        <v>23</v>
      </c>
      <c r="I25" s="22">
        <v>4046</v>
      </c>
      <c r="J25" s="23">
        <v>3823</v>
      </c>
      <c r="K25" s="31">
        <f t="shared" si="3"/>
        <v>-223</v>
      </c>
      <c r="L25" s="32">
        <f t="shared" si="1"/>
        <v>-5.5116164112703925E-2</v>
      </c>
    </row>
    <row r="26" spans="2:12" ht="14.25" customHeight="1" x14ac:dyDescent="0.25">
      <c r="B26" s="26" t="s">
        <v>24</v>
      </c>
      <c r="C26" s="27">
        <v>572</v>
      </c>
      <c r="D26" s="28">
        <v>479</v>
      </c>
      <c r="E26" s="34">
        <f>D26-C26</f>
        <v>-93</v>
      </c>
      <c r="F26" s="35">
        <f t="shared" si="0"/>
        <v>-0.16258741258741261</v>
      </c>
      <c r="H26" s="26" t="s">
        <v>24</v>
      </c>
      <c r="I26" s="27">
        <v>3685</v>
      </c>
      <c r="J26" s="28">
        <v>4003</v>
      </c>
      <c r="K26" s="34">
        <f>J26-I26</f>
        <v>318</v>
      </c>
      <c r="L26" s="35">
        <f t="shared" si="1"/>
        <v>8.6295793758480288E-2</v>
      </c>
    </row>
    <row r="27" spans="2:12" ht="14.25" customHeight="1" x14ac:dyDescent="0.25">
      <c r="B27" s="4" t="s">
        <v>25</v>
      </c>
      <c r="C27" s="22">
        <v>3815</v>
      </c>
      <c r="D27" s="23">
        <v>2864</v>
      </c>
      <c r="E27" s="31">
        <f t="shared" si="2"/>
        <v>-951</v>
      </c>
      <c r="F27" s="32">
        <f t="shared" si="0"/>
        <v>-0.24927916120576676</v>
      </c>
      <c r="H27" s="4" t="s">
        <v>25</v>
      </c>
      <c r="I27" s="22">
        <v>19152</v>
      </c>
      <c r="J27" s="23">
        <v>17100</v>
      </c>
      <c r="K27" s="31">
        <f t="shared" si="3"/>
        <v>-2052</v>
      </c>
      <c r="L27" s="32">
        <f t="shared" si="1"/>
        <v>-0.1071428571428571</v>
      </c>
    </row>
    <row r="28" spans="2:12" ht="14.25" customHeight="1" x14ac:dyDescent="0.25">
      <c r="B28" s="26" t="s">
        <v>26</v>
      </c>
      <c r="C28" s="27">
        <v>975</v>
      </c>
      <c r="D28" s="28">
        <v>537</v>
      </c>
      <c r="E28" s="34">
        <f>D28-C28</f>
        <v>-438</v>
      </c>
      <c r="F28" s="35">
        <f t="shared" si="0"/>
        <v>-0.44923076923076921</v>
      </c>
      <c r="H28" s="26" t="s">
        <v>26</v>
      </c>
      <c r="I28" s="27">
        <v>6275</v>
      </c>
      <c r="J28" s="28">
        <v>5797</v>
      </c>
      <c r="K28" s="34">
        <f>J28-I28</f>
        <v>-478</v>
      </c>
      <c r="L28" s="35">
        <f t="shared" si="1"/>
        <v>-7.6175298804780911E-2</v>
      </c>
    </row>
    <row r="29" spans="2:12" ht="14.25" customHeight="1" x14ac:dyDescent="0.25">
      <c r="B29" s="4" t="s">
        <v>27</v>
      </c>
      <c r="C29" s="22">
        <v>1784</v>
      </c>
      <c r="D29" s="23">
        <v>1631</v>
      </c>
      <c r="E29" s="31">
        <f t="shared" si="2"/>
        <v>-153</v>
      </c>
      <c r="F29" s="32">
        <f t="shared" si="0"/>
        <v>-8.5762331838565076E-2</v>
      </c>
      <c r="H29" s="4" t="s">
        <v>27</v>
      </c>
      <c r="I29" s="22">
        <v>6835</v>
      </c>
      <c r="J29" s="23">
        <v>7231</v>
      </c>
      <c r="K29" s="31">
        <f t="shared" si="3"/>
        <v>396</v>
      </c>
      <c r="L29" s="32">
        <f t="shared" si="1"/>
        <v>5.7937088514996349E-2</v>
      </c>
    </row>
    <row r="30" spans="2:12" ht="14.25" customHeight="1" x14ac:dyDescent="0.25">
      <c r="B30" s="16" t="s">
        <v>28</v>
      </c>
      <c r="C30" s="27">
        <v>5448</v>
      </c>
      <c r="D30" s="28">
        <v>4136</v>
      </c>
      <c r="E30" s="34">
        <f t="shared" si="2"/>
        <v>-1312</v>
      </c>
      <c r="F30" s="35">
        <f t="shared" si="0"/>
        <v>-0.24082232011747429</v>
      </c>
      <c r="H30" s="16" t="s">
        <v>28</v>
      </c>
      <c r="I30" s="27">
        <v>17025</v>
      </c>
      <c r="J30" s="28">
        <v>13532</v>
      </c>
      <c r="K30" s="34">
        <f t="shared" si="3"/>
        <v>-3493</v>
      </c>
      <c r="L30" s="35">
        <f t="shared" si="1"/>
        <v>-0.20516886930983846</v>
      </c>
    </row>
    <row r="31" spans="2:12" ht="14.25" customHeight="1" x14ac:dyDescent="0.25">
      <c r="B31" s="3" t="s">
        <v>29</v>
      </c>
      <c r="C31" s="22">
        <v>1244</v>
      </c>
      <c r="D31" s="23">
        <v>1191</v>
      </c>
      <c r="E31" s="31">
        <f>D31-C31</f>
        <v>-53</v>
      </c>
      <c r="F31" s="32">
        <f t="shared" si="0"/>
        <v>-4.2604501607717005E-2</v>
      </c>
      <c r="H31" s="3" t="s">
        <v>29</v>
      </c>
      <c r="I31" s="22">
        <v>11262</v>
      </c>
      <c r="J31" s="23">
        <v>9758</v>
      </c>
      <c r="K31" s="31">
        <f>J31-I31</f>
        <v>-1504</v>
      </c>
      <c r="L31" s="32">
        <f t="shared" si="1"/>
        <v>-0.13354643935357835</v>
      </c>
    </row>
    <row r="32" spans="2:12" ht="14.25" customHeight="1" x14ac:dyDescent="0.25">
      <c r="B32" s="16" t="s">
        <v>30</v>
      </c>
      <c r="C32" s="27">
        <v>11921</v>
      </c>
      <c r="D32" s="55">
        <v>9087</v>
      </c>
      <c r="E32" s="53">
        <f t="shared" si="2"/>
        <v>-2834</v>
      </c>
      <c r="F32" s="35">
        <f t="shared" si="0"/>
        <v>-0.23773173391494007</v>
      </c>
      <c r="H32" s="16" t="s">
        <v>30</v>
      </c>
      <c r="I32" s="27">
        <v>42160</v>
      </c>
      <c r="J32" s="55">
        <v>40948</v>
      </c>
      <c r="K32" s="53">
        <f t="shared" si="3"/>
        <v>-1212</v>
      </c>
      <c r="L32" s="35">
        <f t="shared" si="1"/>
        <v>-2.8747628083491517E-2</v>
      </c>
    </row>
    <row r="33" spans="2:12" ht="14.25" customHeight="1" thickBot="1" x14ac:dyDescent="0.3">
      <c r="B33" s="4" t="s">
        <v>31</v>
      </c>
      <c r="C33" s="22">
        <v>14445</v>
      </c>
      <c r="D33" s="23">
        <v>13090</v>
      </c>
      <c r="E33" s="31">
        <f t="shared" si="2"/>
        <v>-1355</v>
      </c>
      <c r="F33" s="32">
        <f t="shared" si="0"/>
        <v>-9.3804084458290027E-2</v>
      </c>
      <c r="H33" s="4" t="s">
        <v>31</v>
      </c>
      <c r="I33" s="22">
        <v>69707</v>
      </c>
      <c r="J33" s="23">
        <v>67288</v>
      </c>
      <c r="K33" s="31">
        <f t="shared" si="3"/>
        <v>-2419</v>
      </c>
      <c r="L33" s="32">
        <f t="shared" si="1"/>
        <v>-3.4702397176754163E-2</v>
      </c>
    </row>
    <row r="34" spans="2:12" ht="15" customHeight="1" thickBot="1" x14ac:dyDescent="0.3">
      <c r="B34" s="6" t="s">
        <v>32</v>
      </c>
      <c r="C34" s="7">
        <f>SUM(C5:C33)</f>
        <v>165240</v>
      </c>
      <c r="D34" s="37">
        <f>SUM(D5:D33)</f>
        <v>126309</v>
      </c>
      <c r="E34" s="38">
        <f>SUM(E5:E33)</f>
        <v>-38931</v>
      </c>
      <c r="F34" s="17">
        <f t="shared" si="0"/>
        <v>-0.23560275962236743</v>
      </c>
      <c r="H34" s="6" t="s">
        <v>32</v>
      </c>
      <c r="I34" s="7">
        <f>SUM(I5:I33)</f>
        <v>793499</v>
      </c>
      <c r="J34" s="37">
        <f>SUM(J5:J33)</f>
        <v>704851</v>
      </c>
      <c r="K34" s="38">
        <f>SUM(K5:K33)</f>
        <v>-88648</v>
      </c>
      <c r="L34" s="17">
        <f t="shared" si="1"/>
        <v>-0.11171784715544697</v>
      </c>
    </row>
    <row r="35" spans="2:12" ht="15.75" thickTop="1" x14ac:dyDescent="0.25">
      <c r="B35" s="8"/>
      <c r="C35" s="9"/>
      <c r="D35" s="9"/>
      <c r="E35" s="9"/>
      <c r="F35" s="10"/>
      <c r="H35" s="8"/>
      <c r="I35" s="9"/>
      <c r="J35" s="9"/>
      <c r="K35" s="9"/>
      <c r="L35" s="10"/>
    </row>
    <row r="36" spans="2:12" ht="16.5" customHeight="1" thickBot="1" x14ac:dyDescent="0.3">
      <c r="B36" s="11" t="s">
        <v>73</v>
      </c>
      <c r="C36" s="2"/>
      <c r="D36" s="2"/>
      <c r="E36" s="2"/>
      <c r="F36" s="2"/>
      <c r="H36" s="11" t="s">
        <v>75</v>
      </c>
      <c r="I36" s="2"/>
      <c r="J36" s="2"/>
      <c r="K36" s="2"/>
      <c r="L36" s="2"/>
    </row>
    <row r="37" spans="2:12" ht="16.5" customHeight="1" thickTop="1" x14ac:dyDescent="0.25">
      <c r="B37" s="108"/>
      <c r="C37" s="110">
        <v>2018</v>
      </c>
      <c r="D37" s="112">
        <v>2019</v>
      </c>
      <c r="E37" s="116" t="s">
        <v>42</v>
      </c>
      <c r="F37" s="117"/>
      <c r="G37" s="1"/>
      <c r="H37" s="108"/>
      <c r="I37" s="110">
        <v>2018</v>
      </c>
      <c r="J37" s="112">
        <v>2019</v>
      </c>
      <c r="K37" s="116" t="s">
        <v>42</v>
      </c>
      <c r="L37" s="117"/>
    </row>
    <row r="38" spans="2:12" ht="15.75" thickBot="1" x14ac:dyDescent="0.3">
      <c r="B38" s="109"/>
      <c r="C38" s="111"/>
      <c r="D38" s="113"/>
      <c r="E38" s="39" t="s">
        <v>43</v>
      </c>
      <c r="F38" s="40" t="s">
        <v>2</v>
      </c>
      <c r="G38" s="1"/>
      <c r="H38" s="109"/>
      <c r="I38" s="111"/>
      <c r="J38" s="113"/>
      <c r="K38" s="39" t="s">
        <v>43</v>
      </c>
      <c r="L38" s="40" t="s">
        <v>2</v>
      </c>
    </row>
    <row r="39" spans="2:12" x14ac:dyDescent="0.25">
      <c r="B39" s="12" t="s">
        <v>34</v>
      </c>
      <c r="C39" s="5">
        <v>17587</v>
      </c>
      <c r="D39" s="41">
        <v>14852</v>
      </c>
      <c r="E39" s="31">
        <f t="shared" ref="E39:E48" si="4">D39-C39</f>
        <v>-2735</v>
      </c>
      <c r="F39" s="32">
        <f>(D39/C39)-1</f>
        <v>-0.15551259453005062</v>
      </c>
      <c r="H39" s="12" t="s">
        <v>34</v>
      </c>
      <c r="I39" s="5">
        <v>60841</v>
      </c>
      <c r="J39" s="41">
        <v>53815</v>
      </c>
      <c r="K39" s="31">
        <f t="shared" ref="K39:K47" si="5">J39-I39</f>
        <v>-7026</v>
      </c>
      <c r="L39" s="32">
        <f>(J39/I39)-1</f>
        <v>-0.11548133659867521</v>
      </c>
    </row>
    <row r="40" spans="2:12" x14ac:dyDescent="0.25">
      <c r="B40" s="13" t="s">
        <v>35</v>
      </c>
      <c r="C40" s="42">
        <v>11686</v>
      </c>
      <c r="D40" s="43">
        <v>9613</v>
      </c>
      <c r="E40" s="34">
        <f t="shared" si="4"/>
        <v>-2073</v>
      </c>
      <c r="F40" s="35">
        <f t="shared" ref="F40:F48" si="6">(D40/C40)-1</f>
        <v>-0.17739175081293856</v>
      </c>
      <c r="H40" s="13" t="s">
        <v>35</v>
      </c>
      <c r="I40" s="42">
        <v>165556</v>
      </c>
      <c r="J40" s="43">
        <v>147167</v>
      </c>
      <c r="K40" s="34">
        <f t="shared" si="5"/>
        <v>-18389</v>
      </c>
      <c r="L40" s="35">
        <f t="shared" ref="L40:L48" si="7">(J40/I40)-1</f>
        <v>-0.11107419845852762</v>
      </c>
    </row>
    <row r="41" spans="2:12" x14ac:dyDescent="0.25">
      <c r="B41" s="14" t="s">
        <v>36</v>
      </c>
      <c r="C41" s="15">
        <v>28738</v>
      </c>
      <c r="D41" s="44">
        <v>22276</v>
      </c>
      <c r="E41" s="45">
        <f t="shared" si="4"/>
        <v>-6462</v>
      </c>
      <c r="F41" s="46">
        <f t="shared" si="6"/>
        <v>-0.22485907161249918</v>
      </c>
      <c r="H41" s="14" t="s">
        <v>36</v>
      </c>
      <c r="I41" s="15">
        <v>109923</v>
      </c>
      <c r="J41" s="44">
        <v>103542</v>
      </c>
      <c r="K41" s="45">
        <f t="shared" si="5"/>
        <v>-6381</v>
      </c>
      <c r="L41" s="46">
        <f t="shared" si="7"/>
        <v>-5.8049725717092882E-2</v>
      </c>
    </row>
    <row r="42" spans="2:12" x14ac:dyDescent="0.25">
      <c r="B42" s="13" t="s">
        <v>37</v>
      </c>
      <c r="C42" s="42">
        <v>6288</v>
      </c>
      <c r="D42" s="43">
        <v>5128</v>
      </c>
      <c r="E42" s="34">
        <f t="shared" si="4"/>
        <v>-1160</v>
      </c>
      <c r="F42" s="35">
        <f t="shared" si="6"/>
        <v>-0.18447837150127222</v>
      </c>
      <c r="H42" s="13" t="s">
        <v>37</v>
      </c>
      <c r="I42" s="42">
        <v>32499</v>
      </c>
      <c r="J42" s="43">
        <v>33109</v>
      </c>
      <c r="K42" s="34">
        <f t="shared" si="5"/>
        <v>610</v>
      </c>
      <c r="L42" s="35">
        <f t="shared" si="7"/>
        <v>1.8769808301793978E-2</v>
      </c>
    </row>
    <row r="43" spans="2:12" x14ac:dyDescent="0.25">
      <c r="B43" s="12" t="s">
        <v>38</v>
      </c>
      <c r="C43" s="5">
        <v>12748</v>
      </c>
      <c r="D43" s="41">
        <v>12392</v>
      </c>
      <c r="E43" s="31">
        <f t="shared" si="4"/>
        <v>-356</v>
      </c>
      <c r="F43" s="32">
        <f t="shared" si="6"/>
        <v>-2.7925949168497E-2</v>
      </c>
      <c r="H43" s="12" t="s">
        <v>38</v>
      </c>
      <c r="I43" s="5">
        <v>49573</v>
      </c>
      <c r="J43" s="41">
        <v>46428</v>
      </c>
      <c r="K43" s="31">
        <f t="shared" si="5"/>
        <v>-3145</v>
      </c>
      <c r="L43" s="32">
        <f t="shared" si="7"/>
        <v>-6.3441792911463901E-2</v>
      </c>
    </row>
    <row r="44" spans="2:12" x14ac:dyDescent="0.25">
      <c r="B44" s="16" t="s">
        <v>39</v>
      </c>
      <c r="C44" s="42">
        <v>61189</v>
      </c>
      <c r="D44" s="43">
        <v>37485</v>
      </c>
      <c r="E44" s="34">
        <f t="shared" si="4"/>
        <v>-23704</v>
      </c>
      <c r="F44" s="35">
        <f t="shared" si="6"/>
        <v>-0.38738989033976701</v>
      </c>
      <c r="H44" s="16" t="s">
        <v>39</v>
      </c>
      <c r="I44" s="42">
        <v>223835</v>
      </c>
      <c r="J44" s="43">
        <v>174042</v>
      </c>
      <c r="K44" s="34">
        <f t="shared" si="5"/>
        <v>-49793</v>
      </c>
      <c r="L44" s="35">
        <f t="shared" si="7"/>
        <v>-0.22245403980610723</v>
      </c>
    </row>
    <row r="45" spans="2:12" x14ac:dyDescent="0.25">
      <c r="B45" s="12" t="s">
        <v>40</v>
      </c>
      <c r="C45" s="5">
        <v>10255</v>
      </c>
      <c r="D45" s="41">
        <v>9612</v>
      </c>
      <c r="E45" s="31">
        <f t="shared" si="4"/>
        <v>-643</v>
      </c>
      <c r="F45" s="32">
        <f t="shared" si="6"/>
        <v>-6.2701121404193039E-2</v>
      </c>
      <c r="G45" s="52"/>
      <c r="H45" s="12" t="s">
        <v>40</v>
      </c>
      <c r="I45" s="5">
        <v>68628</v>
      </c>
      <c r="J45" s="41">
        <v>68180</v>
      </c>
      <c r="K45" s="31">
        <f t="shared" si="5"/>
        <v>-448</v>
      </c>
      <c r="L45" s="32">
        <f t="shared" si="7"/>
        <v>-6.5279477764177418E-3</v>
      </c>
    </row>
    <row r="46" spans="2:12" x14ac:dyDescent="0.25">
      <c r="B46" t="s">
        <v>4</v>
      </c>
      <c r="C46" s="27">
        <v>2304</v>
      </c>
      <c r="D46" s="28">
        <v>1861</v>
      </c>
      <c r="E46" s="47">
        <f t="shared" si="4"/>
        <v>-443</v>
      </c>
      <c r="F46" s="35">
        <f t="shared" si="6"/>
        <v>-0.19227430555555558</v>
      </c>
      <c r="H46" t="s">
        <v>4</v>
      </c>
      <c r="I46" s="27">
        <v>12937</v>
      </c>
      <c r="J46" s="28">
        <v>11280</v>
      </c>
      <c r="K46" s="47">
        <f t="shared" si="5"/>
        <v>-1657</v>
      </c>
      <c r="L46" s="35">
        <f t="shared" si="7"/>
        <v>-0.12808224472443375</v>
      </c>
    </row>
    <row r="47" spans="2:12" ht="15.75" thickBot="1" x14ac:dyDescent="0.3">
      <c r="B47" s="4" t="s">
        <v>31</v>
      </c>
      <c r="C47" s="22">
        <v>14445</v>
      </c>
      <c r="D47" s="23">
        <v>13090</v>
      </c>
      <c r="E47" s="31">
        <f t="shared" si="4"/>
        <v>-1355</v>
      </c>
      <c r="F47" s="32">
        <f t="shared" si="6"/>
        <v>-9.3804084458290027E-2</v>
      </c>
      <c r="H47" s="4" t="s">
        <v>31</v>
      </c>
      <c r="I47" s="22">
        <v>69707</v>
      </c>
      <c r="J47" s="23">
        <v>67288</v>
      </c>
      <c r="K47" s="31">
        <f t="shared" si="5"/>
        <v>-2419</v>
      </c>
      <c r="L47" s="32">
        <f t="shared" si="7"/>
        <v>-3.4702397176754163E-2</v>
      </c>
    </row>
    <row r="48" spans="2:12" ht="15.75" thickBot="1" x14ac:dyDescent="0.3">
      <c r="B48" s="6" t="s">
        <v>32</v>
      </c>
      <c r="C48" s="7">
        <f>SUM(C39:C47)</f>
        <v>165240</v>
      </c>
      <c r="D48" s="37">
        <f>SUM(D39:D47)</f>
        <v>126309</v>
      </c>
      <c r="E48" s="38">
        <f t="shared" si="4"/>
        <v>-38931</v>
      </c>
      <c r="F48" s="17">
        <f t="shared" si="6"/>
        <v>-0.23560275962236743</v>
      </c>
      <c r="H48" s="6" t="s">
        <v>32</v>
      </c>
      <c r="I48" s="7">
        <f>SUM(I39:I47)</f>
        <v>793499</v>
      </c>
      <c r="J48" s="37">
        <f>SUM(J39:J47)</f>
        <v>704851</v>
      </c>
      <c r="K48" s="38">
        <f>J48-I48</f>
        <v>-88648</v>
      </c>
      <c r="L48" s="17">
        <f t="shared" si="7"/>
        <v>-0.11171784715544697</v>
      </c>
    </row>
    <row r="49" spans="2:12" ht="15.75" thickTop="1" x14ac:dyDescent="0.25">
      <c r="C49" s="48"/>
      <c r="D49" s="48"/>
      <c r="I49" s="48"/>
      <c r="J49" s="48"/>
      <c r="K49" s="48"/>
    </row>
    <row r="50" spans="2:12" x14ac:dyDescent="0.25">
      <c r="B50" s="49" t="s">
        <v>44</v>
      </c>
      <c r="C50" s="50">
        <v>62836</v>
      </c>
      <c r="D50" s="50">
        <v>56969</v>
      </c>
      <c r="E50" s="50">
        <f>D50-C50</f>
        <v>-5867</v>
      </c>
      <c r="F50" s="51">
        <f>(D50/C50)-1</f>
        <v>-9.3370042650709806E-2</v>
      </c>
      <c r="H50" s="49" t="s">
        <v>44</v>
      </c>
      <c r="I50" s="50">
        <v>251665</v>
      </c>
      <c r="J50" s="50">
        <v>242323</v>
      </c>
      <c r="K50" s="50">
        <f>J50-I50</f>
        <v>-9342</v>
      </c>
      <c r="L50" s="51">
        <f>(J50/I50)-1</f>
        <v>-3.7120775634275738E-2</v>
      </c>
    </row>
    <row r="51" spans="2:12" x14ac:dyDescent="0.25">
      <c r="C51" s="48"/>
      <c r="D51" s="48"/>
      <c r="I51" s="48"/>
      <c r="J51" s="48"/>
    </row>
    <row r="52" spans="2:12" ht="41.25" customHeight="1" x14ac:dyDescent="0.25">
      <c r="B52" s="118" t="s">
        <v>46</v>
      </c>
      <c r="C52" s="119"/>
      <c r="D52" s="119"/>
      <c r="E52" s="119"/>
      <c r="F52" s="119"/>
      <c r="G52" s="119"/>
      <c r="H52" s="119"/>
      <c r="I52" s="119"/>
      <c r="J52" s="119"/>
      <c r="K52" s="119"/>
      <c r="L52" s="119"/>
    </row>
    <row r="54" spans="2:12" x14ac:dyDescent="0.25">
      <c r="B54" s="18" t="s">
        <v>41</v>
      </c>
      <c r="H54" s="18"/>
    </row>
  </sheetData>
  <mergeCells count="17">
    <mergeCell ref="E3:F3"/>
    <mergeCell ref="H3:H4"/>
    <mergeCell ref="I3:I4"/>
    <mergeCell ref="B52:L52"/>
    <mergeCell ref="J3:J4"/>
    <mergeCell ref="K3:L3"/>
    <mergeCell ref="B37:B38"/>
    <mergeCell ref="C37:C38"/>
    <mergeCell ref="D37:D38"/>
    <mergeCell ref="E37:F37"/>
    <mergeCell ref="H37:H38"/>
    <mergeCell ref="I37:I38"/>
    <mergeCell ref="J37:J38"/>
    <mergeCell ref="K37:L37"/>
    <mergeCell ref="B3:B4"/>
    <mergeCell ref="C3:C4"/>
    <mergeCell ref="D3:D4"/>
  </mergeCells>
  <conditionalFormatting sqref="F39:F50 L39:L50 L5:L34 F5:F34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{16EA1BEB-E7F9-4433-A11A-B33ED75CE0B6}</x14:id>
        </ext>
      </extLst>
    </cfRule>
  </conditionalFormatting>
  <pageMargins left="0.7" right="0.7" top="0.75" bottom="0.75" header="0.3" footer="0.3"/>
  <pageSetup paperSize="9" orientation="portrait" r:id="rId1"/>
  <ignoredErrors>
    <ignoredError sqref="C34:D34 C48:D48 I34:J34 I48:J48" formulaRange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6EA1BEB-E7F9-4433-A11A-B33ED75CE0B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F39:F50 L39:L50 L5:L34 F5:F34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4"/>
  <sheetViews>
    <sheetView workbookViewId="0">
      <selection activeCell="D18" sqref="D18"/>
    </sheetView>
  </sheetViews>
  <sheetFormatPr defaultRowHeight="15" x14ac:dyDescent="0.25"/>
  <cols>
    <col min="1" max="1" width="1.85546875" customWidth="1"/>
    <col min="2" max="2" width="23.140625" customWidth="1"/>
    <col min="3" max="3" width="10.5703125" customWidth="1"/>
    <col min="4" max="4" width="9.28515625" customWidth="1"/>
    <col min="6" max="6" width="9" customWidth="1"/>
    <col min="7" max="7" width="5" customWidth="1"/>
    <col min="8" max="8" width="23.140625" customWidth="1"/>
    <col min="9" max="9" width="10.5703125" customWidth="1"/>
    <col min="10" max="10" width="9.28515625" customWidth="1"/>
    <col min="12" max="12" width="9" customWidth="1"/>
  </cols>
  <sheetData>
    <row r="1" spans="2:12" ht="12.75" customHeight="1" x14ac:dyDescent="0.25">
      <c r="B1" s="54" t="s">
        <v>0</v>
      </c>
      <c r="H1" s="54"/>
    </row>
    <row r="2" spans="2:12" ht="12.75" customHeight="1" thickBot="1" x14ac:dyDescent="0.3">
      <c r="B2" s="1" t="s">
        <v>81</v>
      </c>
      <c r="C2" s="2"/>
      <c r="D2" s="2"/>
      <c r="E2" s="2"/>
      <c r="F2" s="2"/>
      <c r="H2" s="1" t="s">
        <v>82</v>
      </c>
      <c r="I2" s="2"/>
      <c r="J2" s="2"/>
      <c r="K2" s="2"/>
      <c r="L2" s="2"/>
    </row>
    <row r="3" spans="2:12" ht="15" customHeight="1" thickTop="1" x14ac:dyDescent="0.25">
      <c r="B3" s="108"/>
      <c r="C3" s="110">
        <v>2018</v>
      </c>
      <c r="D3" s="112">
        <v>2019</v>
      </c>
      <c r="E3" s="114" t="s">
        <v>42</v>
      </c>
      <c r="F3" s="115"/>
      <c r="H3" s="108"/>
      <c r="I3" s="110">
        <v>2018</v>
      </c>
      <c r="J3" s="112">
        <v>2019</v>
      </c>
      <c r="K3" s="114" t="s">
        <v>42</v>
      </c>
      <c r="L3" s="115"/>
    </row>
    <row r="4" spans="2:12" ht="15" customHeight="1" thickBot="1" x14ac:dyDescent="0.3">
      <c r="B4" s="109"/>
      <c r="C4" s="111"/>
      <c r="D4" s="113"/>
      <c r="E4" s="20" t="s">
        <v>43</v>
      </c>
      <c r="F4" s="21" t="s">
        <v>2</v>
      </c>
      <c r="H4" s="109"/>
      <c r="I4" s="111"/>
      <c r="J4" s="113"/>
      <c r="K4" s="20" t="s">
        <v>43</v>
      </c>
      <c r="L4" s="21" t="s">
        <v>2</v>
      </c>
    </row>
    <row r="5" spans="2:12" ht="14.25" customHeight="1" x14ac:dyDescent="0.25">
      <c r="B5" s="3" t="s">
        <v>3</v>
      </c>
      <c r="C5" s="22">
        <v>1492</v>
      </c>
      <c r="D5" s="23">
        <v>1695</v>
      </c>
      <c r="E5" s="24">
        <f>D5-C5</f>
        <v>203</v>
      </c>
      <c r="F5" s="25">
        <f>(D5/C5)-1</f>
        <v>0.136058981233244</v>
      </c>
      <c r="H5" s="3" t="s">
        <v>3</v>
      </c>
      <c r="I5" s="22">
        <v>5179</v>
      </c>
      <c r="J5" s="23">
        <v>5981</v>
      </c>
      <c r="K5" s="24">
        <f>J5-I5</f>
        <v>802</v>
      </c>
      <c r="L5" s="25">
        <f>(J5/I5)-1</f>
        <v>0.15485614983587559</v>
      </c>
    </row>
    <row r="6" spans="2:12" ht="14.25" customHeight="1" x14ac:dyDescent="0.25">
      <c r="B6" s="26" t="s">
        <v>4</v>
      </c>
      <c r="C6" s="27">
        <v>3626</v>
      </c>
      <c r="D6" s="28">
        <v>3031</v>
      </c>
      <c r="E6" s="29">
        <f>D6-C6</f>
        <v>-595</v>
      </c>
      <c r="F6" s="30">
        <f t="shared" ref="F6:F34" si="0">(D6/C6)-1</f>
        <v>-0.1640926640926641</v>
      </c>
      <c r="H6" s="26" t="s">
        <v>4</v>
      </c>
      <c r="I6" s="27">
        <v>16563</v>
      </c>
      <c r="J6" s="28">
        <v>14311</v>
      </c>
      <c r="K6" s="29">
        <f>J6-I6</f>
        <v>-2252</v>
      </c>
      <c r="L6" s="30">
        <f t="shared" ref="L6:L34" si="1">(J6/I6)-1</f>
        <v>-0.13596570669564689</v>
      </c>
    </row>
    <row r="7" spans="2:12" ht="14.25" customHeight="1" x14ac:dyDescent="0.25">
      <c r="B7" s="4" t="s">
        <v>5</v>
      </c>
      <c r="C7" s="22">
        <v>92879</v>
      </c>
      <c r="D7" s="23">
        <v>60248</v>
      </c>
      <c r="E7" s="31">
        <f t="shared" ref="E7:E33" si="2">D7-C7</f>
        <v>-32631</v>
      </c>
      <c r="F7" s="32">
        <f t="shared" si="0"/>
        <v>-0.35132807200766591</v>
      </c>
      <c r="H7" s="4" t="s">
        <v>5</v>
      </c>
      <c r="I7" s="22">
        <v>286692</v>
      </c>
      <c r="J7" s="23">
        <v>210704</v>
      </c>
      <c r="K7" s="31">
        <f t="shared" ref="K7:K33" si="3">J7-I7</f>
        <v>-75988</v>
      </c>
      <c r="L7" s="32">
        <f t="shared" si="1"/>
        <v>-0.26505099549342148</v>
      </c>
    </row>
    <row r="8" spans="2:12" ht="14.25" customHeight="1" x14ac:dyDescent="0.25">
      <c r="B8" s="33" t="s">
        <v>6</v>
      </c>
      <c r="C8" s="27">
        <v>1846</v>
      </c>
      <c r="D8" s="28">
        <v>2031</v>
      </c>
      <c r="E8" s="29">
        <f>D8-C8</f>
        <v>185</v>
      </c>
      <c r="F8" s="30">
        <f t="shared" si="0"/>
        <v>0.10021668472372691</v>
      </c>
      <c r="H8" s="33" t="s">
        <v>6</v>
      </c>
      <c r="I8" s="27">
        <v>8042</v>
      </c>
      <c r="J8" s="28">
        <v>7917</v>
      </c>
      <c r="K8" s="29">
        <f>J8-I8</f>
        <v>-125</v>
      </c>
      <c r="L8" s="30">
        <f t="shared" si="1"/>
        <v>-1.5543397164884398E-2</v>
      </c>
    </row>
    <row r="9" spans="2:12" ht="14.25" customHeight="1" x14ac:dyDescent="0.25">
      <c r="B9" s="4" t="s">
        <v>7</v>
      </c>
      <c r="C9" s="22">
        <v>12846</v>
      </c>
      <c r="D9" s="23">
        <v>10134</v>
      </c>
      <c r="E9" s="31">
        <f>D9-C9</f>
        <v>-2712</v>
      </c>
      <c r="F9" s="32">
        <f t="shared" si="0"/>
        <v>-0.21111630079402144</v>
      </c>
      <c r="H9" s="4" t="s">
        <v>7</v>
      </c>
      <c r="I9" s="22">
        <v>166312</v>
      </c>
      <c r="J9" s="23">
        <v>146619</v>
      </c>
      <c r="K9" s="31">
        <f t="shared" si="3"/>
        <v>-19693</v>
      </c>
      <c r="L9" s="32">
        <f t="shared" si="1"/>
        <v>-0.11840997642984274</v>
      </c>
    </row>
    <row r="10" spans="2:12" ht="14.25" customHeight="1" x14ac:dyDescent="0.25">
      <c r="B10" s="16" t="s">
        <v>8</v>
      </c>
      <c r="C10" s="27">
        <v>4134</v>
      </c>
      <c r="D10" s="28">
        <v>4366</v>
      </c>
      <c r="E10" s="34">
        <f t="shared" si="2"/>
        <v>232</v>
      </c>
      <c r="F10" s="35">
        <f t="shared" si="0"/>
        <v>5.6119980648282608E-2</v>
      </c>
      <c r="H10" s="16" t="s">
        <v>8</v>
      </c>
      <c r="I10" s="27">
        <v>23064</v>
      </c>
      <c r="J10" s="28">
        <v>22000</v>
      </c>
      <c r="K10" s="34">
        <f t="shared" si="3"/>
        <v>-1064</v>
      </c>
      <c r="L10" s="35">
        <f t="shared" si="1"/>
        <v>-4.613250086715226E-2</v>
      </c>
    </row>
    <row r="11" spans="2:12" ht="14.25" customHeight="1" x14ac:dyDescent="0.25">
      <c r="B11" s="3" t="s">
        <v>9</v>
      </c>
      <c r="C11" s="22">
        <v>3140</v>
      </c>
      <c r="D11" s="23">
        <v>3310</v>
      </c>
      <c r="E11" s="24">
        <f>D11-C11</f>
        <v>170</v>
      </c>
      <c r="F11" s="25">
        <f t="shared" si="0"/>
        <v>5.4140127388535131E-2</v>
      </c>
      <c r="H11" s="3" t="s">
        <v>9</v>
      </c>
      <c r="I11" s="22">
        <v>14245</v>
      </c>
      <c r="J11" s="23">
        <v>13225</v>
      </c>
      <c r="K11" s="24">
        <f>J11-I11</f>
        <v>-1020</v>
      </c>
      <c r="L11" s="25">
        <f t="shared" si="1"/>
        <v>-7.1604071604071562E-2</v>
      </c>
    </row>
    <row r="12" spans="2:12" ht="14.25" customHeight="1" x14ac:dyDescent="0.25">
      <c r="B12" s="16" t="s">
        <v>10</v>
      </c>
      <c r="C12" s="27">
        <v>2641</v>
      </c>
      <c r="D12" s="28">
        <v>2681</v>
      </c>
      <c r="E12" s="34">
        <f t="shared" si="2"/>
        <v>40</v>
      </c>
      <c r="F12" s="35">
        <f t="shared" si="0"/>
        <v>1.5145778114350694E-2</v>
      </c>
      <c r="H12" s="16" t="s">
        <v>10</v>
      </c>
      <c r="I12" s="27">
        <v>10720</v>
      </c>
      <c r="J12" s="28">
        <v>10314</v>
      </c>
      <c r="K12" s="34">
        <f t="shared" si="3"/>
        <v>-406</v>
      </c>
      <c r="L12" s="35">
        <f t="shared" si="1"/>
        <v>-3.787313432835826E-2</v>
      </c>
    </row>
    <row r="13" spans="2:12" ht="14.25" customHeight="1" x14ac:dyDescent="0.25">
      <c r="B13" s="4" t="s">
        <v>11</v>
      </c>
      <c r="C13" s="22">
        <v>9907</v>
      </c>
      <c r="D13" s="23">
        <v>8546</v>
      </c>
      <c r="E13" s="31">
        <f t="shared" si="2"/>
        <v>-1361</v>
      </c>
      <c r="F13" s="32">
        <f t="shared" si="0"/>
        <v>-0.13737761178964369</v>
      </c>
      <c r="H13" s="4" t="s">
        <v>11</v>
      </c>
      <c r="I13" s="22">
        <v>44558</v>
      </c>
      <c r="J13" s="23">
        <v>39084</v>
      </c>
      <c r="K13" s="31">
        <f t="shared" si="3"/>
        <v>-5474</v>
      </c>
      <c r="L13" s="32">
        <f t="shared" si="1"/>
        <v>-0.12285111540015259</v>
      </c>
    </row>
    <row r="14" spans="2:12" ht="14.25" customHeight="1" x14ac:dyDescent="0.25">
      <c r="B14" s="16" t="s">
        <v>12</v>
      </c>
      <c r="C14" s="27">
        <v>4084</v>
      </c>
      <c r="D14" s="28">
        <v>4048</v>
      </c>
      <c r="E14" s="34">
        <f t="shared" si="2"/>
        <v>-36</v>
      </c>
      <c r="F14" s="35">
        <f t="shared" si="0"/>
        <v>-8.8148873653280946E-3</v>
      </c>
      <c r="H14" s="16" t="s">
        <v>12</v>
      </c>
      <c r="I14" s="27">
        <v>20478</v>
      </c>
      <c r="J14" s="28">
        <v>18701</v>
      </c>
      <c r="K14" s="34">
        <f t="shared" si="3"/>
        <v>-1777</v>
      </c>
      <c r="L14" s="35">
        <f t="shared" si="1"/>
        <v>-8.6776052348862209E-2</v>
      </c>
    </row>
    <row r="15" spans="2:12" ht="14.25" customHeight="1" x14ac:dyDescent="0.25">
      <c r="B15" s="3" t="s">
        <v>13</v>
      </c>
      <c r="C15" s="22">
        <v>1184</v>
      </c>
      <c r="D15" s="23">
        <v>1227</v>
      </c>
      <c r="E15" s="31">
        <f t="shared" si="2"/>
        <v>43</v>
      </c>
      <c r="F15" s="32">
        <f t="shared" si="0"/>
        <v>3.6317567567567544E-2</v>
      </c>
      <c r="H15" s="3" t="s">
        <v>13</v>
      </c>
      <c r="I15" s="22">
        <v>7133</v>
      </c>
      <c r="J15" s="23">
        <v>6712</v>
      </c>
      <c r="K15" s="31">
        <f t="shared" si="3"/>
        <v>-421</v>
      </c>
      <c r="L15" s="32">
        <f t="shared" si="1"/>
        <v>-5.9021449600448639E-2</v>
      </c>
    </row>
    <row r="16" spans="2:12" ht="14.25" customHeight="1" x14ac:dyDescent="0.25">
      <c r="B16" s="26" t="s">
        <v>14</v>
      </c>
      <c r="C16" s="27">
        <v>2246</v>
      </c>
      <c r="D16" s="28">
        <v>2554</v>
      </c>
      <c r="E16" s="34">
        <f t="shared" si="2"/>
        <v>308</v>
      </c>
      <c r="F16" s="35">
        <f t="shared" si="0"/>
        <v>0.13713268032056991</v>
      </c>
      <c r="H16" s="26" t="s">
        <v>14</v>
      </c>
      <c r="I16" s="27">
        <v>8626</v>
      </c>
      <c r="J16" s="28">
        <v>8786</v>
      </c>
      <c r="K16" s="34">
        <f t="shared" si="3"/>
        <v>160</v>
      </c>
      <c r="L16" s="35">
        <f t="shared" si="1"/>
        <v>1.8548574078367741E-2</v>
      </c>
    </row>
    <row r="17" spans="2:12" ht="14.25" customHeight="1" x14ac:dyDescent="0.25">
      <c r="B17" s="3" t="s">
        <v>15</v>
      </c>
      <c r="C17" s="22">
        <v>1350</v>
      </c>
      <c r="D17" s="23">
        <v>808</v>
      </c>
      <c r="E17" s="31">
        <f t="shared" si="2"/>
        <v>-542</v>
      </c>
      <c r="F17" s="32">
        <f t="shared" si="0"/>
        <v>-0.40148148148148144</v>
      </c>
      <c r="H17" s="3" t="s">
        <v>15</v>
      </c>
      <c r="I17" s="22">
        <v>13440</v>
      </c>
      <c r="J17" s="23">
        <v>11490</v>
      </c>
      <c r="K17" s="31">
        <f t="shared" si="3"/>
        <v>-1950</v>
      </c>
      <c r="L17" s="32">
        <f t="shared" si="1"/>
        <v>-0.1450892857142857</v>
      </c>
    </row>
    <row r="18" spans="2:12" ht="14.25" customHeight="1" x14ac:dyDescent="0.25">
      <c r="B18" s="26" t="s">
        <v>16</v>
      </c>
      <c r="C18" s="27">
        <v>829</v>
      </c>
      <c r="D18" s="28">
        <v>604</v>
      </c>
      <c r="E18" s="34">
        <f t="shared" si="2"/>
        <v>-225</v>
      </c>
      <c r="F18" s="35">
        <f t="shared" si="0"/>
        <v>-0.2714113389626055</v>
      </c>
      <c r="H18" s="26" t="s">
        <v>16</v>
      </c>
      <c r="I18" s="27">
        <v>2126</v>
      </c>
      <c r="J18" s="28">
        <v>1307</v>
      </c>
      <c r="K18" s="34">
        <f t="shared" si="3"/>
        <v>-819</v>
      </c>
      <c r="L18" s="35">
        <f t="shared" si="1"/>
        <v>-0.38523047977422387</v>
      </c>
    </row>
    <row r="19" spans="2:12" ht="14.25" customHeight="1" x14ac:dyDescent="0.25">
      <c r="B19" s="4" t="s">
        <v>17</v>
      </c>
      <c r="C19" s="22">
        <v>3641</v>
      </c>
      <c r="D19" s="23">
        <v>3111</v>
      </c>
      <c r="E19" s="31">
        <f t="shared" si="2"/>
        <v>-530</v>
      </c>
      <c r="F19" s="32">
        <f t="shared" si="0"/>
        <v>-0.14556440538313653</v>
      </c>
      <c r="H19" s="4" t="s">
        <v>17</v>
      </c>
      <c r="I19" s="22">
        <v>16988</v>
      </c>
      <c r="J19" s="23">
        <v>19120</v>
      </c>
      <c r="K19" s="31">
        <f t="shared" si="3"/>
        <v>2132</v>
      </c>
      <c r="L19" s="32">
        <f t="shared" si="1"/>
        <v>0.12550035319048747</v>
      </c>
    </row>
    <row r="20" spans="2:12" ht="14.25" customHeight="1" x14ac:dyDescent="0.25">
      <c r="B20" s="16" t="s">
        <v>18</v>
      </c>
      <c r="C20" s="27">
        <v>878</v>
      </c>
      <c r="D20" s="28">
        <v>692</v>
      </c>
      <c r="E20" s="34">
        <f t="shared" si="2"/>
        <v>-186</v>
      </c>
      <c r="F20" s="35">
        <f t="shared" si="0"/>
        <v>-0.21184510250569477</v>
      </c>
      <c r="H20" s="16" t="s">
        <v>18</v>
      </c>
      <c r="I20" s="27">
        <v>9027</v>
      </c>
      <c r="J20" s="28">
        <v>8021</v>
      </c>
      <c r="K20" s="34">
        <f t="shared" si="3"/>
        <v>-1006</v>
      </c>
      <c r="L20" s="35">
        <f t="shared" si="1"/>
        <v>-0.11144344743547141</v>
      </c>
    </row>
    <row r="21" spans="2:12" ht="14.25" customHeight="1" x14ac:dyDescent="0.25">
      <c r="B21" s="4" t="s">
        <v>19</v>
      </c>
      <c r="C21" s="22">
        <v>11446</v>
      </c>
      <c r="D21" s="23">
        <v>8337</v>
      </c>
      <c r="E21" s="31">
        <f t="shared" si="2"/>
        <v>-3109</v>
      </c>
      <c r="F21" s="32">
        <f t="shared" si="0"/>
        <v>-0.2716232745063778</v>
      </c>
      <c r="H21" s="4" t="s">
        <v>19</v>
      </c>
      <c r="I21" s="22">
        <v>41468</v>
      </c>
      <c r="J21" s="23">
        <v>31923</v>
      </c>
      <c r="K21" s="31">
        <f t="shared" si="3"/>
        <v>-9545</v>
      </c>
      <c r="L21" s="32">
        <f t="shared" si="1"/>
        <v>-0.23017748625446122</v>
      </c>
    </row>
    <row r="22" spans="2:12" ht="14.25" customHeight="1" x14ac:dyDescent="0.25">
      <c r="B22" s="16" t="s">
        <v>20</v>
      </c>
      <c r="C22" s="27">
        <v>8465</v>
      </c>
      <c r="D22" s="28">
        <v>9557</v>
      </c>
      <c r="E22" s="34">
        <f>D22-C22</f>
        <v>1092</v>
      </c>
      <c r="F22" s="35">
        <f t="shared" si="0"/>
        <v>0.12900177200236262</v>
      </c>
      <c r="H22" s="16" t="s">
        <v>20</v>
      </c>
      <c r="I22" s="27">
        <v>34096</v>
      </c>
      <c r="J22" s="28">
        <v>38430</v>
      </c>
      <c r="K22" s="34">
        <f>J22-I22</f>
        <v>4334</v>
      </c>
      <c r="L22" s="35">
        <f t="shared" si="1"/>
        <v>0.12711168465509148</v>
      </c>
    </row>
    <row r="23" spans="2:12" ht="14.25" customHeight="1" x14ac:dyDescent="0.25">
      <c r="B23" s="4" t="s">
        <v>21</v>
      </c>
      <c r="C23" s="22">
        <v>4279</v>
      </c>
      <c r="D23" s="23">
        <v>4799</v>
      </c>
      <c r="E23" s="31">
        <f>D23-C23</f>
        <v>520</v>
      </c>
      <c r="F23" s="32">
        <f t="shared" si="0"/>
        <v>0.12152372049544291</v>
      </c>
      <c r="H23" s="4" t="s">
        <v>21</v>
      </c>
      <c r="I23" s="22">
        <v>21086</v>
      </c>
      <c r="J23" s="23">
        <v>19815</v>
      </c>
      <c r="K23" s="31">
        <f>J23-I23</f>
        <v>-1271</v>
      </c>
      <c r="L23" s="32">
        <f t="shared" si="1"/>
        <v>-6.0276961016788366E-2</v>
      </c>
    </row>
    <row r="24" spans="2:12" ht="14.25" customHeight="1" x14ac:dyDescent="0.25">
      <c r="B24" s="16" t="s">
        <v>22</v>
      </c>
      <c r="C24" s="27">
        <v>9480</v>
      </c>
      <c r="D24" s="28">
        <v>9432</v>
      </c>
      <c r="E24" s="34">
        <f t="shared" si="2"/>
        <v>-48</v>
      </c>
      <c r="F24" s="35">
        <f t="shared" si="0"/>
        <v>-5.0632911392405333E-3</v>
      </c>
      <c r="H24" s="16" t="s">
        <v>22</v>
      </c>
      <c r="I24" s="27">
        <v>43902</v>
      </c>
      <c r="J24" s="28">
        <v>42122</v>
      </c>
      <c r="K24" s="34">
        <f t="shared" si="3"/>
        <v>-1780</v>
      </c>
      <c r="L24" s="35">
        <f t="shared" si="1"/>
        <v>-4.054484989294338E-2</v>
      </c>
    </row>
    <row r="25" spans="2:12" ht="14.25" customHeight="1" x14ac:dyDescent="0.25">
      <c r="B25" s="4" t="s">
        <v>23</v>
      </c>
      <c r="C25" s="22">
        <v>1612</v>
      </c>
      <c r="D25" s="23">
        <v>2289</v>
      </c>
      <c r="E25" s="31">
        <f t="shared" si="2"/>
        <v>677</v>
      </c>
      <c r="F25" s="32">
        <f t="shared" si="0"/>
        <v>0.41997518610421847</v>
      </c>
      <c r="H25" s="4" t="s">
        <v>23</v>
      </c>
      <c r="I25" s="22">
        <v>5658</v>
      </c>
      <c r="J25" s="23">
        <v>6112</v>
      </c>
      <c r="K25" s="31">
        <f t="shared" si="3"/>
        <v>454</v>
      </c>
      <c r="L25" s="32">
        <f t="shared" si="1"/>
        <v>8.0240367621067454E-2</v>
      </c>
    </row>
    <row r="26" spans="2:12" ht="14.25" customHeight="1" x14ac:dyDescent="0.25">
      <c r="B26" s="26" t="s">
        <v>24</v>
      </c>
      <c r="C26" s="27">
        <v>1268</v>
      </c>
      <c r="D26" s="28">
        <v>1210</v>
      </c>
      <c r="E26" s="34">
        <f>D26-C26</f>
        <v>-58</v>
      </c>
      <c r="F26" s="35">
        <f t="shared" si="0"/>
        <v>-4.5741324921135695E-2</v>
      </c>
      <c r="H26" s="26" t="s">
        <v>24</v>
      </c>
      <c r="I26" s="27">
        <v>4953</v>
      </c>
      <c r="J26" s="28">
        <v>5213</v>
      </c>
      <c r="K26" s="34">
        <f>J26-I26</f>
        <v>260</v>
      </c>
      <c r="L26" s="35">
        <f t="shared" si="1"/>
        <v>5.2493438320210029E-2</v>
      </c>
    </row>
    <row r="27" spans="2:12" ht="14.25" customHeight="1" x14ac:dyDescent="0.25">
      <c r="B27" s="4" t="s">
        <v>25</v>
      </c>
      <c r="C27" s="22">
        <v>4601</v>
      </c>
      <c r="D27" s="23">
        <v>4239</v>
      </c>
      <c r="E27" s="31">
        <f t="shared" si="2"/>
        <v>-362</v>
      </c>
      <c r="F27" s="32">
        <f t="shared" si="0"/>
        <v>-7.8678548141708271E-2</v>
      </c>
      <c r="H27" s="4" t="s">
        <v>25</v>
      </c>
      <c r="I27" s="22">
        <v>23753</v>
      </c>
      <c r="J27" s="23">
        <v>21339</v>
      </c>
      <c r="K27" s="31">
        <f t="shared" si="3"/>
        <v>-2414</v>
      </c>
      <c r="L27" s="32">
        <f t="shared" si="1"/>
        <v>-0.1016292678819517</v>
      </c>
    </row>
    <row r="28" spans="2:12" ht="14.25" customHeight="1" x14ac:dyDescent="0.25">
      <c r="B28" s="26" t="s">
        <v>26</v>
      </c>
      <c r="C28" s="27">
        <v>1131</v>
      </c>
      <c r="D28" s="28">
        <v>987</v>
      </c>
      <c r="E28" s="34">
        <f>D28-C28</f>
        <v>-144</v>
      </c>
      <c r="F28" s="35">
        <f t="shared" si="0"/>
        <v>-0.12732095490716178</v>
      </c>
      <c r="H28" s="26" t="s">
        <v>26</v>
      </c>
      <c r="I28" s="27">
        <v>7406</v>
      </c>
      <c r="J28" s="28">
        <v>6784</v>
      </c>
      <c r="K28" s="34">
        <f>J28-I28</f>
        <v>-622</v>
      </c>
      <c r="L28" s="35">
        <f t="shared" si="1"/>
        <v>-8.3985957331893069E-2</v>
      </c>
    </row>
    <row r="29" spans="2:12" ht="14.25" customHeight="1" x14ac:dyDescent="0.25">
      <c r="B29" s="4" t="s">
        <v>27</v>
      </c>
      <c r="C29" s="22">
        <v>2986</v>
      </c>
      <c r="D29" s="23">
        <v>2842</v>
      </c>
      <c r="E29" s="31">
        <f t="shared" si="2"/>
        <v>-144</v>
      </c>
      <c r="F29" s="32">
        <f t="shared" si="0"/>
        <v>-4.8225050234427358E-2</v>
      </c>
      <c r="H29" s="4" t="s">
        <v>27</v>
      </c>
      <c r="I29" s="22">
        <v>9821</v>
      </c>
      <c r="J29" s="23">
        <v>10073</v>
      </c>
      <c r="K29" s="31">
        <f t="shared" si="3"/>
        <v>252</v>
      </c>
      <c r="L29" s="32">
        <f t="shared" si="1"/>
        <v>2.5659301496792519E-2</v>
      </c>
    </row>
    <row r="30" spans="2:12" ht="14.25" customHeight="1" x14ac:dyDescent="0.25">
      <c r="B30" s="16" t="s">
        <v>28</v>
      </c>
      <c r="C30" s="27">
        <v>5535</v>
      </c>
      <c r="D30" s="28">
        <v>5623</v>
      </c>
      <c r="E30" s="34">
        <f t="shared" si="2"/>
        <v>88</v>
      </c>
      <c r="F30" s="35">
        <f t="shared" si="0"/>
        <v>1.5898825654923288E-2</v>
      </c>
      <c r="H30" s="16" t="s">
        <v>28</v>
      </c>
      <c r="I30" s="27">
        <v>22560</v>
      </c>
      <c r="J30" s="28">
        <v>19155</v>
      </c>
      <c r="K30" s="34">
        <f t="shared" si="3"/>
        <v>-3405</v>
      </c>
      <c r="L30" s="35">
        <f t="shared" si="1"/>
        <v>-0.15093085106382975</v>
      </c>
    </row>
    <row r="31" spans="2:12" ht="14.25" customHeight="1" x14ac:dyDescent="0.25">
      <c r="B31" s="3" t="s">
        <v>29</v>
      </c>
      <c r="C31" s="22">
        <v>2780</v>
      </c>
      <c r="D31" s="23">
        <v>2306</v>
      </c>
      <c r="E31" s="31">
        <f>D31-C31</f>
        <v>-474</v>
      </c>
      <c r="F31" s="32">
        <f t="shared" si="0"/>
        <v>-0.17050359712230212</v>
      </c>
      <c r="H31" s="3" t="s">
        <v>29</v>
      </c>
      <c r="I31" s="22">
        <v>14042</v>
      </c>
      <c r="J31" s="23">
        <v>12064</v>
      </c>
      <c r="K31" s="31">
        <f>J31-I31</f>
        <v>-1978</v>
      </c>
      <c r="L31" s="32">
        <f t="shared" si="1"/>
        <v>-0.1408631249109813</v>
      </c>
    </row>
    <row r="32" spans="2:12" ht="14.25" customHeight="1" x14ac:dyDescent="0.25">
      <c r="B32" s="16" t="s">
        <v>30</v>
      </c>
      <c r="C32" s="27">
        <v>16363</v>
      </c>
      <c r="D32" s="55">
        <v>16918</v>
      </c>
      <c r="E32" s="53">
        <f t="shared" si="2"/>
        <v>555</v>
      </c>
      <c r="F32" s="35">
        <f t="shared" si="0"/>
        <v>3.391798569944382E-2</v>
      </c>
      <c r="H32" s="16" t="s">
        <v>30</v>
      </c>
      <c r="I32" s="27">
        <v>58523</v>
      </c>
      <c r="J32" s="55">
        <v>57866</v>
      </c>
      <c r="K32" s="53">
        <f t="shared" si="3"/>
        <v>-657</v>
      </c>
      <c r="L32" s="35">
        <f t="shared" si="1"/>
        <v>-1.1226355449994063E-2</v>
      </c>
    </row>
    <row r="33" spans="2:12" ht="14.25" customHeight="1" thickBot="1" x14ac:dyDescent="0.3">
      <c r="B33" s="4" t="s">
        <v>31</v>
      </c>
      <c r="C33" s="22">
        <v>17205</v>
      </c>
      <c r="D33" s="23">
        <v>17287</v>
      </c>
      <c r="E33" s="31">
        <f t="shared" si="2"/>
        <v>82</v>
      </c>
      <c r="F33" s="32">
        <f t="shared" si="0"/>
        <v>4.7660563789595489E-3</v>
      </c>
      <c r="H33" s="4" t="s">
        <v>31</v>
      </c>
      <c r="I33" s="22">
        <v>86912</v>
      </c>
      <c r="J33" s="23">
        <v>84575</v>
      </c>
      <c r="K33" s="31">
        <f t="shared" si="3"/>
        <v>-2337</v>
      </c>
      <c r="L33" s="32">
        <f t="shared" si="1"/>
        <v>-2.6889267304860076E-2</v>
      </c>
    </row>
    <row r="34" spans="2:12" ht="15" customHeight="1" thickBot="1" x14ac:dyDescent="0.3">
      <c r="B34" s="6" t="s">
        <v>32</v>
      </c>
      <c r="C34" s="7">
        <f>SUM(C5:C33)</f>
        <v>233874</v>
      </c>
      <c r="D34" s="37">
        <f>SUM(D5:D33)</f>
        <v>194912</v>
      </c>
      <c r="E34" s="38">
        <f>SUM(E5:E33)</f>
        <v>-38962</v>
      </c>
      <c r="F34" s="17">
        <f t="shared" si="0"/>
        <v>-0.16659397795394104</v>
      </c>
      <c r="H34" s="6" t="s">
        <v>32</v>
      </c>
      <c r="I34" s="7">
        <f>SUM(I5:I33)</f>
        <v>1027373</v>
      </c>
      <c r="J34" s="37">
        <f>SUM(J5:J33)</f>
        <v>899763</v>
      </c>
      <c r="K34" s="38">
        <f>SUM(K5:K33)</f>
        <v>-127610</v>
      </c>
      <c r="L34" s="17">
        <f t="shared" si="1"/>
        <v>-0.12420999967879243</v>
      </c>
    </row>
    <row r="35" spans="2:12" ht="15.75" thickTop="1" x14ac:dyDescent="0.25">
      <c r="B35" s="8"/>
      <c r="C35" s="9"/>
      <c r="D35" s="9"/>
      <c r="E35" s="9"/>
      <c r="F35" s="10"/>
      <c r="H35" s="8"/>
      <c r="I35" s="9"/>
      <c r="J35" s="9"/>
      <c r="K35" s="9"/>
      <c r="L35" s="10"/>
    </row>
    <row r="36" spans="2:12" ht="16.5" customHeight="1" thickBot="1" x14ac:dyDescent="0.3">
      <c r="B36" s="11" t="s">
        <v>79</v>
      </c>
      <c r="C36" s="2"/>
      <c r="D36" s="2"/>
      <c r="E36" s="2"/>
      <c r="F36" s="2"/>
      <c r="H36" s="11" t="s">
        <v>80</v>
      </c>
      <c r="I36" s="2"/>
      <c r="J36" s="2"/>
      <c r="K36" s="2"/>
      <c r="L36" s="2"/>
    </row>
    <row r="37" spans="2:12" ht="16.5" customHeight="1" thickTop="1" x14ac:dyDescent="0.25">
      <c r="B37" s="108"/>
      <c r="C37" s="110">
        <v>2018</v>
      </c>
      <c r="D37" s="112">
        <v>2019</v>
      </c>
      <c r="E37" s="116" t="s">
        <v>42</v>
      </c>
      <c r="F37" s="117"/>
      <c r="G37" s="1"/>
      <c r="H37" s="108"/>
      <c r="I37" s="110">
        <v>2018</v>
      </c>
      <c r="J37" s="112">
        <v>2019</v>
      </c>
      <c r="K37" s="116" t="s">
        <v>42</v>
      </c>
      <c r="L37" s="117"/>
    </row>
    <row r="38" spans="2:12" ht="15.75" thickBot="1" x14ac:dyDescent="0.3">
      <c r="B38" s="109"/>
      <c r="C38" s="111"/>
      <c r="D38" s="113"/>
      <c r="E38" s="39" t="s">
        <v>43</v>
      </c>
      <c r="F38" s="40" t="s">
        <v>2</v>
      </c>
      <c r="G38" s="1"/>
      <c r="H38" s="109"/>
      <c r="I38" s="111"/>
      <c r="J38" s="113"/>
      <c r="K38" s="39" t="s">
        <v>43</v>
      </c>
      <c r="L38" s="40" t="s">
        <v>2</v>
      </c>
    </row>
    <row r="39" spans="2:12" x14ac:dyDescent="0.25">
      <c r="B39" s="12" t="s">
        <v>34</v>
      </c>
      <c r="C39" s="5">
        <v>16589</v>
      </c>
      <c r="D39" s="41">
        <v>17469</v>
      </c>
      <c r="E39" s="31">
        <f t="shared" ref="E39:E48" si="4">D39-C39</f>
        <v>880</v>
      </c>
      <c r="F39" s="32">
        <f>(D39/C39)-1</f>
        <v>5.3047199951775204E-2</v>
      </c>
      <c r="H39" s="12" t="s">
        <v>34</v>
      </c>
      <c r="I39" s="5">
        <v>77430</v>
      </c>
      <c r="J39" s="41">
        <v>71284</v>
      </c>
      <c r="K39" s="31">
        <f t="shared" ref="K39:K47" si="5">J39-I39</f>
        <v>-6146</v>
      </c>
      <c r="L39" s="32">
        <f>(J39/I39)-1</f>
        <v>-7.9374919281932077E-2</v>
      </c>
    </row>
    <row r="40" spans="2:12" x14ac:dyDescent="0.25">
      <c r="B40" s="13" t="s">
        <v>35</v>
      </c>
      <c r="C40" s="42">
        <v>14196</v>
      </c>
      <c r="D40" s="43">
        <v>10942</v>
      </c>
      <c r="E40" s="34">
        <f t="shared" si="4"/>
        <v>-3254</v>
      </c>
      <c r="F40" s="35">
        <f t="shared" ref="F40:F48" si="6">(D40/C40)-1</f>
        <v>-0.22921949845026768</v>
      </c>
      <c r="H40" s="13" t="s">
        <v>35</v>
      </c>
      <c r="I40" s="42">
        <v>179752</v>
      </c>
      <c r="J40" s="43">
        <v>158109</v>
      </c>
      <c r="K40" s="34">
        <f t="shared" si="5"/>
        <v>-21643</v>
      </c>
      <c r="L40" s="35">
        <f t="shared" ref="L40:L48" si="7">(J40/I40)-1</f>
        <v>-0.12040477991899956</v>
      </c>
    </row>
    <row r="41" spans="2:12" x14ac:dyDescent="0.25">
      <c r="B41" s="14" t="s">
        <v>36</v>
      </c>
      <c r="C41" s="15">
        <v>36678</v>
      </c>
      <c r="D41" s="44">
        <v>36080</v>
      </c>
      <c r="E41" s="45">
        <f t="shared" si="4"/>
        <v>-598</v>
      </c>
      <c r="F41" s="46">
        <f t="shared" si="6"/>
        <v>-1.6304051474998582E-2</v>
      </c>
      <c r="H41" s="14" t="s">
        <v>36</v>
      </c>
      <c r="I41" s="15">
        <v>146601</v>
      </c>
      <c r="J41" s="44">
        <v>139622</v>
      </c>
      <c r="K41" s="45">
        <f t="shared" si="5"/>
        <v>-6979</v>
      </c>
      <c r="L41" s="46">
        <f t="shared" si="7"/>
        <v>-4.7605405147304602E-2</v>
      </c>
    </row>
    <row r="42" spans="2:12" x14ac:dyDescent="0.25">
      <c r="B42" s="13" t="s">
        <v>37</v>
      </c>
      <c r="C42" s="42">
        <v>8242</v>
      </c>
      <c r="D42" s="43">
        <v>7350</v>
      </c>
      <c r="E42" s="34">
        <f t="shared" si="4"/>
        <v>-892</v>
      </c>
      <c r="F42" s="35">
        <f t="shared" si="6"/>
        <v>-0.10822615869934482</v>
      </c>
      <c r="H42" s="13" t="s">
        <v>37</v>
      </c>
      <c r="I42" s="42">
        <v>40741</v>
      </c>
      <c r="J42" s="43">
        <v>40459</v>
      </c>
      <c r="K42" s="34">
        <f t="shared" si="5"/>
        <v>-282</v>
      </c>
      <c r="L42" s="35">
        <f t="shared" si="7"/>
        <v>-6.9217741341646155E-3</v>
      </c>
    </row>
    <row r="43" spans="2:12" x14ac:dyDescent="0.25">
      <c r="B43" s="12" t="s">
        <v>38</v>
      </c>
      <c r="C43" s="5">
        <v>14232</v>
      </c>
      <c r="D43" s="41">
        <v>15031</v>
      </c>
      <c r="E43" s="31">
        <f t="shared" si="4"/>
        <v>799</v>
      </c>
      <c r="F43" s="32">
        <f t="shared" si="6"/>
        <v>5.6141090500281043E-2</v>
      </c>
      <c r="H43" s="12" t="s">
        <v>38</v>
      </c>
      <c r="I43" s="5">
        <v>63805</v>
      </c>
      <c r="J43" s="41">
        <v>61459</v>
      </c>
      <c r="K43" s="31">
        <f t="shared" si="5"/>
        <v>-2346</v>
      </c>
      <c r="L43" s="32">
        <f t="shared" si="7"/>
        <v>-3.6768278348091821E-2</v>
      </c>
    </row>
    <row r="44" spans="2:12" x14ac:dyDescent="0.25">
      <c r="B44" s="16" t="s">
        <v>39</v>
      </c>
      <c r="C44" s="42">
        <v>104325</v>
      </c>
      <c r="D44" s="43">
        <v>68585</v>
      </c>
      <c r="E44" s="34">
        <f t="shared" si="4"/>
        <v>-35740</v>
      </c>
      <c r="F44" s="35">
        <f t="shared" si="6"/>
        <v>-0.34258327342439487</v>
      </c>
      <c r="H44" s="16" t="s">
        <v>39</v>
      </c>
      <c r="I44" s="42">
        <v>328160</v>
      </c>
      <c r="J44" s="43">
        <v>242627</v>
      </c>
      <c r="K44" s="34">
        <f t="shared" si="5"/>
        <v>-85533</v>
      </c>
      <c r="L44" s="35">
        <f t="shared" si="7"/>
        <v>-0.26064419795221838</v>
      </c>
    </row>
    <row r="45" spans="2:12" x14ac:dyDescent="0.25">
      <c r="B45" s="12" t="s">
        <v>40</v>
      </c>
      <c r="C45" s="5">
        <v>18781</v>
      </c>
      <c r="D45" s="41">
        <v>19137</v>
      </c>
      <c r="E45" s="31">
        <f t="shared" si="4"/>
        <v>356</v>
      </c>
      <c r="F45" s="32">
        <f t="shared" si="6"/>
        <v>1.8955327192375249E-2</v>
      </c>
      <c r="G45" s="52"/>
      <c r="H45" s="12" t="s">
        <v>40</v>
      </c>
      <c r="I45" s="5">
        <v>87409</v>
      </c>
      <c r="J45" s="41">
        <v>87317</v>
      </c>
      <c r="K45" s="31">
        <f t="shared" si="5"/>
        <v>-92</v>
      </c>
      <c r="L45" s="32">
        <f t="shared" si="7"/>
        <v>-1.0525231955519354E-3</v>
      </c>
    </row>
    <row r="46" spans="2:12" x14ac:dyDescent="0.25">
      <c r="B46" t="s">
        <v>4</v>
      </c>
      <c r="C46" s="27">
        <v>3626</v>
      </c>
      <c r="D46" s="28">
        <v>3031</v>
      </c>
      <c r="E46" s="47">
        <f t="shared" si="4"/>
        <v>-595</v>
      </c>
      <c r="F46" s="35">
        <f t="shared" si="6"/>
        <v>-0.1640926640926641</v>
      </c>
      <c r="H46" t="s">
        <v>4</v>
      </c>
      <c r="I46" s="27">
        <v>16563</v>
      </c>
      <c r="J46" s="28">
        <v>14311</v>
      </c>
      <c r="K46" s="47">
        <f t="shared" si="5"/>
        <v>-2252</v>
      </c>
      <c r="L46" s="35">
        <f t="shared" si="7"/>
        <v>-0.13596570669564689</v>
      </c>
    </row>
    <row r="47" spans="2:12" ht="15.75" thickBot="1" x14ac:dyDescent="0.3">
      <c r="B47" s="4" t="s">
        <v>31</v>
      </c>
      <c r="C47" s="22">
        <v>17205</v>
      </c>
      <c r="D47" s="23">
        <v>17287</v>
      </c>
      <c r="E47" s="31">
        <f t="shared" si="4"/>
        <v>82</v>
      </c>
      <c r="F47" s="32">
        <f t="shared" si="6"/>
        <v>4.7660563789595489E-3</v>
      </c>
      <c r="H47" s="4" t="s">
        <v>31</v>
      </c>
      <c r="I47" s="22">
        <v>86912</v>
      </c>
      <c r="J47" s="23">
        <v>84575</v>
      </c>
      <c r="K47" s="31">
        <f t="shared" si="5"/>
        <v>-2337</v>
      </c>
      <c r="L47" s="32">
        <f t="shared" si="7"/>
        <v>-2.6889267304860076E-2</v>
      </c>
    </row>
    <row r="48" spans="2:12" ht="15.75" thickBot="1" x14ac:dyDescent="0.3">
      <c r="B48" s="6" t="s">
        <v>32</v>
      </c>
      <c r="C48" s="7">
        <f>SUM(C39:C47)</f>
        <v>233874</v>
      </c>
      <c r="D48" s="37">
        <f>SUM(D39:D47)</f>
        <v>194912</v>
      </c>
      <c r="E48" s="38">
        <f t="shared" si="4"/>
        <v>-38962</v>
      </c>
      <c r="F48" s="17">
        <f t="shared" si="6"/>
        <v>-0.16659397795394104</v>
      </c>
      <c r="H48" s="6" t="s">
        <v>32</v>
      </c>
      <c r="I48" s="7">
        <f>SUM(I39:I47)</f>
        <v>1027373</v>
      </c>
      <c r="J48" s="37">
        <f>SUM(J39:J47)</f>
        <v>899763</v>
      </c>
      <c r="K48" s="38">
        <f>J48-I48</f>
        <v>-127610</v>
      </c>
      <c r="L48" s="17">
        <f t="shared" si="7"/>
        <v>-0.12420999967879243</v>
      </c>
    </row>
    <row r="49" spans="2:12" ht="15.75" thickTop="1" x14ac:dyDescent="0.25">
      <c r="C49" s="48"/>
      <c r="D49" s="48"/>
      <c r="I49" s="48"/>
      <c r="J49" s="48"/>
      <c r="K49" s="48"/>
    </row>
    <row r="50" spans="2:12" x14ac:dyDescent="0.25">
      <c r="B50" s="49" t="s">
        <v>44</v>
      </c>
      <c r="C50" s="50">
        <v>71208</v>
      </c>
      <c r="D50" s="50">
        <v>64790</v>
      </c>
      <c r="E50" s="50">
        <f>D50-C50</f>
        <v>-6418</v>
      </c>
      <c r="F50" s="51">
        <f>(D50/C50)-1</f>
        <v>-9.013032243568142E-2</v>
      </c>
      <c r="H50" s="49" t="s">
        <v>44</v>
      </c>
      <c r="I50" s="50">
        <v>322873</v>
      </c>
      <c r="J50" s="50">
        <v>307113</v>
      </c>
      <c r="K50" s="50">
        <f>J50-I50</f>
        <v>-15760</v>
      </c>
      <c r="L50" s="51">
        <f>(J50/I50)-1</f>
        <v>-4.8811761900189876E-2</v>
      </c>
    </row>
    <row r="51" spans="2:12" x14ac:dyDescent="0.25">
      <c r="C51" s="48"/>
      <c r="D51" s="48"/>
      <c r="I51" s="48"/>
      <c r="J51" s="48"/>
    </row>
    <row r="52" spans="2:12" ht="39" customHeight="1" x14ac:dyDescent="0.25">
      <c r="B52" s="118" t="s">
        <v>46</v>
      </c>
      <c r="C52" s="119"/>
      <c r="D52" s="119"/>
      <c r="E52" s="119"/>
      <c r="F52" s="119"/>
      <c r="G52" s="119"/>
      <c r="H52" s="119"/>
      <c r="I52" s="119"/>
      <c r="J52" s="119"/>
      <c r="K52" s="119"/>
      <c r="L52" s="119"/>
    </row>
    <row r="54" spans="2:12" x14ac:dyDescent="0.25">
      <c r="B54" s="18" t="s">
        <v>41</v>
      </c>
      <c r="H54" s="18"/>
    </row>
  </sheetData>
  <mergeCells count="17">
    <mergeCell ref="I3:I4"/>
    <mergeCell ref="B52:L52"/>
    <mergeCell ref="J3:J4"/>
    <mergeCell ref="K3:L3"/>
    <mergeCell ref="B37:B38"/>
    <mergeCell ref="C37:C38"/>
    <mergeCell ref="D37:D38"/>
    <mergeCell ref="E37:F37"/>
    <mergeCell ref="H37:H38"/>
    <mergeCell ref="I37:I38"/>
    <mergeCell ref="J37:J38"/>
    <mergeCell ref="K37:L37"/>
    <mergeCell ref="B3:B4"/>
    <mergeCell ref="C3:C4"/>
    <mergeCell ref="D3:D4"/>
    <mergeCell ref="E3:F3"/>
    <mergeCell ref="H3:H4"/>
  </mergeCells>
  <conditionalFormatting sqref="F5:F34 L5:L34 L39:L50 F39:F50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{E88E08E5-AFAE-4CA8-9572-EE46C526E4BA}</x14:id>
        </ext>
      </extLst>
    </cfRule>
  </conditionalFormatting>
  <pageMargins left="0.7" right="0.7" top="0.75" bottom="0.75" header="0.3" footer="0.3"/>
  <pageSetup paperSize="9" orientation="portrait" r:id="rId1"/>
  <ignoredErrors>
    <ignoredError sqref="C34:D34 C48:D48 I34:J34 I48:J48" formulaRange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88E08E5-AFAE-4CA8-9572-EE46C526E4B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F5:F34 L5:L34 L39:L50 F39:F50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4"/>
  <sheetViews>
    <sheetView zoomScaleNormal="100" workbookViewId="0">
      <selection activeCell="O40" sqref="O40:O47"/>
    </sheetView>
  </sheetViews>
  <sheetFormatPr defaultRowHeight="15" x14ac:dyDescent="0.25"/>
  <cols>
    <col min="1" max="1" width="1.85546875" customWidth="1"/>
    <col min="2" max="2" width="23.140625" customWidth="1"/>
    <col min="3" max="3" width="10.5703125" customWidth="1"/>
    <col min="4" max="4" width="9.28515625" customWidth="1"/>
    <col min="6" max="6" width="9" customWidth="1"/>
    <col min="7" max="7" width="5" customWidth="1"/>
    <col min="8" max="8" width="23.140625" customWidth="1"/>
    <col min="9" max="9" width="10.5703125" customWidth="1"/>
    <col min="10" max="10" width="11.28515625" customWidth="1"/>
    <col min="12" max="12" width="9" customWidth="1"/>
  </cols>
  <sheetData>
    <row r="1" spans="2:12" ht="12.75" customHeight="1" x14ac:dyDescent="0.25">
      <c r="B1" s="54" t="s">
        <v>0</v>
      </c>
      <c r="H1" s="54"/>
    </row>
    <row r="2" spans="2:12" ht="12.75" customHeight="1" thickBot="1" x14ac:dyDescent="0.3">
      <c r="B2" s="1" t="s">
        <v>84</v>
      </c>
      <c r="C2" s="2"/>
      <c r="D2" s="2"/>
      <c r="E2" s="2"/>
      <c r="F2" s="2"/>
      <c r="H2" s="1" t="s">
        <v>85</v>
      </c>
      <c r="I2" s="2"/>
      <c r="J2" s="2"/>
      <c r="K2" s="2"/>
      <c r="L2" s="2"/>
    </row>
    <row r="3" spans="2:12" ht="15" customHeight="1" thickTop="1" x14ac:dyDescent="0.25">
      <c r="B3" s="108"/>
      <c r="C3" s="110">
        <v>2018</v>
      </c>
      <c r="D3" s="112">
        <v>2019</v>
      </c>
      <c r="E3" s="114" t="s">
        <v>42</v>
      </c>
      <c r="F3" s="115"/>
      <c r="H3" s="108"/>
      <c r="I3" s="110">
        <v>2018</v>
      </c>
      <c r="J3" s="112">
        <v>2019</v>
      </c>
      <c r="K3" s="114" t="s">
        <v>42</v>
      </c>
      <c r="L3" s="115"/>
    </row>
    <row r="4" spans="2:12" ht="15" customHeight="1" thickBot="1" x14ac:dyDescent="0.3">
      <c r="B4" s="109"/>
      <c r="C4" s="111"/>
      <c r="D4" s="113"/>
      <c r="E4" s="20" t="s">
        <v>43</v>
      </c>
      <c r="F4" s="21" t="s">
        <v>2</v>
      </c>
      <c r="H4" s="109"/>
      <c r="I4" s="111"/>
      <c r="J4" s="113"/>
      <c r="K4" s="20" t="s">
        <v>43</v>
      </c>
      <c r="L4" s="21" t="s">
        <v>2</v>
      </c>
    </row>
    <row r="5" spans="2:12" ht="14.25" customHeight="1" x14ac:dyDescent="0.25">
      <c r="B5" s="3" t="s">
        <v>3</v>
      </c>
      <c r="C5" s="22">
        <v>3511</v>
      </c>
      <c r="D5" s="23">
        <v>3289</v>
      </c>
      <c r="E5" s="24">
        <f>D5-C5</f>
        <v>-222</v>
      </c>
      <c r="F5" s="25">
        <f>(D5/C5)-1</f>
        <v>-6.3229849045855935E-2</v>
      </c>
      <c r="H5" s="3" t="s">
        <v>3</v>
      </c>
      <c r="I5" s="22">
        <v>8690</v>
      </c>
      <c r="J5" s="23">
        <v>9270</v>
      </c>
      <c r="K5" s="24">
        <f>J5-I5</f>
        <v>580</v>
      </c>
      <c r="L5" s="25">
        <f>(J5/I5)-1</f>
        <v>6.6743383199079354E-2</v>
      </c>
    </row>
    <row r="6" spans="2:12" ht="14.25" customHeight="1" x14ac:dyDescent="0.25">
      <c r="B6" s="26" t="s">
        <v>4</v>
      </c>
      <c r="C6" s="27">
        <v>4117</v>
      </c>
      <c r="D6" s="28">
        <v>3335</v>
      </c>
      <c r="E6" s="29">
        <f>D6-C6</f>
        <v>-782</v>
      </c>
      <c r="F6" s="30">
        <f t="shared" ref="F6:F34" si="0">(D6/C6)-1</f>
        <v>-0.18994413407821231</v>
      </c>
      <c r="H6" s="26" t="s">
        <v>4</v>
      </c>
      <c r="I6" s="27">
        <v>20680</v>
      </c>
      <c r="J6" s="28">
        <v>17646</v>
      </c>
      <c r="K6" s="29">
        <f>J6-I6</f>
        <v>-3034</v>
      </c>
      <c r="L6" s="30">
        <f t="shared" ref="L6:L34" si="1">(J6/I6)-1</f>
        <v>-0.1467117988394584</v>
      </c>
    </row>
    <row r="7" spans="2:12" ht="14.25" customHeight="1" x14ac:dyDescent="0.25">
      <c r="B7" s="4" t="s">
        <v>5</v>
      </c>
      <c r="C7" s="22">
        <v>102709</v>
      </c>
      <c r="D7" s="23">
        <v>65552</v>
      </c>
      <c r="E7" s="31">
        <f t="shared" ref="E7:E33" si="2">D7-C7</f>
        <v>-37157</v>
      </c>
      <c r="F7" s="32">
        <f t="shared" si="0"/>
        <v>-0.36176965991295795</v>
      </c>
      <c r="H7" s="4" t="s">
        <v>5</v>
      </c>
      <c r="I7" s="22">
        <v>389401</v>
      </c>
      <c r="J7" s="23">
        <v>276256</v>
      </c>
      <c r="K7" s="31">
        <f t="shared" ref="K7:K33" si="3">J7-I7</f>
        <v>-113145</v>
      </c>
      <c r="L7" s="32">
        <f t="shared" si="1"/>
        <v>-0.29056165752013996</v>
      </c>
    </row>
    <row r="8" spans="2:12" ht="14.25" customHeight="1" x14ac:dyDescent="0.25">
      <c r="B8" s="33" t="s">
        <v>6</v>
      </c>
      <c r="C8" s="27">
        <v>3814</v>
      </c>
      <c r="D8" s="28">
        <v>3707</v>
      </c>
      <c r="E8" s="29">
        <f>D8-C8</f>
        <v>-107</v>
      </c>
      <c r="F8" s="30">
        <f t="shared" si="0"/>
        <v>-2.8054535920293611E-2</v>
      </c>
      <c r="H8" s="33" t="s">
        <v>6</v>
      </c>
      <c r="I8" s="27">
        <v>11856</v>
      </c>
      <c r="J8" s="28">
        <v>11624</v>
      </c>
      <c r="K8" s="29">
        <f>J8-I8</f>
        <v>-232</v>
      </c>
      <c r="L8" s="30">
        <f t="shared" si="1"/>
        <v>-1.9568151147098534E-2</v>
      </c>
    </row>
    <row r="9" spans="2:12" ht="14.25" customHeight="1" x14ac:dyDescent="0.25">
      <c r="B9" s="4" t="s">
        <v>7</v>
      </c>
      <c r="C9" s="22">
        <v>14353</v>
      </c>
      <c r="D9" s="23">
        <v>11230</v>
      </c>
      <c r="E9" s="31">
        <f>D9-C9</f>
        <v>-3123</v>
      </c>
      <c r="F9" s="32">
        <f t="shared" si="0"/>
        <v>-0.21758517383125475</v>
      </c>
      <c r="H9" s="4" t="s">
        <v>7</v>
      </c>
      <c r="I9" s="22">
        <v>180665</v>
      </c>
      <c r="J9" s="23">
        <v>157849</v>
      </c>
      <c r="K9" s="31">
        <f t="shared" si="3"/>
        <v>-22816</v>
      </c>
      <c r="L9" s="32">
        <f t="shared" si="1"/>
        <v>-0.12628898790579246</v>
      </c>
    </row>
    <row r="10" spans="2:12" ht="14.25" customHeight="1" x14ac:dyDescent="0.25">
      <c r="B10" s="16" t="s">
        <v>8</v>
      </c>
      <c r="C10" s="27">
        <v>7639</v>
      </c>
      <c r="D10" s="28">
        <v>7497</v>
      </c>
      <c r="E10" s="34">
        <f t="shared" si="2"/>
        <v>-142</v>
      </c>
      <c r="F10" s="35">
        <f t="shared" si="0"/>
        <v>-1.8588820526246885E-2</v>
      </c>
      <c r="H10" s="16" t="s">
        <v>8</v>
      </c>
      <c r="I10" s="27">
        <v>30703</v>
      </c>
      <c r="J10" s="28">
        <v>29497</v>
      </c>
      <c r="K10" s="34">
        <f t="shared" si="3"/>
        <v>-1206</v>
      </c>
      <c r="L10" s="35">
        <f t="shared" si="1"/>
        <v>-3.9279549229716992E-2</v>
      </c>
    </row>
    <row r="11" spans="2:12" ht="14.25" customHeight="1" x14ac:dyDescent="0.25">
      <c r="B11" s="3" t="s">
        <v>9</v>
      </c>
      <c r="C11" s="22">
        <v>3561</v>
      </c>
      <c r="D11" s="23">
        <v>3656</v>
      </c>
      <c r="E11" s="24">
        <f>D11-C11</f>
        <v>95</v>
      </c>
      <c r="F11" s="25">
        <f t="shared" si="0"/>
        <v>2.6677899466442057E-2</v>
      </c>
      <c r="H11" s="3" t="s">
        <v>9</v>
      </c>
      <c r="I11" s="22">
        <v>17806</v>
      </c>
      <c r="J11" s="23">
        <v>16881</v>
      </c>
      <c r="K11" s="24">
        <f>J11-I11</f>
        <v>-925</v>
      </c>
      <c r="L11" s="25">
        <f t="shared" si="1"/>
        <v>-5.1948781309670844E-2</v>
      </c>
    </row>
    <row r="12" spans="2:12" ht="14.25" customHeight="1" x14ac:dyDescent="0.25">
      <c r="B12" s="16" t="s">
        <v>10</v>
      </c>
      <c r="C12" s="27">
        <v>2691</v>
      </c>
      <c r="D12" s="28">
        <v>2645</v>
      </c>
      <c r="E12" s="34">
        <f t="shared" si="2"/>
        <v>-46</v>
      </c>
      <c r="F12" s="35">
        <f t="shared" si="0"/>
        <v>-1.7094017094017144E-2</v>
      </c>
      <c r="H12" s="16" t="s">
        <v>10</v>
      </c>
      <c r="I12" s="27">
        <v>13411</v>
      </c>
      <c r="J12" s="28">
        <v>12959</v>
      </c>
      <c r="K12" s="34">
        <f t="shared" si="3"/>
        <v>-452</v>
      </c>
      <c r="L12" s="35">
        <f t="shared" si="1"/>
        <v>-3.3703676086794476E-2</v>
      </c>
    </row>
    <row r="13" spans="2:12" ht="14.25" customHeight="1" x14ac:dyDescent="0.25">
      <c r="B13" s="4" t="s">
        <v>11</v>
      </c>
      <c r="C13" s="22">
        <v>12605</v>
      </c>
      <c r="D13" s="23">
        <v>12117</v>
      </c>
      <c r="E13" s="31">
        <f t="shared" si="2"/>
        <v>-488</v>
      </c>
      <c r="F13" s="32">
        <f t="shared" si="0"/>
        <v>-3.8714795715985684E-2</v>
      </c>
      <c r="H13" s="4" t="s">
        <v>11</v>
      </c>
      <c r="I13" s="22">
        <v>57163</v>
      </c>
      <c r="J13" s="23">
        <v>51201</v>
      </c>
      <c r="K13" s="31">
        <f t="shared" si="3"/>
        <v>-5962</v>
      </c>
      <c r="L13" s="32">
        <f t="shared" si="1"/>
        <v>-0.10429823487220757</v>
      </c>
    </row>
    <row r="14" spans="2:12" ht="14.25" customHeight="1" x14ac:dyDescent="0.25">
      <c r="B14" s="16" t="s">
        <v>12</v>
      </c>
      <c r="C14" s="27">
        <v>5357</v>
      </c>
      <c r="D14" s="28">
        <v>4911</v>
      </c>
      <c r="E14" s="34">
        <f t="shared" si="2"/>
        <v>-446</v>
      </c>
      <c r="F14" s="35">
        <f t="shared" si="0"/>
        <v>-8.3255553481426214E-2</v>
      </c>
      <c r="H14" s="16" t="s">
        <v>12</v>
      </c>
      <c r="I14" s="27">
        <v>25835</v>
      </c>
      <c r="J14" s="28">
        <v>23612</v>
      </c>
      <c r="K14" s="34">
        <f t="shared" si="3"/>
        <v>-2223</v>
      </c>
      <c r="L14" s="35">
        <f t="shared" si="1"/>
        <v>-8.6046061544416519E-2</v>
      </c>
    </row>
    <row r="15" spans="2:12" ht="14.25" customHeight="1" x14ac:dyDescent="0.25">
      <c r="B15" s="3" t="s">
        <v>13</v>
      </c>
      <c r="C15" s="22">
        <v>1291</v>
      </c>
      <c r="D15" s="23">
        <v>1289</v>
      </c>
      <c r="E15" s="31">
        <f t="shared" si="2"/>
        <v>-2</v>
      </c>
      <c r="F15" s="32">
        <f t="shared" si="0"/>
        <v>-1.5491866769945517E-3</v>
      </c>
      <c r="H15" s="3" t="s">
        <v>13</v>
      </c>
      <c r="I15" s="22">
        <v>8424</v>
      </c>
      <c r="J15" s="23">
        <v>8001</v>
      </c>
      <c r="K15" s="31">
        <f t="shared" si="3"/>
        <v>-423</v>
      </c>
      <c r="L15" s="32">
        <f t="shared" si="1"/>
        <v>-5.0213675213675257E-2</v>
      </c>
    </row>
    <row r="16" spans="2:12" ht="14.25" customHeight="1" x14ac:dyDescent="0.25">
      <c r="B16" s="26" t="s">
        <v>14</v>
      </c>
      <c r="C16" s="27">
        <v>2050</v>
      </c>
      <c r="D16" s="28">
        <v>2240</v>
      </c>
      <c r="E16" s="34">
        <f t="shared" si="2"/>
        <v>190</v>
      </c>
      <c r="F16" s="35">
        <f t="shared" si="0"/>
        <v>9.2682926829268375E-2</v>
      </c>
      <c r="H16" s="26" t="s">
        <v>14</v>
      </c>
      <c r="I16" s="27">
        <v>10676</v>
      </c>
      <c r="J16" s="28">
        <v>11026</v>
      </c>
      <c r="K16" s="34">
        <f t="shared" si="3"/>
        <v>350</v>
      </c>
      <c r="L16" s="35">
        <f t="shared" si="1"/>
        <v>3.2783814162607783E-2</v>
      </c>
    </row>
    <row r="17" spans="2:12" ht="14.25" customHeight="1" x14ac:dyDescent="0.25">
      <c r="B17" s="3" t="s">
        <v>15</v>
      </c>
      <c r="C17" s="22">
        <v>1221</v>
      </c>
      <c r="D17" s="23">
        <v>800</v>
      </c>
      <c r="E17" s="31">
        <f t="shared" si="2"/>
        <v>-421</v>
      </c>
      <c r="F17" s="32">
        <f t="shared" si="0"/>
        <v>-0.34479934479934482</v>
      </c>
      <c r="H17" s="3" t="s">
        <v>15</v>
      </c>
      <c r="I17" s="22">
        <v>14661</v>
      </c>
      <c r="J17" s="23">
        <v>12290</v>
      </c>
      <c r="K17" s="31">
        <f t="shared" si="3"/>
        <v>-2371</v>
      </c>
      <c r="L17" s="32">
        <f t="shared" si="1"/>
        <v>-0.16172157424459455</v>
      </c>
    </row>
    <row r="18" spans="2:12" ht="14.25" customHeight="1" x14ac:dyDescent="0.25">
      <c r="B18" s="26" t="s">
        <v>16</v>
      </c>
      <c r="C18" s="27">
        <v>2041</v>
      </c>
      <c r="D18" s="28">
        <v>2262</v>
      </c>
      <c r="E18" s="34">
        <f t="shared" si="2"/>
        <v>221</v>
      </c>
      <c r="F18" s="35">
        <f t="shared" si="0"/>
        <v>0.10828025477707004</v>
      </c>
      <c r="H18" s="26" t="s">
        <v>16</v>
      </c>
      <c r="I18" s="27">
        <v>4167</v>
      </c>
      <c r="J18" s="28">
        <v>3569</v>
      </c>
      <c r="K18" s="34">
        <f t="shared" si="3"/>
        <v>-598</v>
      </c>
      <c r="L18" s="35">
        <f t="shared" si="1"/>
        <v>-0.14350851931845454</v>
      </c>
    </row>
    <row r="19" spans="2:12" ht="14.25" customHeight="1" x14ac:dyDescent="0.25">
      <c r="B19" s="4" t="s">
        <v>17</v>
      </c>
      <c r="C19" s="22">
        <v>5645</v>
      </c>
      <c r="D19" s="23">
        <v>5289</v>
      </c>
      <c r="E19" s="31">
        <f t="shared" si="2"/>
        <v>-356</v>
      </c>
      <c r="F19" s="32">
        <f t="shared" si="0"/>
        <v>-6.3064658990256817E-2</v>
      </c>
      <c r="H19" s="4" t="s">
        <v>17</v>
      </c>
      <c r="I19" s="22">
        <v>22633</v>
      </c>
      <c r="J19" s="23">
        <v>24409</v>
      </c>
      <c r="K19" s="31">
        <f t="shared" si="3"/>
        <v>1776</v>
      </c>
      <c r="L19" s="32">
        <f t="shared" si="1"/>
        <v>7.8469491450536832E-2</v>
      </c>
    </row>
    <row r="20" spans="2:12" ht="14.25" customHeight="1" x14ac:dyDescent="0.25">
      <c r="B20" s="16" t="s">
        <v>18</v>
      </c>
      <c r="C20" s="27">
        <v>962</v>
      </c>
      <c r="D20" s="28">
        <v>907</v>
      </c>
      <c r="E20" s="34">
        <f t="shared" si="2"/>
        <v>-55</v>
      </c>
      <c r="F20" s="35">
        <f t="shared" si="0"/>
        <v>-5.7172557172557203E-2</v>
      </c>
      <c r="H20" s="16" t="s">
        <v>18</v>
      </c>
      <c r="I20" s="27">
        <v>9989</v>
      </c>
      <c r="J20" s="28">
        <v>8928</v>
      </c>
      <c r="K20" s="34">
        <f t="shared" si="3"/>
        <v>-1061</v>
      </c>
      <c r="L20" s="35">
        <f t="shared" si="1"/>
        <v>-0.10621683852237462</v>
      </c>
    </row>
    <row r="21" spans="2:12" ht="14.25" customHeight="1" x14ac:dyDescent="0.25">
      <c r="B21" s="4" t="s">
        <v>19</v>
      </c>
      <c r="C21" s="22">
        <v>12568</v>
      </c>
      <c r="D21" s="23">
        <v>9508</v>
      </c>
      <c r="E21" s="31">
        <f t="shared" si="2"/>
        <v>-3060</v>
      </c>
      <c r="F21" s="32">
        <f t="shared" si="0"/>
        <v>-0.24347549331635898</v>
      </c>
      <c r="H21" s="4" t="s">
        <v>19</v>
      </c>
      <c r="I21" s="22">
        <v>54036</v>
      </c>
      <c r="J21" s="23">
        <v>41431</v>
      </c>
      <c r="K21" s="31">
        <f t="shared" si="3"/>
        <v>-12605</v>
      </c>
      <c r="L21" s="32">
        <f t="shared" si="1"/>
        <v>-0.23327041231771417</v>
      </c>
    </row>
    <row r="22" spans="2:12" ht="14.25" customHeight="1" x14ac:dyDescent="0.25">
      <c r="B22" s="16" t="s">
        <v>20</v>
      </c>
      <c r="C22" s="27">
        <v>9589</v>
      </c>
      <c r="D22" s="28">
        <v>11366</v>
      </c>
      <c r="E22" s="34">
        <f>D22-C22</f>
        <v>1777</v>
      </c>
      <c r="F22" s="35">
        <f t="shared" si="0"/>
        <v>0.18531650849932224</v>
      </c>
      <c r="H22" s="16" t="s">
        <v>20</v>
      </c>
      <c r="I22" s="27">
        <v>43685</v>
      </c>
      <c r="J22" s="28">
        <v>49796</v>
      </c>
      <c r="K22" s="34">
        <f>J22-I22</f>
        <v>6111</v>
      </c>
      <c r="L22" s="35">
        <f t="shared" si="1"/>
        <v>0.1398878333524094</v>
      </c>
    </row>
    <row r="23" spans="2:12" ht="14.25" customHeight="1" x14ac:dyDescent="0.25">
      <c r="B23" s="4" t="s">
        <v>21</v>
      </c>
      <c r="C23" s="22">
        <v>5684</v>
      </c>
      <c r="D23" s="23">
        <v>5223</v>
      </c>
      <c r="E23" s="31">
        <f>D23-C23</f>
        <v>-461</v>
      </c>
      <c r="F23" s="32">
        <f t="shared" si="0"/>
        <v>-8.1104855735397607E-2</v>
      </c>
      <c r="H23" s="4" t="s">
        <v>21</v>
      </c>
      <c r="I23" s="22">
        <v>26770</v>
      </c>
      <c r="J23" s="23">
        <v>25038</v>
      </c>
      <c r="K23" s="31">
        <f>J23-I23</f>
        <v>-1732</v>
      </c>
      <c r="L23" s="32">
        <f t="shared" si="1"/>
        <v>-6.4699290250280206E-2</v>
      </c>
    </row>
    <row r="24" spans="2:12" ht="14.25" customHeight="1" x14ac:dyDescent="0.25">
      <c r="B24" s="16" t="s">
        <v>22</v>
      </c>
      <c r="C24" s="27">
        <v>10168</v>
      </c>
      <c r="D24" s="28">
        <v>10249</v>
      </c>
      <c r="E24" s="34">
        <f t="shared" si="2"/>
        <v>81</v>
      </c>
      <c r="F24" s="35">
        <f t="shared" si="0"/>
        <v>7.9661683713612153E-3</v>
      </c>
      <c r="H24" s="16" t="s">
        <v>22</v>
      </c>
      <c r="I24" s="27">
        <v>54070</v>
      </c>
      <c r="J24" s="28">
        <v>52371</v>
      </c>
      <c r="K24" s="34">
        <f t="shared" si="3"/>
        <v>-1699</v>
      </c>
      <c r="L24" s="35">
        <f t="shared" si="1"/>
        <v>-3.1422230442019639E-2</v>
      </c>
    </row>
    <row r="25" spans="2:12" ht="14.25" customHeight="1" x14ac:dyDescent="0.25">
      <c r="B25" s="4" t="s">
        <v>23</v>
      </c>
      <c r="C25" s="22">
        <v>2055</v>
      </c>
      <c r="D25" s="23">
        <v>3186</v>
      </c>
      <c r="E25" s="31">
        <f t="shared" si="2"/>
        <v>1131</v>
      </c>
      <c r="F25" s="32">
        <f t="shared" si="0"/>
        <v>0.55036496350364961</v>
      </c>
      <c r="H25" s="4" t="s">
        <v>23</v>
      </c>
      <c r="I25" s="22">
        <v>7713</v>
      </c>
      <c r="J25" s="23">
        <v>9298</v>
      </c>
      <c r="K25" s="31">
        <f t="shared" si="3"/>
        <v>1585</v>
      </c>
      <c r="L25" s="32">
        <f t="shared" si="1"/>
        <v>0.20549721249837938</v>
      </c>
    </row>
    <row r="26" spans="2:12" ht="14.25" customHeight="1" x14ac:dyDescent="0.25">
      <c r="B26" s="26" t="s">
        <v>24</v>
      </c>
      <c r="C26" s="27">
        <v>632</v>
      </c>
      <c r="D26" s="28">
        <v>528</v>
      </c>
      <c r="E26" s="34">
        <f>D26-C26</f>
        <v>-104</v>
      </c>
      <c r="F26" s="35">
        <f t="shared" si="0"/>
        <v>-0.16455696202531644</v>
      </c>
      <c r="H26" s="26" t="s">
        <v>24</v>
      </c>
      <c r="I26" s="27">
        <v>5585</v>
      </c>
      <c r="J26" s="28">
        <v>5741</v>
      </c>
      <c r="K26" s="34">
        <f>J26-I26</f>
        <v>156</v>
      </c>
      <c r="L26" s="35">
        <f t="shared" si="1"/>
        <v>2.7931960608773565E-2</v>
      </c>
    </row>
    <row r="27" spans="2:12" ht="14.25" customHeight="1" x14ac:dyDescent="0.25">
      <c r="B27" s="4" t="s">
        <v>25</v>
      </c>
      <c r="C27" s="22">
        <v>8174</v>
      </c>
      <c r="D27" s="23">
        <v>7050</v>
      </c>
      <c r="E27" s="31">
        <f t="shared" si="2"/>
        <v>-1124</v>
      </c>
      <c r="F27" s="32">
        <f t="shared" si="0"/>
        <v>-0.13750917543430385</v>
      </c>
      <c r="H27" s="4" t="s">
        <v>25</v>
      </c>
      <c r="I27" s="22">
        <v>31927</v>
      </c>
      <c r="J27" s="23">
        <v>28389</v>
      </c>
      <c r="K27" s="31">
        <f t="shared" si="3"/>
        <v>-3538</v>
      </c>
      <c r="L27" s="32">
        <f t="shared" si="1"/>
        <v>-0.11081529739718732</v>
      </c>
    </row>
    <row r="28" spans="2:12" ht="14.25" customHeight="1" x14ac:dyDescent="0.25">
      <c r="B28" s="26" t="s">
        <v>26</v>
      </c>
      <c r="C28" s="27">
        <v>1786</v>
      </c>
      <c r="D28" s="28">
        <v>1441</v>
      </c>
      <c r="E28" s="34">
        <f>D28-C28</f>
        <v>-345</v>
      </c>
      <c r="F28" s="35">
        <f t="shared" si="0"/>
        <v>-0.19316909294512874</v>
      </c>
      <c r="H28" s="26" t="s">
        <v>26</v>
      </c>
      <c r="I28" s="27">
        <v>9192</v>
      </c>
      <c r="J28" s="28">
        <v>8225</v>
      </c>
      <c r="K28" s="34">
        <f>J28-I28</f>
        <v>-967</v>
      </c>
      <c r="L28" s="35">
        <f t="shared" si="1"/>
        <v>-0.10520017406440385</v>
      </c>
    </row>
    <row r="29" spans="2:12" ht="14.25" customHeight="1" x14ac:dyDescent="0.25">
      <c r="B29" s="4" t="s">
        <v>27</v>
      </c>
      <c r="C29" s="22">
        <v>5484</v>
      </c>
      <c r="D29" s="23">
        <v>5052</v>
      </c>
      <c r="E29" s="31">
        <f t="shared" si="2"/>
        <v>-432</v>
      </c>
      <c r="F29" s="32">
        <f t="shared" si="0"/>
        <v>-7.877461706783373E-2</v>
      </c>
      <c r="H29" s="4" t="s">
        <v>27</v>
      </c>
      <c r="I29" s="22">
        <v>15305</v>
      </c>
      <c r="J29" s="23">
        <v>15125</v>
      </c>
      <c r="K29" s="31">
        <f t="shared" si="3"/>
        <v>-180</v>
      </c>
      <c r="L29" s="32">
        <f t="shared" si="1"/>
        <v>-1.1760862463247257E-2</v>
      </c>
    </row>
    <row r="30" spans="2:12" ht="14.25" customHeight="1" x14ac:dyDescent="0.25">
      <c r="B30" s="16" t="s">
        <v>28</v>
      </c>
      <c r="C30" s="27">
        <v>7298</v>
      </c>
      <c r="D30" s="28">
        <v>5895</v>
      </c>
      <c r="E30" s="34">
        <f t="shared" si="2"/>
        <v>-1403</v>
      </c>
      <c r="F30" s="35">
        <f t="shared" si="0"/>
        <v>-0.19224445053439299</v>
      </c>
      <c r="H30" s="16" t="s">
        <v>28</v>
      </c>
      <c r="I30" s="27">
        <v>29858</v>
      </c>
      <c r="J30" s="28">
        <v>25050</v>
      </c>
      <c r="K30" s="34">
        <f t="shared" si="3"/>
        <v>-4808</v>
      </c>
      <c r="L30" s="35">
        <f t="shared" si="1"/>
        <v>-0.16102886998459376</v>
      </c>
    </row>
    <row r="31" spans="2:12" ht="14.25" customHeight="1" x14ac:dyDescent="0.25">
      <c r="B31" s="3" t="s">
        <v>29</v>
      </c>
      <c r="C31" s="22">
        <v>2560</v>
      </c>
      <c r="D31" s="23">
        <v>2408</v>
      </c>
      <c r="E31" s="31">
        <f>D31-C31</f>
        <v>-152</v>
      </c>
      <c r="F31" s="32">
        <f t="shared" si="0"/>
        <v>-5.9374999999999956E-2</v>
      </c>
      <c r="H31" s="3" t="s">
        <v>29</v>
      </c>
      <c r="I31" s="22">
        <v>16602</v>
      </c>
      <c r="J31" s="23">
        <v>14472</v>
      </c>
      <c r="K31" s="31">
        <f>J31-I31</f>
        <v>-2130</v>
      </c>
      <c r="L31" s="32">
        <f t="shared" si="1"/>
        <v>-0.1282977954463318</v>
      </c>
    </row>
    <row r="32" spans="2:12" ht="14.25" customHeight="1" x14ac:dyDescent="0.25">
      <c r="B32" s="16" t="s">
        <v>30</v>
      </c>
      <c r="C32" s="27">
        <v>20595</v>
      </c>
      <c r="D32" s="55">
        <v>18968</v>
      </c>
      <c r="E32" s="53">
        <f t="shared" si="2"/>
        <v>-1627</v>
      </c>
      <c r="F32" s="35">
        <f t="shared" si="0"/>
        <v>-7.8999757222626865E-2</v>
      </c>
      <c r="H32" s="16" t="s">
        <v>30</v>
      </c>
      <c r="I32" s="27">
        <v>79118</v>
      </c>
      <c r="J32" s="55">
        <v>76834</v>
      </c>
      <c r="K32" s="53">
        <f t="shared" si="3"/>
        <v>-2284</v>
      </c>
      <c r="L32" s="35">
        <f t="shared" si="1"/>
        <v>-2.8868272706590203E-2</v>
      </c>
    </row>
    <row r="33" spans="2:12" ht="14.25" customHeight="1" thickBot="1" x14ac:dyDescent="0.3">
      <c r="B33" s="4" t="s">
        <v>31</v>
      </c>
      <c r="C33" s="22">
        <v>18453</v>
      </c>
      <c r="D33" s="23">
        <v>19681</v>
      </c>
      <c r="E33" s="31">
        <f t="shared" si="2"/>
        <v>1228</v>
      </c>
      <c r="F33" s="32">
        <f t="shared" si="0"/>
        <v>6.6547444859914373E-2</v>
      </c>
      <c r="H33" s="4" t="s">
        <v>31</v>
      </c>
      <c r="I33" s="22">
        <v>105365</v>
      </c>
      <c r="J33" s="23">
        <v>104256</v>
      </c>
      <c r="K33" s="31">
        <f t="shared" si="3"/>
        <v>-1109</v>
      </c>
      <c r="L33" s="32">
        <f t="shared" si="1"/>
        <v>-1.0525316756038516E-2</v>
      </c>
    </row>
    <row r="34" spans="2:12" ht="15" customHeight="1" thickBot="1" x14ac:dyDescent="0.3">
      <c r="B34" s="6" t="s">
        <v>32</v>
      </c>
      <c r="C34" s="7">
        <f>SUM(C5:C33)</f>
        <v>278613</v>
      </c>
      <c r="D34" s="37">
        <f>SUM(D5:D33)</f>
        <v>231281</v>
      </c>
      <c r="E34" s="38">
        <f>SUM(E5:E33)</f>
        <v>-47332</v>
      </c>
      <c r="F34" s="17">
        <f t="shared" si="0"/>
        <v>-0.16988439161130309</v>
      </c>
      <c r="H34" s="6" t="s">
        <v>32</v>
      </c>
      <c r="I34" s="7">
        <f>SUM(I5:I33)</f>
        <v>1305986</v>
      </c>
      <c r="J34" s="37">
        <f>SUM(J5:J33)</f>
        <v>1131044</v>
      </c>
      <c r="K34" s="38">
        <f>SUM(K5:K33)</f>
        <v>-174942</v>
      </c>
      <c r="L34" s="17">
        <f t="shared" si="1"/>
        <v>-0.13395396275304639</v>
      </c>
    </row>
    <row r="35" spans="2:12" ht="15.75" thickTop="1" x14ac:dyDescent="0.25">
      <c r="B35" s="8"/>
      <c r="C35" s="9"/>
      <c r="D35" s="9"/>
      <c r="E35" s="9"/>
      <c r="F35" s="10"/>
      <c r="H35" s="8"/>
      <c r="I35" s="9"/>
      <c r="J35" s="9"/>
      <c r="K35" s="9"/>
      <c r="L35" s="10"/>
    </row>
    <row r="36" spans="2:12" ht="16.5" customHeight="1" thickBot="1" x14ac:dyDescent="0.3">
      <c r="B36" s="11" t="s">
        <v>87</v>
      </c>
      <c r="C36" s="2"/>
      <c r="D36" s="2"/>
      <c r="E36" s="2"/>
      <c r="F36" s="2"/>
      <c r="H36" s="11" t="s">
        <v>86</v>
      </c>
      <c r="I36" s="2"/>
      <c r="J36" s="2"/>
      <c r="K36" s="2"/>
      <c r="L36" s="2"/>
    </row>
    <row r="37" spans="2:12" ht="16.5" customHeight="1" thickTop="1" x14ac:dyDescent="0.25">
      <c r="B37" s="108"/>
      <c r="C37" s="110">
        <v>2018</v>
      </c>
      <c r="D37" s="112">
        <v>2019</v>
      </c>
      <c r="E37" s="116" t="s">
        <v>42</v>
      </c>
      <c r="F37" s="117"/>
      <c r="G37" s="1"/>
      <c r="H37" s="108"/>
      <c r="I37" s="110">
        <v>2018</v>
      </c>
      <c r="J37" s="112">
        <v>2019</v>
      </c>
      <c r="K37" s="116" t="s">
        <v>42</v>
      </c>
      <c r="L37" s="117"/>
    </row>
    <row r="38" spans="2:12" ht="15.75" thickBot="1" x14ac:dyDescent="0.3">
      <c r="B38" s="109"/>
      <c r="C38" s="111"/>
      <c r="D38" s="113"/>
      <c r="E38" s="39" t="s">
        <v>43</v>
      </c>
      <c r="F38" s="40" t="s">
        <v>2</v>
      </c>
      <c r="G38" s="1"/>
      <c r="H38" s="109"/>
      <c r="I38" s="111"/>
      <c r="J38" s="113"/>
      <c r="K38" s="39" t="s">
        <v>43</v>
      </c>
      <c r="L38" s="40" t="s">
        <v>2</v>
      </c>
    </row>
    <row r="39" spans="2:12" x14ac:dyDescent="0.25">
      <c r="B39" s="12" t="s">
        <v>34</v>
      </c>
      <c r="C39" s="5">
        <v>23312</v>
      </c>
      <c r="D39" s="41">
        <v>21260</v>
      </c>
      <c r="E39" s="31">
        <f t="shared" ref="E39:E48" si="4">D39-C39</f>
        <v>-2052</v>
      </c>
      <c r="F39" s="32">
        <f>(D39/C39)-1</f>
        <v>-8.8023335621139287E-2</v>
      </c>
      <c r="H39" s="12" t="s">
        <v>34</v>
      </c>
      <c r="I39" s="5">
        <v>100742</v>
      </c>
      <c r="J39" s="41">
        <v>92544</v>
      </c>
      <c r="K39" s="31">
        <f t="shared" ref="K39:K47" si="5">J39-I39</f>
        <v>-8198</v>
      </c>
      <c r="L39" s="32">
        <f>(J39/I39)-1</f>
        <v>-8.137618867999441E-2</v>
      </c>
    </row>
    <row r="40" spans="2:12" x14ac:dyDescent="0.25">
      <c r="B40" s="13" t="s">
        <v>35</v>
      </c>
      <c r="C40" s="42">
        <v>15574</v>
      </c>
      <c r="D40" s="43">
        <v>12030</v>
      </c>
      <c r="E40" s="34">
        <f t="shared" si="4"/>
        <v>-3544</v>
      </c>
      <c r="F40" s="35">
        <f t="shared" ref="F40:F48" si="6">(D40/C40)-1</f>
        <v>-0.22755875176576346</v>
      </c>
      <c r="H40" s="13" t="s">
        <v>35</v>
      </c>
      <c r="I40" s="42">
        <v>195326</v>
      </c>
      <c r="J40" s="43">
        <v>170139</v>
      </c>
      <c r="K40" s="34">
        <f t="shared" si="5"/>
        <v>-25187</v>
      </c>
      <c r="L40" s="35">
        <f t="shared" ref="L40:L48" si="7">(J40/I40)-1</f>
        <v>-0.12894852707780835</v>
      </c>
    </row>
    <row r="41" spans="2:12" x14ac:dyDescent="0.25">
      <c r="B41" s="14" t="s">
        <v>36</v>
      </c>
      <c r="C41" s="15">
        <v>51366</v>
      </c>
      <c r="D41" s="44">
        <v>48044</v>
      </c>
      <c r="E41" s="45">
        <f t="shared" si="4"/>
        <v>-3322</v>
      </c>
      <c r="F41" s="46">
        <f t="shared" si="6"/>
        <v>-6.4673130086049135E-2</v>
      </c>
      <c r="H41" s="14" t="s">
        <v>36</v>
      </c>
      <c r="I41" s="15">
        <v>197967</v>
      </c>
      <c r="J41" s="44">
        <v>187666</v>
      </c>
      <c r="K41" s="45">
        <f t="shared" si="5"/>
        <v>-10301</v>
      </c>
      <c r="L41" s="46">
        <f t="shared" si="7"/>
        <v>-5.2033924846060176E-2</v>
      </c>
    </row>
    <row r="42" spans="2:12" x14ac:dyDescent="0.25">
      <c r="B42" s="13" t="s">
        <v>37</v>
      </c>
      <c r="C42" s="42">
        <v>13819</v>
      </c>
      <c r="D42" s="43">
        <v>12339</v>
      </c>
      <c r="E42" s="34">
        <f t="shared" si="4"/>
        <v>-1480</v>
      </c>
      <c r="F42" s="35">
        <f t="shared" si="6"/>
        <v>-0.10709892177436864</v>
      </c>
      <c r="H42" s="13" t="s">
        <v>37</v>
      </c>
      <c r="I42" s="42">
        <v>54560</v>
      </c>
      <c r="J42" s="43">
        <v>52798</v>
      </c>
      <c r="K42" s="34">
        <f t="shared" si="5"/>
        <v>-1762</v>
      </c>
      <c r="L42" s="35">
        <f t="shared" si="7"/>
        <v>-3.2294721407624682E-2</v>
      </c>
    </row>
    <row r="43" spans="2:12" x14ac:dyDescent="0.25">
      <c r="B43" s="12" t="s">
        <v>38</v>
      </c>
      <c r="C43" s="5">
        <v>15784</v>
      </c>
      <c r="D43" s="41">
        <v>17091</v>
      </c>
      <c r="E43" s="31">
        <f t="shared" si="4"/>
        <v>1307</v>
      </c>
      <c r="F43" s="32">
        <f t="shared" si="6"/>
        <v>8.2805372529143328E-2</v>
      </c>
      <c r="H43" s="12" t="s">
        <v>38</v>
      </c>
      <c r="I43" s="5">
        <v>79589</v>
      </c>
      <c r="J43" s="41">
        <v>78550</v>
      </c>
      <c r="K43" s="31">
        <f t="shared" si="5"/>
        <v>-1039</v>
      </c>
      <c r="L43" s="32">
        <f t="shared" si="7"/>
        <v>-1.3054567842289755E-2</v>
      </c>
    </row>
    <row r="44" spans="2:12" x14ac:dyDescent="0.25">
      <c r="B44" s="16" t="s">
        <v>39</v>
      </c>
      <c r="C44" s="42">
        <v>115277</v>
      </c>
      <c r="D44" s="43">
        <v>75060</v>
      </c>
      <c r="E44" s="34">
        <f t="shared" si="4"/>
        <v>-40217</v>
      </c>
      <c r="F44" s="35">
        <f t="shared" si="6"/>
        <v>-0.34887271528578989</v>
      </c>
      <c r="H44" s="16" t="s">
        <v>39</v>
      </c>
      <c r="I44" s="42">
        <v>443437</v>
      </c>
      <c r="J44" s="43">
        <v>317687</v>
      </c>
      <c r="K44" s="34">
        <f t="shared" si="5"/>
        <v>-125750</v>
      </c>
      <c r="L44" s="35">
        <f t="shared" si="7"/>
        <v>-0.28358030565784997</v>
      </c>
    </row>
    <row r="45" spans="2:12" x14ac:dyDescent="0.25">
      <c r="B45" s="12" t="s">
        <v>40</v>
      </c>
      <c r="C45" s="5">
        <v>20911</v>
      </c>
      <c r="D45" s="41">
        <v>22441</v>
      </c>
      <c r="E45" s="31">
        <f t="shared" si="4"/>
        <v>1530</v>
      </c>
      <c r="F45" s="32">
        <f t="shared" si="6"/>
        <v>7.3167232557027395E-2</v>
      </c>
      <c r="G45" s="52"/>
      <c r="H45" s="12" t="s">
        <v>40</v>
      </c>
      <c r="I45" s="5">
        <v>108320</v>
      </c>
      <c r="J45" s="41">
        <v>109758</v>
      </c>
      <c r="K45" s="31">
        <f t="shared" si="5"/>
        <v>1438</v>
      </c>
      <c r="L45" s="32">
        <f t="shared" si="7"/>
        <v>1.3275480059084188E-2</v>
      </c>
    </row>
    <row r="46" spans="2:12" x14ac:dyDescent="0.25">
      <c r="B46" t="s">
        <v>4</v>
      </c>
      <c r="C46" s="27">
        <v>4117</v>
      </c>
      <c r="D46" s="28">
        <v>3335</v>
      </c>
      <c r="E46" s="47">
        <f t="shared" si="4"/>
        <v>-782</v>
      </c>
      <c r="F46" s="35">
        <f t="shared" si="6"/>
        <v>-0.18994413407821231</v>
      </c>
      <c r="H46" t="s">
        <v>4</v>
      </c>
      <c r="I46" s="27">
        <v>20680</v>
      </c>
      <c r="J46" s="28">
        <v>17646</v>
      </c>
      <c r="K46" s="47">
        <f t="shared" si="5"/>
        <v>-3034</v>
      </c>
      <c r="L46" s="35">
        <f t="shared" si="7"/>
        <v>-0.1467117988394584</v>
      </c>
    </row>
    <row r="47" spans="2:12" ht="15.75" thickBot="1" x14ac:dyDescent="0.3">
      <c r="B47" s="4" t="s">
        <v>31</v>
      </c>
      <c r="C47" s="22">
        <v>18453</v>
      </c>
      <c r="D47" s="23">
        <v>19681</v>
      </c>
      <c r="E47" s="31">
        <f t="shared" si="4"/>
        <v>1228</v>
      </c>
      <c r="F47" s="32">
        <f t="shared" si="6"/>
        <v>6.6547444859914373E-2</v>
      </c>
      <c r="H47" s="4" t="s">
        <v>31</v>
      </c>
      <c r="I47" s="22">
        <v>105365</v>
      </c>
      <c r="J47" s="23">
        <v>104256</v>
      </c>
      <c r="K47" s="31">
        <f t="shared" si="5"/>
        <v>-1109</v>
      </c>
      <c r="L47" s="32">
        <f t="shared" si="7"/>
        <v>-1.0525316756038516E-2</v>
      </c>
    </row>
    <row r="48" spans="2:12" ht="15.75" thickBot="1" x14ac:dyDescent="0.3">
      <c r="B48" s="6" t="s">
        <v>32</v>
      </c>
      <c r="C48" s="7">
        <f>SUM(C39:C47)</f>
        <v>278613</v>
      </c>
      <c r="D48" s="37">
        <f>SUM(D39:D47)</f>
        <v>231281</v>
      </c>
      <c r="E48" s="38">
        <f t="shared" si="4"/>
        <v>-47332</v>
      </c>
      <c r="F48" s="17">
        <f t="shared" si="6"/>
        <v>-0.16988439161130309</v>
      </c>
      <c r="H48" s="6" t="s">
        <v>32</v>
      </c>
      <c r="I48" s="7">
        <f>SUM(I39:I47)</f>
        <v>1305986</v>
      </c>
      <c r="J48" s="37">
        <f>SUM(J39:J47)</f>
        <v>1131044</v>
      </c>
      <c r="K48" s="38">
        <f>J48-I48</f>
        <v>-174942</v>
      </c>
      <c r="L48" s="17">
        <f t="shared" si="7"/>
        <v>-0.13395396275304639</v>
      </c>
    </row>
    <row r="49" spans="2:12" ht="15.75" thickTop="1" x14ac:dyDescent="0.25">
      <c r="C49" s="48"/>
      <c r="D49" s="48"/>
      <c r="I49" s="48"/>
      <c r="J49" s="48"/>
      <c r="K49" s="48"/>
    </row>
    <row r="50" spans="2:12" x14ac:dyDescent="0.25">
      <c r="B50" s="49" t="s">
        <v>44</v>
      </c>
      <c r="C50" s="50">
        <v>66239</v>
      </c>
      <c r="D50" s="50">
        <v>60327</v>
      </c>
      <c r="E50" s="50">
        <f>D50-C50</f>
        <v>-5912</v>
      </c>
      <c r="F50" s="51">
        <f>(D50/C50)-1</f>
        <v>-8.9252555141230983E-2</v>
      </c>
      <c r="H50" s="49" t="s">
        <v>44</v>
      </c>
      <c r="I50" s="50">
        <v>389112</v>
      </c>
      <c r="J50" s="50">
        <v>367440</v>
      </c>
      <c r="K50" s="50">
        <f>J50-I50</f>
        <v>-21672</v>
      </c>
      <c r="L50" s="51">
        <f>(J50/I50)-1</f>
        <v>-5.569604638253256E-2</v>
      </c>
    </row>
    <row r="51" spans="2:12" x14ac:dyDescent="0.25">
      <c r="C51" s="48"/>
      <c r="D51" s="48"/>
      <c r="I51" s="48"/>
      <c r="J51" s="48"/>
    </row>
    <row r="52" spans="2:12" ht="39" customHeight="1" x14ac:dyDescent="0.25">
      <c r="B52" s="118" t="s">
        <v>46</v>
      </c>
      <c r="C52" s="119"/>
      <c r="D52" s="119"/>
      <c r="E52" s="119"/>
      <c r="F52" s="119"/>
      <c r="G52" s="119"/>
      <c r="H52" s="119"/>
      <c r="I52" s="119"/>
      <c r="J52" s="119"/>
      <c r="K52" s="119"/>
      <c r="L52" s="119"/>
    </row>
    <row r="54" spans="2:12" x14ac:dyDescent="0.25">
      <c r="B54" s="18" t="s">
        <v>41</v>
      </c>
      <c r="H54" s="18"/>
    </row>
  </sheetData>
  <mergeCells count="17">
    <mergeCell ref="B52:L52"/>
    <mergeCell ref="J3:J4"/>
    <mergeCell ref="K3:L3"/>
    <mergeCell ref="B37:B38"/>
    <mergeCell ref="C37:C38"/>
    <mergeCell ref="D37:D38"/>
    <mergeCell ref="E37:F37"/>
    <mergeCell ref="H37:H38"/>
    <mergeCell ref="I37:I38"/>
    <mergeCell ref="J37:J38"/>
    <mergeCell ref="K37:L37"/>
    <mergeCell ref="B3:B4"/>
    <mergeCell ref="C3:C4"/>
    <mergeCell ref="D3:D4"/>
    <mergeCell ref="E3:F3"/>
    <mergeCell ref="H3:H4"/>
    <mergeCell ref="I3:I4"/>
  </mergeCells>
  <conditionalFormatting sqref="F5:F34 L5:L34 L39:L50 F39:F50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{C666AA4D-2616-4BA0-A2AE-4782ADDD8E1E}</x14:id>
        </ext>
      </extLst>
    </cfRule>
  </conditionalFormatting>
  <pageMargins left="0.7" right="0.7" top="0.75" bottom="0.75" header="0.3" footer="0.3"/>
  <ignoredErrors>
    <ignoredError sqref="I34:J34 I48:J48 C34:D34 C48:D48" formulaRange="1"/>
  </ignoredErrors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666AA4D-2616-4BA0-A2AE-4782ADDD8E1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F5:F34 L5:L34 L39:L50 F39:F50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4"/>
  <sheetViews>
    <sheetView workbookViewId="0">
      <selection activeCell="O38" sqref="O38:O46"/>
    </sheetView>
  </sheetViews>
  <sheetFormatPr defaultRowHeight="15" x14ac:dyDescent="0.25"/>
  <cols>
    <col min="1" max="1" width="1.85546875" customWidth="1"/>
    <col min="2" max="2" width="23.140625" customWidth="1"/>
    <col min="3" max="3" width="10.5703125" customWidth="1"/>
    <col min="4" max="4" width="9.28515625" customWidth="1"/>
    <col min="6" max="6" width="9" customWidth="1"/>
    <col min="7" max="7" width="5" customWidth="1"/>
    <col min="8" max="8" width="23.140625" customWidth="1"/>
    <col min="9" max="9" width="10.5703125" customWidth="1"/>
    <col min="10" max="10" width="11.28515625" customWidth="1"/>
    <col min="12" max="12" width="9" customWidth="1"/>
  </cols>
  <sheetData>
    <row r="1" spans="2:12" ht="12.75" customHeight="1" x14ac:dyDescent="0.25">
      <c r="B1" s="54" t="s">
        <v>0</v>
      </c>
      <c r="H1" s="54"/>
    </row>
    <row r="2" spans="2:12" ht="12.75" customHeight="1" thickBot="1" x14ac:dyDescent="0.3">
      <c r="B2" s="1" t="s">
        <v>89</v>
      </c>
      <c r="C2" s="2"/>
      <c r="D2" s="2"/>
      <c r="E2" s="2"/>
      <c r="F2" s="2"/>
      <c r="H2" s="1" t="s">
        <v>92</v>
      </c>
      <c r="I2" s="2"/>
      <c r="J2" s="2"/>
      <c r="K2" s="2"/>
      <c r="L2" s="2"/>
    </row>
    <row r="3" spans="2:12" ht="15" customHeight="1" thickTop="1" x14ac:dyDescent="0.25">
      <c r="B3" s="108"/>
      <c r="C3" s="110">
        <v>2018</v>
      </c>
      <c r="D3" s="112">
        <v>2019</v>
      </c>
      <c r="E3" s="114" t="s">
        <v>42</v>
      </c>
      <c r="F3" s="115"/>
      <c r="H3" s="108"/>
      <c r="I3" s="110">
        <v>2018</v>
      </c>
      <c r="J3" s="112">
        <v>2019</v>
      </c>
      <c r="K3" s="114" t="s">
        <v>42</v>
      </c>
      <c r="L3" s="115"/>
    </row>
    <row r="4" spans="2:12" ht="15" customHeight="1" thickBot="1" x14ac:dyDescent="0.3">
      <c r="B4" s="109"/>
      <c r="C4" s="111"/>
      <c r="D4" s="113"/>
      <c r="E4" s="20" t="s">
        <v>43</v>
      </c>
      <c r="F4" s="21" t="s">
        <v>2</v>
      </c>
      <c r="H4" s="109"/>
      <c r="I4" s="111"/>
      <c r="J4" s="113"/>
      <c r="K4" s="20" t="s">
        <v>43</v>
      </c>
      <c r="L4" s="21" t="s">
        <v>2</v>
      </c>
    </row>
    <row r="5" spans="2:12" ht="14.25" customHeight="1" x14ac:dyDescent="0.25">
      <c r="B5" s="3" t="s">
        <v>3</v>
      </c>
      <c r="C5" s="22">
        <v>3189</v>
      </c>
      <c r="D5" s="23">
        <v>3476</v>
      </c>
      <c r="E5" s="24">
        <f t="shared" ref="E5:E33" si="0">D5-C5</f>
        <v>287</v>
      </c>
      <c r="F5" s="25">
        <f t="shared" ref="F5:F34" si="1">(D5/C5)-1</f>
        <v>8.9996864220758921E-2</v>
      </c>
      <c r="H5" s="3" t="s">
        <v>3</v>
      </c>
      <c r="I5" s="22">
        <v>11879</v>
      </c>
      <c r="J5" s="23">
        <v>12746</v>
      </c>
      <c r="K5" s="24">
        <f t="shared" ref="K5:K33" si="2">J5-I5</f>
        <v>867</v>
      </c>
      <c r="L5" s="25">
        <f t="shared" ref="L5:L34" si="3">(J5/I5)-1</f>
        <v>7.2985941577573765E-2</v>
      </c>
    </row>
    <row r="6" spans="2:12" ht="14.25" customHeight="1" x14ac:dyDescent="0.25">
      <c r="B6" s="26" t="s">
        <v>4</v>
      </c>
      <c r="C6" s="27">
        <v>3880</v>
      </c>
      <c r="D6" s="28">
        <v>3015</v>
      </c>
      <c r="E6" s="29">
        <f t="shared" si="0"/>
        <v>-865</v>
      </c>
      <c r="F6" s="30">
        <f t="shared" si="1"/>
        <v>-0.22293814432989689</v>
      </c>
      <c r="H6" s="26" t="s">
        <v>4</v>
      </c>
      <c r="I6" s="27">
        <v>24560</v>
      </c>
      <c r="J6" s="28">
        <v>20661</v>
      </c>
      <c r="K6" s="29">
        <f t="shared" si="2"/>
        <v>-3899</v>
      </c>
      <c r="L6" s="30">
        <f t="shared" si="3"/>
        <v>-0.15875407166123778</v>
      </c>
    </row>
    <row r="7" spans="2:12" ht="14.25" customHeight="1" x14ac:dyDescent="0.25">
      <c r="B7" s="4" t="s">
        <v>5</v>
      </c>
      <c r="C7" s="22">
        <v>97434</v>
      </c>
      <c r="D7" s="23">
        <v>62752</v>
      </c>
      <c r="E7" s="31">
        <f t="shared" si="0"/>
        <v>-34682</v>
      </c>
      <c r="F7" s="32">
        <f t="shared" si="1"/>
        <v>-0.35595377383664839</v>
      </c>
      <c r="H7" s="4" t="s">
        <v>5</v>
      </c>
      <c r="I7" s="22">
        <v>486835</v>
      </c>
      <c r="J7" s="23">
        <v>339008</v>
      </c>
      <c r="K7" s="31">
        <f t="shared" si="2"/>
        <v>-147827</v>
      </c>
      <c r="L7" s="32">
        <f t="shared" si="3"/>
        <v>-0.30364908028387438</v>
      </c>
    </row>
    <row r="8" spans="2:12" ht="14.25" customHeight="1" x14ac:dyDescent="0.25">
      <c r="B8" s="33" t="s">
        <v>6</v>
      </c>
      <c r="C8" s="27">
        <v>3257</v>
      </c>
      <c r="D8" s="28">
        <v>2969</v>
      </c>
      <c r="E8" s="29">
        <f t="shared" si="0"/>
        <v>-288</v>
      </c>
      <c r="F8" s="30">
        <f t="shared" si="1"/>
        <v>-8.8424930918022726E-2</v>
      </c>
      <c r="H8" s="33" t="s">
        <v>6</v>
      </c>
      <c r="I8" s="27">
        <v>15113</v>
      </c>
      <c r="J8" s="28">
        <v>14593</v>
      </c>
      <c r="K8" s="29">
        <f t="shared" si="2"/>
        <v>-520</v>
      </c>
      <c r="L8" s="30">
        <f t="shared" si="3"/>
        <v>-3.4407463772910707E-2</v>
      </c>
    </row>
    <row r="9" spans="2:12" ht="14.25" customHeight="1" x14ac:dyDescent="0.25">
      <c r="B9" s="4" t="s">
        <v>7</v>
      </c>
      <c r="C9" s="22">
        <v>14533</v>
      </c>
      <c r="D9" s="23">
        <v>12128</v>
      </c>
      <c r="E9" s="31">
        <f t="shared" si="0"/>
        <v>-2405</v>
      </c>
      <c r="F9" s="32">
        <f t="shared" si="1"/>
        <v>-0.16548544691392009</v>
      </c>
      <c r="H9" s="4" t="s">
        <v>7</v>
      </c>
      <c r="I9" s="22">
        <v>195198</v>
      </c>
      <c r="J9" s="23">
        <v>169977</v>
      </c>
      <c r="K9" s="31">
        <f t="shared" si="2"/>
        <v>-25221</v>
      </c>
      <c r="L9" s="32">
        <f t="shared" si="3"/>
        <v>-0.12920726646789416</v>
      </c>
    </row>
    <row r="10" spans="2:12" ht="14.25" customHeight="1" x14ac:dyDescent="0.25">
      <c r="B10" s="16" t="s">
        <v>8</v>
      </c>
      <c r="C10" s="27">
        <v>5741</v>
      </c>
      <c r="D10" s="28">
        <v>5745</v>
      </c>
      <c r="E10" s="34">
        <f t="shared" si="0"/>
        <v>4</v>
      </c>
      <c r="F10" s="35">
        <f t="shared" si="1"/>
        <v>6.967427277477789E-4</v>
      </c>
      <c r="H10" s="16" t="s">
        <v>8</v>
      </c>
      <c r="I10" s="27">
        <v>36444</v>
      </c>
      <c r="J10" s="28">
        <v>35242</v>
      </c>
      <c r="K10" s="34">
        <f t="shared" si="2"/>
        <v>-1202</v>
      </c>
      <c r="L10" s="35">
        <f t="shared" si="3"/>
        <v>-3.2982109537921245E-2</v>
      </c>
    </row>
    <row r="11" spans="2:12" ht="14.25" customHeight="1" x14ac:dyDescent="0.25">
      <c r="B11" s="3" t="s">
        <v>9</v>
      </c>
      <c r="C11" s="22">
        <v>3026</v>
      </c>
      <c r="D11" s="23">
        <v>3209</v>
      </c>
      <c r="E11" s="24">
        <f t="shared" si="0"/>
        <v>183</v>
      </c>
      <c r="F11" s="25">
        <f t="shared" si="1"/>
        <v>6.0475875743555951E-2</v>
      </c>
      <c r="H11" s="3" t="s">
        <v>9</v>
      </c>
      <c r="I11" s="22">
        <v>20832</v>
      </c>
      <c r="J11" s="23">
        <v>20090</v>
      </c>
      <c r="K11" s="24">
        <f t="shared" si="2"/>
        <v>-742</v>
      </c>
      <c r="L11" s="25">
        <f t="shared" si="3"/>
        <v>-3.5618279569892497E-2</v>
      </c>
    </row>
    <row r="12" spans="2:12" ht="14.25" customHeight="1" x14ac:dyDescent="0.25">
      <c r="B12" s="16" t="s">
        <v>10</v>
      </c>
      <c r="C12" s="27">
        <v>1927</v>
      </c>
      <c r="D12" s="28">
        <v>2127</v>
      </c>
      <c r="E12" s="34">
        <f t="shared" si="0"/>
        <v>200</v>
      </c>
      <c r="F12" s="35">
        <f t="shared" si="1"/>
        <v>0.10378827192527251</v>
      </c>
      <c r="H12" s="16" t="s">
        <v>10</v>
      </c>
      <c r="I12" s="27">
        <v>15338</v>
      </c>
      <c r="J12" s="28">
        <v>15086</v>
      </c>
      <c r="K12" s="34">
        <f t="shared" si="2"/>
        <v>-252</v>
      </c>
      <c r="L12" s="35">
        <f t="shared" si="3"/>
        <v>-1.6429782240187762E-2</v>
      </c>
    </row>
    <row r="13" spans="2:12" ht="14.25" customHeight="1" x14ac:dyDescent="0.25">
      <c r="B13" s="4" t="s">
        <v>11</v>
      </c>
      <c r="C13" s="22">
        <v>17774</v>
      </c>
      <c r="D13" s="23">
        <v>18831</v>
      </c>
      <c r="E13" s="31">
        <f t="shared" si="0"/>
        <v>1057</v>
      </c>
      <c r="F13" s="32">
        <f t="shared" si="1"/>
        <v>5.9468887138516946E-2</v>
      </c>
      <c r="H13" s="4" t="s">
        <v>11</v>
      </c>
      <c r="I13" s="22">
        <v>74937</v>
      </c>
      <c r="J13" s="23">
        <v>70032</v>
      </c>
      <c r="K13" s="31">
        <f t="shared" si="2"/>
        <v>-4905</v>
      </c>
      <c r="L13" s="32">
        <f t="shared" si="3"/>
        <v>-6.5454982185035426E-2</v>
      </c>
    </row>
    <row r="14" spans="2:12" ht="14.25" customHeight="1" x14ac:dyDescent="0.25">
      <c r="B14" s="16" t="s">
        <v>12</v>
      </c>
      <c r="C14" s="27">
        <v>6336</v>
      </c>
      <c r="D14" s="28">
        <v>6566</v>
      </c>
      <c r="E14" s="34">
        <f t="shared" si="0"/>
        <v>230</v>
      </c>
      <c r="F14" s="35">
        <f t="shared" si="1"/>
        <v>3.6300505050504972E-2</v>
      </c>
      <c r="H14" s="16" t="s">
        <v>12</v>
      </c>
      <c r="I14" s="27">
        <v>32171</v>
      </c>
      <c r="J14" s="28">
        <v>30178</v>
      </c>
      <c r="K14" s="34">
        <f t="shared" si="2"/>
        <v>-1993</v>
      </c>
      <c r="L14" s="35">
        <f t="shared" si="3"/>
        <v>-6.1950203599515086E-2</v>
      </c>
    </row>
    <row r="15" spans="2:12" ht="14.25" customHeight="1" x14ac:dyDescent="0.25">
      <c r="B15" s="3" t="s">
        <v>13</v>
      </c>
      <c r="C15" s="22">
        <v>1290</v>
      </c>
      <c r="D15" s="23">
        <v>1207</v>
      </c>
      <c r="E15" s="31">
        <f t="shared" si="0"/>
        <v>-83</v>
      </c>
      <c r="F15" s="32">
        <f t="shared" si="1"/>
        <v>-6.4341085271317877E-2</v>
      </c>
      <c r="H15" s="3" t="s">
        <v>13</v>
      </c>
      <c r="I15" s="22">
        <v>9714</v>
      </c>
      <c r="J15" s="23">
        <v>9208</v>
      </c>
      <c r="K15" s="31">
        <f t="shared" si="2"/>
        <v>-506</v>
      </c>
      <c r="L15" s="32">
        <f t="shared" si="3"/>
        <v>-5.2089767346098381E-2</v>
      </c>
    </row>
    <row r="16" spans="2:12" ht="14.25" customHeight="1" x14ac:dyDescent="0.25">
      <c r="B16" s="26" t="s">
        <v>14</v>
      </c>
      <c r="C16" s="27">
        <v>1661</v>
      </c>
      <c r="D16" s="28">
        <v>1902</v>
      </c>
      <c r="E16" s="34">
        <f t="shared" si="0"/>
        <v>241</v>
      </c>
      <c r="F16" s="35">
        <f t="shared" si="1"/>
        <v>0.14509331727874764</v>
      </c>
      <c r="H16" s="26" t="s">
        <v>14</v>
      </c>
      <c r="I16" s="27">
        <v>12337</v>
      </c>
      <c r="J16" s="28">
        <v>12928</v>
      </c>
      <c r="K16" s="34">
        <f t="shared" si="2"/>
        <v>591</v>
      </c>
      <c r="L16" s="35">
        <f t="shared" si="3"/>
        <v>4.7904676987922556E-2</v>
      </c>
    </row>
    <row r="17" spans="2:12" ht="14.25" customHeight="1" x14ac:dyDescent="0.25">
      <c r="B17" s="3" t="s">
        <v>15</v>
      </c>
      <c r="C17" s="22">
        <v>1358</v>
      </c>
      <c r="D17" s="23">
        <v>938</v>
      </c>
      <c r="E17" s="31">
        <f t="shared" si="0"/>
        <v>-420</v>
      </c>
      <c r="F17" s="32">
        <f t="shared" si="1"/>
        <v>-0.30927835051546393</v>
      </c>
      <c r="H17" s="3" t="s">
        <v>15</v>
      </c>
      <c r="I17" s="22">
        <v>16019</v>
      </c>
      <c r="J17" s="23">
        <v>13228</v>
      </c>
      <c r="K17" s="31">
        <f t="shared" si="2"/>
        <v>-2791</v>
      </c>
      <c r="L17" s="32">
        <f t="shared" si="3"/>
        <v>-0.17423060116112121</v>
      </c>
    </row>
    <row r="18" spans="2:12" ht="14.25" customHeight="1" x14ac:dyDescent="0.25">
      <c r="B18" s="26" t="s">
        <v>16</v>
      </c>
      <c r="C18" s="27">
        <v>2825</v>
      </c>
      <c r="D18" s="28">
        <v>2309</v>
      </c>
      <c r="E18" s="34">
        <f t="shared" si="0"/>
        <v>-516</v>
      </c>
      <c r="F18" s="35">
        <f t="shared" si="1"/>
        <v>-0.18265486725663715</v>
      </c>
      <c r="H18" s="26" t="s">
        <v>16</v>
      </c>
      <c r="I18" s="27">
        <v>6992</v>
      </c>
      <c r="J18" s="28">
        <v>5878</v>
      </c>
      <c r="K18" s="34">
        <f t="shared" si="2"/>
        <v>-1114</v>
      </c>
      <c r="L18" s="35">
        <f t="shared" si="3"/>
        <v>-0.15932494279176201</v>
      </c>
    </row>
    <row r="19" spans="2:12" ht="14.25" customHeight="1" x14ac:dyDescent="0.25">
      <c r="B19" s="4" t="s">
        <v>17</v>
      </c>
      <c r="C19" s="22">
        <v>12515</v>
      </c>
      <c r="D19" s="23">
        <v>13287</v>
      </c>
      <c r="E19" s="31">
        <f t="shared" si="0"/>
        <v>772</v>
      </c>
      <c r="F19" s="32">
        <f t="shared" si="1"/>
        <v>6.1685976827806632E-2</v>
      </c>
      <c r="H19" s="4" t="s">
        <v>17</v>
      </c>
      <c r="I19" s="22">
        <v>35148</v>
      </c>
      <c r="J19" s="23">
        <v>37696</v>
      </c>
      <c r="K19" s="31">
        <f t="shared" si="2"/>
        <v>2548</v>
      </c>
      <c r="L19" s="32">
        <f t="shared" si="3"/>
        <v>7.2493456242175958E-2</v>
      </c>
    </row>
    <row r="20" spans="2:12" ht="14.25" customHeight="1" x14ac:dyDescent="0.25">
      <c r="B20" s="16" t="s">
        <v>18</v>
      </c>
      <c r="C20" s="27">
        <v>1971</v>
      </c>
      <c r="D20" s="28">
        <v>1923</v>
      </c>
      <c r="E20" s="34">
        <f t="shared" si="0"/>
        <v>-48</v>
      </c>
      <c r="F20" s="35">
        <f t="shared" si="1"/>
        <v>-2.4353120243531201E-2</v>
      </c>
      <c r="H20" s="16" t="s">
        <v>18</v>
      </c>
      <c r="I20" s="27">
        <v>11960</v>
      </c>
      <c r="J20" s="28">
        <v>10851</v>
      </c>
      <c r="K20" s="34">
        <f t="shared" si="2"/>
        <v>-1109</v>
      </c>
      <c r="L20" s="35">
        <f t="shared" si="3"/>
        <v>-9.2725752508361237E-2</v>
      </c>
    </row>
    <row r="21" spans="2:12" ht="14.25" customHeight="1" x14ac:dyDescent="0.25">
      <c r="B21" s="4" t="s">
        <v>19</v>
      </c>
      <c r="C21" s="22">
        <v>13407</v>
      </c>
      <c r="D21" s="23">
        <v>10832</v>
      </c>
      <c r="E21" s="31">
        <f t="shared" si="0"/>
        <v>-2575</v>
      </c>
      <c r="F21" s="32">
        <f t="shared" si="1"/>
        <v>-0.19206384724397707</v>
      </c>
      <c r="H21" s="4" t="s">
        <v>19</v>
      </c>
      <c r="I21" s="22">
        <v>67443</v>
      </c>
      <c r="J21" s="23">
        <v>52263</v>
      </c>
      <c r="K21" s="31">
        <f t="shared" si="2"/>
        <v>-15180</v>
      </c>
      <c r="L21" s="32">
        <f t="shared" si="3"/>
        <v>-0.22507895556247492</v>
      </c>
    </row>
    <row r="22" spans="2:12" ht="14.25" customHeight="1" x14ac:dyDescent="0.25">
      <c r="B22" s="16" t="s">
        <v>20</v>
      </c>
      <c r="C22" s="27">
        <v>12219</v>
      </c>
      <c r="D22" s="28">
        <v>12828</v>
      </c>
      <c r="E22" s="34">
        <f t="shared" si="0"/>
        <v>609</v>
      </c>
      <c r="F22" s="35">
        <f t="shared" si="1"/>
        <v>4.9840412472379025E-2</v>
      </c>
      <c r="H22" s="16" t="s">
        <v>20</v>
      </c>
      <c r="I22" s="27">
        <v>55904</v>
      </c>
      <c r="J22" s="28">
        <v>62624</v>
      </c>
      <c r="K22" s="34">
        <f t="shared" si="2"/>
        <v>6720</v>
      </c>
      <c r="L22" s="35">
        <f t="shared" si="3"/>
        <v>0.12020606754436169</v>
      </c>
    </row>
    <row r="23" spans="2:12" ht="14.25" customHeight="1" x14ac:dyDescent="0.25">
      <c r="B23" s="4" t="s">
        <v>21</v>
      </c>
      <c r="C23" s="22">
        <v>4693</v>
      </c>
      <c r="D23" s="23">
        <v>4143</v>
      </c>
      <c r="E23" s="31">
        <f t="shared" si="0"/>
        <v>-550</v>
      </c>
      <c r="F23" s="32">
        <f t="shared" si="1"/>
        <v>-0.11719582356701475</v>
      </c>
      <c r="H23" s="4" t="s">
        <v>21</v>
      </c>
      <c r="I23" s="22">
        <v>31463</v>
      </c>
      <c r="J23" s="23">
        <v>29181</v>
      </c>
      <c r="K23" s="31">
        <f t="shared" si="2"/>
        <v>-2282</v>
      </c>
      <c r="L23" s="32">
        <f t="shared" si="3"/>
        <v>-7.2529637987477358E-2</v>
      </c>
    </row>
    <row r="24" spans="2:12" ht="14.25" customHeight="1" x14ac:dyDescent="0.25">
      <c r="B24" s="16" t="s">
        <v>22</v>
      </c>
      <c r="C24" s="27">
        <v>9132</v>
      </c>
      <c r="D24" s="28">
        <v>8758</v>
      </c>
      <c r="E24" s="34">
        <f t="shared" si="0"/>
        <v>-374</v>
      </c>
      <c r="F24" s="35">
        <f t="shared" si="1"/>
        <v>-4.0954883924660512E-2</v>
      </c>
      <c r="H24" s="16" t="s">
        <v>22</v>
      </c>
      <c r="I24" s="27">
        <v>63202</v>
      </c>
      <c r="J24" s="28">
        <v>61129</v>
      </c>
      <c r="K24" s="34">
        <f t="shared" si="2"/>
        <v>-2073</v>
      </c>
      <c r="L24" s="35">
        <f t="shared" si="3"/>
        <v>-3.2799594949526889E-2</v>
      </c>
    </row>
    <row r="25" spans="2:12" ht="14.25" customHeight="1" x14ac:dyDescent="0.25">
      <c r="B25" s="4" t="s">
        <v>23</v>
      </c>
      <c r="C25" s="22">
        <v>3105</v>
      </c>
      <c r="D25" s="23">
        <v>3569</v>
      </c>
      <c r="E25" s="31">
        <f t="shared" si="0"/>
        <v>464</v>
      </c>
      <c r="F25" s="32">
        <f t="shared" si="1"/>
        <v>0.14943639291465383</v>
      </c>
      <c r="H25" s="4" t="s">
        <v>23</v>
      </c>
      <c r="I25" s="22">
        <v>10818</v>
      </c>
      <c r="J25" s="23">
        <v>12867</v>
      </c>
      <c r="K25" s="31">
        <f t="shared" si="2"/>
        <v>2049</v>
      </c>
      <c r="L25" s="32">
        <f t="shared" si="3"/>
        <v>0.18940654464780926</v>
      </c>
    </row>
    <row r="26" spans="2:12" ht="14.25" customHeight="1" x14ac:dyDescent="0.25">
      <c r="B26" s="26" t="s">
        <v>24</v>
      </c>
      <c r="C26" s="27">
        <v>633</v>
      </c>
      <c r="D26" s="28">
        <v>625</v>
      </c>
      <c r="E26" s="34">
        <f t="shared" si="0"/>
        <v>-8</v>
      </c>
      <c r="F26" s="35">
        <f t="shared" si="1"/>
        <v>-1.2638230647709303E-2</v>
      </c>
      <c r="H26" s="26" t="s">
        <v>24</v>
      </c>
      <c r="I26" s="27">
        <v>6218</v>
      </c>
      <c r="J26" s="28">
        <v>6366</v>
      </c>
      <c r="K26" s="34">
        <f t="shared" si="2"/>
        <v>148</v>
      </c>
      <c r="L26" s="35">
        <f t="shared" si="3"/>
        <v>2.3801865551624335E-2</v>
      </c>
    </row>
    <row r="27" spans="2:12" ht="14.25" customHeight="1" x14ac:dyDescent="0.25">
      <c r="B27" s="4" t="s">
        <v>25</v>
      </c>
      <c r="C27" s="22">
        <v>12854</v>
      </c>
      <c r="D27" s="23">
        <v>12969</v>
      </c>
      <c r="E27" s="31">
        <f t="shared" si="0"/>
        <v>115</v>
      </c>
      <c r="F27" s="32">
        <f t="shared" si="1"/>
        <v>8.9466313987862645E-3</v>
      </c>
      <c r="H27" s="4" t="s">
        <v>25</v>
      </c>
      <c r="I27" s="22">
        <v>44781</v>
      </c>
      <c r="J27" s="23">
        <v>41358</v>
      </c>
      <c r="K27" s="31">
        <f t="shared" si="2"/>
        <v>-3423</v>
      </c>
      <c r="L27" s="32">
        <f t="shared" si="3"/>
        <v>-7.6438668185167868E-2</v>
      </c>
    </row>
    <row r="28" spans="2:12" ht="14.25" customHeight="1" x14ac:dyDescent="0.25">
      <c r="B28" s="26" t="s">
        <v>26</v>
      </c>
      <c r="C28" s="27">
        <v>2254</v>
      </c>
      <c r="D28" s="28">
        <v>2331</v>
      </c>
      <c r="E28" s="34">
        <f t="shared" si="0"/>
        <v>77</v>
      </c>
      <c r="F28" s="35">
        <f t="shared" si="1"/>
        <v>3.4161490683229712E-2</v>
      </c>
      <c r="H28" s="26" t="s">
        <v>26</v>
      </c>
      <c r="I28" s="27">
        <v>11446</v>
      </c>
      <c r="J28" s="28">
        <v>10556</v>
      </c>
      <c r="K28" s="34">
        <f t="shared" si="2"/>
        <v>-890</v>
      </c>
      <c r="L28" s="35">
        <f t="shared" si="3"/>
        <v>-7.775642145727768E-2</v>
      </c>
    </row>
    <row r="29" spans="2:12" ht="14.25" customHeight="1" x14ac:dyDescent="0.25">
      <c r="B29" s="4" t="s">
        <v>27</v>
      </c>
      <c r="C29" s="22">
        <v>5231</v>
      </c>
      <c r="D29" s="23">
        <v>4620</v>
      </c>
      <c r="E29" s="31">
        <f t="shared" si="0"/>
        <v>-611</v>
      </c>
      <c r="F29" s="32">
        <f t="shared" si="1"/>
        <v>-0.11680367042630468</v>
      </c>
      <c r="H29" s="4" t="s">
        <v>27</v>
      </c>
      <c r="I29" s="22">
        <v>20536</v>
      </c>
      <c r="J29" s="23">
        <v>19745</v>
      </c>
      <c r="K29" s="31">
        <f t="shared" si="2"/>
        <v>-791</v>
      </c>
      <c r="L29" s="32">
        <f t="shared" si="3"/>
        <v>-3.8517724970782985E-2</v>
      </c>
    </row>
    <row r="30" spans="2:12" ht="14.25" customHeight="1" x14ac:dyDescent="0.25">
      <c r="B30" s="16" t="s">
        <v>28</v>
      </c>
      <c r="C30" s="27">
        <v>6058</v>
      </c>
      <c r="D30" s="28">
        <v>5012</v>
      </c>
      <c r="E30" s="34">
        <f t="shared" si="0"/>
        <v>-1046</v>
      </c>
      <c r="F30" s="35">
        <f t="shared" si="1"/>
        <v>-0.172664245625619</v>
      </c>
      <c r="H30" s="16" t="s">
        <v>28</v>
      </c>
      <c r="I30" s="27">
        <v>35916</v>
      </c>
      <c r="J30" s="28">
        <v>30062</v>
      </c>
      <c r="K30" s="34">
        <f t="shared" si="2"/>
        <v>-5854</v>
      </c>
      <c r="L30" s="35">
        <f t="shared" si="3"/>
        <v>-0.16299142443479231</v>
      </c>
    </row>
    <row r="31" spans="2:12" ht="14.25" customHeight="1" x14ac:dyDescent="0.25">
      <c r="B31" s="3" t="s">
        <v>29</v>
      </c>
      <c r="C31" s="22">
        <v>1877</v>
      </c>
      <c r="D31" s="23">
        <v>2149</v>
      </c>
      <c r="E31" s="31">
        <f t="shared" si="0"/>
        <v>272</v>
      </c>
      <c r="F31" s="32">
        <f t="shared" si="1"/>
        <v>0.14491209376664882</v>
      </c>
      <c r="H31" s="3" t="s">
        <v>29</v>
      </c>
      <c r="I31" s="22">
        <v>18479</v>
      </c>
      <c r="J31" s="23">
        <v>16621</v>
      </c>
      <c r="K31" s="31">
        <f t="shared" si="2"/>
        <v>-1858</v>
      </c>
      <c r="L31" s="32">
        <f t="shared" si="3"/>
        <v>-0.10054656637263926</v>
      </c>
    </row>
    <row r="32" spans="2:12" ht="14.25" customHeight="1" x14ac:dyDescent="0.25">
      <c r="B32" s="16" t="s">
        <v>30</v>
      </c>
      <c r="C32" s="27">
        <v>21830</v>
      </c>
      <c r="D32" s="55">
        <v>21262</v>
      </c>
      <c r="E32" s="53">
        <f t="shared" si="0"/>
        <v>-568</v>
      </c>
      <c r="F32" s="35">
        <f t="shared" si="1"/>
        <v>-2.6019239578561559E-2</v>
      </c>
      <c r="H32" s="16" t="s">
        <v>30</v>
      </c>
      <c r="I32" s="27">
        <v>100948</v>
      </c>
      <c r="J32" s="55">
        <v>98096</v>
      </c>
      <c r="K32" s="53">
        <f t="shared" si="2"/>
        <v>-2852</v>
      </c>
      <c r="L32" s="35">
        <f t="shared" si="3"/>
        <v>-2.8252169433767849E-2</v>
      </c>
    </row>
    <row r="33" spans="2:12" ht="14.25" customHeight="1" thickBot="1" x14ac:dyDescent="0.3">
      <c r="B33" s="4" t="s">
        <v>31</v>
      </c>
      <c r="C33" s="22">
        <v>19334</v>
      </c>
      <c r="D33" s="23">
        <v>20405</v>
      </c>
      <c r="E33" s="31">
        <f t="shared" si="0"/>
        <v>1071</v>
      </c>
      <c r="F33" s="32">
        <f t="shared" si="1"/>
        <v>5.5394641564084024E-2</v>
      </c>
      <c r="H33" s="4" t="s">
        <v>31</v>
      </c>
      <c r="I33" s="22">
        <v>124699</v>
      </c>
      <c r="J33" s="23">
        <v>124661</v>
      </c>
      <c r="K33" s="31">
        <f t="shared" si="2"/>
        <v>-38</v>
      </c>
      <c r="L33" s="32">
        <f t="shared" si="3"/>
        <v>-3.0473379898798836E-4</v>
      </c>
    </row>
    <row r="34" spans="2:12" ht="15" customHeight="1" thickBot="1" x14ac:dyDescent="0.3">
      <c r="B34" s="6" t="s">
        <v>32</v>
      </c>
      <c r="C34" s="7">
        <f>SUM(C5:C33)</f>
        <v>291344</v>
      </c>
      <c r="D34" s="37">
        <f>SUM(D5:D33)</f>
        <v>251887</v>
      </c>
      <c r="E34" s="38">
        <f>SUM(E5:E33)</f>
        <v>-39457</v>
      </c>
      <c r="F34" s="17">
        <f t="shared" si="1"/>
        <v>-0.13543096820253719</v>
      </c>
      <c r="H34" s="6" t="s">
        <v>32</v>
      </c>
      <c r="I34" s="7">
        <f>SUM(I5:I33)</f>
        <v>1597330</v>
      </c>
      <c r="J34" s="37">
        <f>SUM(J5:J33)</f>
        <v>1382931</v>
      </c>
      <c r="K34" s="38">
        <f>SUM(K5:K33)</f>
        <v>-214399</v>
      </c>
      <c r="L34" s="17">
        <f t="shared" si="3"/>
        <v>-0.13422336023238779</v>
      </c>
    </row>
    <row r="35" spans="2:12" ht="15.75" thickTop="1" x14ac:dyDescent="0.25">
      <c r="B35" s="8"/>
      <c r="C35" s="9"/>
      <c r="D35" s="9"/>
      <c r="E35" s="9"/>
      <c r="F35" s="10"/>
      <c r="H35" s="8"/>
      <c r="I35" s="9"/>
      <c r="J35" s="9"/>
      <c r="K35" s="9"/>
      <c r="L35" s="10"/>
    </row>
    <row r="36" spans="2:12" ht="16.5" customHeight="1" thickBot="1" x14ac:dyDescent="0.3">
      <c r="B36" s="11" t="s">
        <v>90</v>
      </c>
      <c r="C36" s="2"/>
      <c r="D36" s="2"/>
      <c r="E36" s="2"/>
      <c r="F36" s="2"/>
      <c r="H36" s="11" t="s">
        <v>91</v>
      </c>
      <c r="I36" s="2"/>
      <c r="J36" s="2"/>
      <c r="K36" s="2"/>
      <c r="L36" s="2"/>
    </row>
    <row r="37" spans="2:12" ht="16.5" customHeight="1" thickTop="1" x14ac:dyDescent="0.25">
      <c r="B37" s="108"/>
      <c r="C37" s="110">
        <v>2018</v>
      </c>
      <c r="D37" s="112">
        <v>2019</v>
      </c>
      <c r="E37" s="116" t="s">
        <v>42</v>
      </c>
      <c r="F37" s="117"/>
      <c r="G37" s="1"/>
      <c r="H37" s="108"/>
      <c r="I37" s="110">
        <v>2018</v>
      </c>
      <c r="J37" s="112">
        <v>2019</v>
      </c>
      <c r="K37" s="116" t="s">
        <v>42</v>
      </c>
      <c r="L37" s="117"/>
    </row>
    <row r="38" spans="2:12" ht="15.75" thickBot="1" x14ac:dyDescent="0.3">
      <c r="B38" s="109"/>
      <c r="C38" s="111"/>
      <c r="D38" s="113"/>
      <c r="E38" s="39" t="s">
        <v>43</v>
      </c>
      <c r="F38" s="40" t="s">
        <v>2</v>
      </c>
      <c r="G38" s="1"/>
      <c r="H38" s="109"/>
      <c r="I38" s="111"/>
      <c r="J38" s="113"/>
      <c r="K38" s="39" t="s">
        <v>43</v>
      </c>
      <c r="L38" s="40" t="s">
        <v>2</v>
      </c>
    </row>
    <row r="39" spans="2:12" x14ac:dyDescent="0.25">
      <c r="B39" s="12" t="s">
        <v>34</v>
      </c>
      <c r="C39" s="5">
        <v>18419</v>
      </c>
      <c r="D39" s="41">
        <v>17027</v>
      </c>
      <c r="E39" s="31">
        <f t="shared" ref="E39:E48" si="4">D39-C39</f>
        <v>-1392</v>
      </c>
      <c r="F39" s="32">
        <f t="shared" ref="F39:F48" si="5">(D39/C39)-1</f>
        <v>-7.5574135403659315E-2</v>
      </c>
      <c r="H39" s="12" t="s">
        <v>34</v>
      </c>
      <c r="I39" s="5">
        <v>119161</v>
      </c>
      <c r="J39" s="41">
        <v>109571</v>
      </c>
      <c r="K39" s="31">
        <f t="shared" ref="K39:K48" si="6">J39-I39</f>
        <v>-9590</v>
      </c>
      <c r="L39" s="32">
        <f t="shared" ref="L39:L48" si="7">(J39/I39)-1</f>
        <v>-8.0479351465664095E-2</v>
      </c>
    </row>
    <row r="40" spans="2:12" x14ac:dyDescent="0.25">
      <c r="B40" s="13" t="s">
        <v>35</v>
      </c>
      <c r="C40" s="42">
        <v>15891</v>
      </c>
      <c r="D40" s="43">
        <v>13066</v>
      </c>
      <c r="E40" s="34">
        <f t="shared" si="4"/>
        <v>-2825</v>
      </c>
      <c r="F40" s="35">
        <f t="shared" si="5"/>
        <v>-0.1777735825309924</v>
      </c>
      <c r="H40" s="13" t="s">
        <v>35</v>
      </c>
      <c r="I40" s="42">
        <v>211217</v>
      </c>
      <c r="J40" s="43">
        <v>183205</v>
      </c>
      <c r="K40" s="34">
        <f t="shared" si="6"/>
        <v>-28012</v>
      </c>
      <c r="L40" s="35">
        <f t="shared" si="7"/>
        <v>-0.13262190069928081</v>
      </c>
    </row>
    <row r="41" spans="2:12" x14ac:dyDescent="0.25">
      <c r="B41" s="14" t="s">
        <v>36</v>
      </c>
      <c r="C41" s="15">
        <v>57617</v>
      </c>
      <c r="D41" s="44">
        <v>57724</v>
      </c>
      <c r="E41" s="45">
        <f t="shared" si="4"/>
        <v>107</v>
      </c>
      <c r="F41" s="46">
        <f t="shared" si="5"/>
        <v>1.8570907891768407E-3</v>
      </c>
      <c r="H41" s="14" t="s">
        <v>36</v>
      </c>
      <c r="I41" s="15">
        <v>255584</v>
      </c>
      <c r="J41" s="44">
        <v>245390</v>
      </c>
      <c r="K41" s="45">
        <f t="shared" si="6"/>
        <v>-10194</v>
      </c>
      <c r="L41" s="46">
        <f t="shared" si="7"/>
        <v>-3.9885125829472901E-2</v>
      </c>
    </row>
    <row r="42" spans="2:12" x14ac:dyDescent="0.25">
      <c r="B42" s="13" t="s">
        <v>37</v>
      </c>
      <c r="C42" s="42">
        <v>25369</v>
      </c>
      <c r="D42" s="43">
        <v>26256</v>
      </c>
      <c r="E42" s="34">
        <f t="shared" si="4"/>
        <v>887</v>
      </c>
      <c r="F42" s="35">
        <f t="shared" si="5"/>
        <v>3.4963932358390126E-2</v>
      </c>
      <c r="H42" s="13" t="s">
        <v>37</v>
      </c>
      <c r="I42" s="42">
        <v>79929</v>
      </c>
      <c r="J42" s="43">
        <v>79054</v>
      </c>
      <c r="K42" s="34">
        <f t="shared" si="6"/>
        <v>-875</v>
      </c>
      <c r="L42" s="35">
        <f t="shared" si="7"/>
        <v>-1.0947215653892783E-2</v>
      </c>
    </row>
    <row r="43" spans="2:12" x14ac:dyDescent="0.25">
      <c r="B43" s="12" t="s">
        <v>38</v>
      </c>
      <c r="C43" s="5">
        <v>15263</v>
      </c>
      <c r="D43" s="41">
        <v>15536</v>
      </c>
      <c r="E43" s="31">
        <f t="shared" si="4"/>
        <v>273</v>
      </c>
      <c r="F43" s="32">
        <f t="shared" si="5"/>
        <v>1.7886391928192413E-2</v>
      </c>
      <c r="H43" s="12" t="s">
        <v>38</v>
      </c>
      <c r="I43" s="5">
        <v>94852</v>
      </c>
      <c r="J43" s="41">
        <v>94086</v>
      </c>
      <c r="K43" s="31">
        <f t="shared" si="6"/>
        <v>-766</v>
      </c>
      <c r="L43" s="32">
        <f t="shared" si="7"/>
        <v>-8.0757390460928224E-3</v>
      </c>
    </row>
    <row r="44" spans="2:12" x14ac:dyDescent="0.25">
      <c r="B44" s="16" t="s">
        <v>39</v>
      </c>
      <c r="C44" s="42">
        <v>110841</v>
      </c>
      <c r="D44" s="43">
        <v>73584</v>
      </c>
      <c r="E44" s="34">
        <f t="shared" si="4"/>
        <v>-37257</v>
      </c>
      <c r="F44" s="35">
        <f t="shared" si="5"/>
        <v>-0.33613013235174705</v>
      </c>
      <c r="H44" s="16" t="s">
        <v>39</v>
      </c>
      <c r="I44" s="42">
        <v>554278</v>
      </c>
      <c r="J44" s="43">
        <v>391271</v>
      </c>
      <c r="K44" s="34">
        <f t="shared" si="6"/>
        <v>-163007</v>
      </c>
      <c r="L44" s="35">
        <f t="shared" si="7"/>
        <v>-0.29408888680409473</v>
      </c>
    </row>
    <row r="45" spans="2:12" x14ac:dyDescent="0.25">
      <c r="B45" s="12" t="s">
        <v>40</v>
      </c>
      <c r="C45" s="5">
        <v>24730</v>
      </c>
      <c r="D45" s="41">
        <v>25274</v>
      </c>
      <c r="E45" s="31">
        <f t="shared" si="4"/>
        <v>544</v>
      </c>
      <c r="F45" s="32">
        <f t="shared" si="5"/>
        <v>2.199757379700773E-2</v>
      </c>
      <c r="G45" s="52"/>
      <c r="H45" s="12" t="s">
        <v>40</v>
      </c>
      <c r="I45" s="5">
        <v>133050</v>
      </c>
      <c r="J45" s="41">
        <v>135032</v>
      </c>
      <c r="K45" s="31">
        <f t="shared" si="6"/>
        <v>1982</v>
      </c>
      <c r="L45" s="32">
        <f t="shared" si="7"/>
        <v>1.4896655392709457E-2</v>
      </c>
    </row>
    <row r="46" spans="2:12" x14ac:dyDescent="0.25">
      <c r="B46" t="s">
        <v>4</v>
      </c>
      <c r="C46" s="27">
        <v>3880</v>
      </c>
      <c r="D46" s="28">
        <v>3015</v>
      </c>
      <c r="E46" s="47">
        <f t="shared" si="4"/>
        <v>-865</v>
      </c>
      <c r="F46" s="35">
        <f t="shared" si="5"/>
        <v>-0.22293814432989689</v>
      </c>
      <c r="H46" t="s">
        <v>4</v>
      </c>
      <c r="I46" s="27">
        <v>24560</v>
      </c>
      <c r="J46" s="28">
        <v>20661</v>
      </c>
      <c r="K46" s="47">
        <f t="shared" si="6"/>
        <v>-3899</v>
      </c>
      <c r="L46" s="35">
        <f t="shared" si="7"/>
        <v>-0.15875407166123778</v>
      </c>
    </row>
    <row r="47" spans="2:12" ht="15.75" thickBot="1" x14ac:dyDescent="0.3">
      <c r="B47" s="4" t="s">
        <v>31</v>
      </c>
      <c r="C47" s="22">
        <v>19334</v>
      </c>
      <c r="D47" s="23">
        <v>20405</v>
      </c>
      <c r="E47" s="31">
        <f t="shared" si="4"/>
        <v>1071</v>
      </c>
      <c r="F47" s="32">
        <f t="shared" si="5"/>
        <v>5.5394641564084024E-2</v>
      </c>
      <c r="H47" s="4" t="s">
        <v>31</v>
      </c>
      <c r="I47" s="22">
        <v>124699</v>
      </c>
      <c r="J47" s="23">
        <v>124661</v>
      </c>
      <c r="K47" s="31">
        <f t="shared" si="6"/>
        <v>-38</v>
      </c>
      <c r="L47" s="32">
        <f t="shared" si="7"/>
        <v>-3.0473379898798836E-4</v>
      </c>
    </row>
    <row r="48" spans="2:12" ht="15.75" thickBot="1" x14ac:dyDescent="0.3">
      <c r="B48" s="6" t="s">
        <v>32</v>
      </c>
      <c r="C48" s="7">
        <f>SUM(C39:C47)</f>
        <v>291344</v>
      </c>
      <c r="D48" s="37">
        <f>SUM(D39:D47)</f>
        <v>251887</v>
      </c>
      <c r="E48" s="38">
        <f t="shared" si="4"/>
        <v>-39457</v>
      </c>
      <c r="F48" s="17">
        <f t="shared" si="5"/>
        <v>-0.13543096820253719</v>
      </c>
      <c r="H48" s="6" t="s">
        <v>32</v>
      </c>
      <c r="I48" s="7">
        <f>SUM(I39:I47)</f>
        <v>1597330</v>
      </c>
      <c r="J48" s="37">
        <f>SUM(J39:J47)</f>
        <v>1382931</v>
      </c>
      <c r="K48" s="38">
        <f t="shared" si="6"/>
        <v>-214399</v>
      </c>
      <c r="L48" s="17">
        <f t="shared" si="7"/>
        <v>-0.13422336023238779</v>
      </c>
    </row>
    <row r="49" spans="2:14" ht="15.75" thickTop="1" x14ac:dyDescent="0.25">
      <c r="C49" s="48"/>
      <c r="D49" s="48"/>
      <c r="I49" s="48"/>
      <c r="J49" s="48"/>
      <c r="K49" s="48"/>
    </row>
    <row r="50" spans="2:14" x14ac:dyDescent="0.25">
      <c r="B50" s="49" t="s">
        <v>44</v>
      </c>
      <c r="C50" s="50">
        <v>56131</v>
      </c>
      <c r="D50" s="50">
        <v>48479</v>
      </c>
      <c r="E50" s="50">
        <f>D50-C50</f>
        <v>-7652</v>
      </c>
      <c r="F50" s="51">
        <f>(D50/C50)-1</f>
        <v>-0.13632395645899775</v>
      </c>
      <c r="H50" s="49" t="s">
        <v>44</v>
      </c>
      <c r="I50" s="50">
        <v>445243</v>
      </c>
      <c r="J50" s="50">
        <v>415919</v>
      </c>
      <c r="K50" s="50">
        <f>J50-I50</f>
        <v>-29324</v>
      </c>
      <c r="L50" s="51">
        <f>(J50/I50)-1</f>
        <v>-6.5860664850429962E-2</v>
      </c>
      <c r="N50" s="48"/>
    </row>
    <row r="51" spans="2:14" x14ac:dyDescent="0.25">
      <c r="C51" s="48"/>
      <c r="D51" s="48"/>
      <c r="I51" s="48"/>
      <c r="J51" s="48"/>
    </row>
    <row r="52" spans="2:14" ht="39" customHeight="1" x14ac:dyDescent="0.25">
      <c r="B52" s="118" t="s">
        <v>46</v>
      </c>
      <c r="C52" s="119"/>
      <c r="D52" s="119"/>
      <c r="E52" s="119"/>
      <c r="F52" s="119"/>
      <c r="G52" s="119"/>
      <c r="H52" s="119"/>
      <c r="I52" s="119"/>
      <c r="J52" s="119"/>
      <c r="K52" s="119"/>
      <c r="L52" s="119"/>
    </row>
    <row r="54" spans="2:14" x14ac:dyDescent="0.25">
      <c r="B54" s="18" t="s">
        <v>41</v>
      </c>
      <c r="H54" s="18"/>
    </row>
  </sheetData>
  <mergeCells count="17">
    <mergeCell ref="C3:C4"/>
    <mergeCell ref="D3:D4"/>
    <mergeCell ref="E3:F3"/>
    <mergeCell ref="H3:H4"/>
    <mergeCell ref="I3:I4"/>
    <mergeCell ref="B52:L52"/>
    <mergeCell ref="J3:J4"/>
    <mergeCell ref="K3:L3"/>
    <mergeCell ref="B37:B38"/>
    <mergeCell ref="C37:C38"/>
    <mergeCell ref="D37:D38"/>
    <mergeCell ref="E37:F37"/>
    <mergeCell ref="H37:H38"/>
    <mergeCell ref="I37:I38"/>
    <mergeCell ref="J37:J38"/>
    <mergeCell ref="K37:L37"/>
    <mergeCell ref="B3:B4"/>
  </mergeCells>
  <conditionalFormatting sqref="F39:F50 L39:L50 L5:L34 F5:F34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{BE55D1A6-F322-4F23-AFFF-62A11CB3FADC}</x14:id>
        </ext>
      </extLst>
    </cfRule>
  </conditionalFormatting>
  <pageMargins left="0.7" right="0.7" top="0.75" bottom="0.75" header="0.3" footer="0.3"/>
  <ignoredErrors>
    <ignoredError sqref="I34:J34 C34:D34 I48:J48 C48:D48" formulaRange="1"/>
  </ignoredErrors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E55D1A6-F322-4F23-AFFF-62A11CB3FAD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F39:F50 L39:L50 L5:L34 F5:F34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4"/>
  <sheetViews>
    <sheetView topLeftCell="A2" workbookViewId="0">
      <selection activeCell="X23" sqref="X23"/>
    </sheetView>
  </sheetViews>
  <sheetFormatPr defaultRowHeight="15" x14ac:dyDescent="0.25"/>
  <cols>
    <col min="1" max="1" width="1.85546875" customWidth="1"/>
    <col min="2" max="2" width="23.140625" customWidth="1"/>
    <col min="3" max="4" width="9.85546875" customWidth="1"/>
    <col min="5" max="6" width="7.5703125" customWidth="1"/>
    <col min="7" max="7" width="5" customWidth="1"/>
    <col min="8" max="8" width="23.140625" customWidth="1"/>
    <col min="9" max="10" width="9.85546875" customWidth="1"/>
    <col min="11" max="12" width="8.42578125" customWidth="1"/>
  </cols>
  <sheetData>
    <row r="1" spans="2:12" ht="12.75" customHeight="1" x14ac:dyDescent="0.25">
      <c r="B1" s="54" t="s">
        <v>0</v>
      </c>
      <c r="H1" s="54"/>
    </row>
    <row r="2" spans="2:12" ht="12.75" customHeight="1" thickBot="1" x14ac:dyDescent="0.3">
      <c r="B2" s="1" t="s">
        <v>95</v>
      </c>
      <c r="C2" s="2"/>
      <c r="D2" s="2"/>
      <c r="E2" s="2"/>
      <c r="F2" s="2"/>
      <c r="H2" s="1" t="s">
        <v>96</v>
      </c>
      <c r="I2" s="2"/>
      <c r="J2" s="2"/>
      <c r="K2" s="2"/>
      <c r="L2" s="2"/>
    </row>
    <row r="3" spans="2:12" ht="15" customHeight="1" thickTop="1" x14ac:dyDescent="0.25">
      <c r="B3" s="108"/>
      <c r="C3" s="110">
        <v>2018</v>
      </c>
      <c r="D3" s="112">
        <v>2019</v>
      </c>
      <c r="E3" s="114" t="s">
        <v>42</v>
      </c>
      <c r="F3" s="115"/>
      <c r="H3" s="108"/>
      <c r="I3" s="110">
        <v>2018</v>
      </c>
      <c r="J3" s="112">
        <v>2019</v>
      </c>
      <c r="K3" s="114" t="s">
        <v>42</v>
      </c>
      <c r="L3" s="115"/>
    </row>
    <row r="4" spans="2:12" ht="15" customHeight="1" thickBot="1" x14ac:dyDescent="0.3">
      <c r="B4" s="109"/>
      <c r="C4" s="111"/>
      <c r="D4" s="113"/>
      <c r="E4" s="20" t="s">
        <v>43</v>
      </c>
      <c r="F4" s="21" t="s">
        <v>2</v>
      </c>
      <c r="H4" s="109"/>
      <c r="I4" s="111"/>
      <c r="J4" s="113"/>
      <c r="K4" s="20" t="s">
        <v>43</v>
      </c>
      <c r="L4" s="21" t="s">
        <v>2</v>
      </c>
    </row>
    <row r="5" spans="2:12" ht="14.25" customHeight="1" x14ac:dyDescent="0.25">
      <c r="B5" s="3" t="s">
        <v>3</v>
      </c>
      <c r="C5" s="22">
        <v>1660</v>
      </c>
      <c r="D5" s="23">
        <v>1406</v>
      </c>
      <c r="E5" s="24">
        <f t="shared" ref="E5:E33" si="0">D5-C5</f>
        <v>-254</v>
      </c>
      <c r="F5" s="25">
        <f t="shared" ref="F5:F34" si="1">(D5/C5)-1</f>
        <v>-0.15301204819277103</v>
      </c>
      <c r="H5" s="3" t="s">
        <v>3</v>
      </c>
      <c r="I5" s="22">
        <v>13539</v>
      </c>
      <c r="J5" s="23">
        <v>14152</v>
      </c>
      <c r="K5" s="24">
        <f t="shared" ref="K5:K33" si="2">J5-I5</f>
        <v>613</v>
      </c>
      <c r="L5" s="25">
        <f t="shared" ref="L5:L34" si="3">(J5/I5)-1</f>
        <v>4.527660831671465E-2</v>
      </c>
    </row>
    <row r="6" spans="2:12" ht="14.25" customHeight="1" x14ac:dyDescent="0.25">
      <c r="B6" s="26" t="s">
        <v>4</v>
      </c>
      <c r="C6" s="27">
        <v>4445</v>
      </c>
      <c r="D6" s="28">
        <v>3341</v>
      </c>
      <c r="E6" s="29">
        <f t="shared" si="0"/>
        <v>-1104</v>
      </c>
      <c r="F6" s="30">
        <f t="shared" si="1"/>
        <v>-0.24836895388076485</v>
      </c>
      <c r="H6" s="26" t="s">
        <v>4</v>
      </c>
      <c r="I6" s="27">
        <v>29005</v>
      </c>
      <c r="J6" s="28">
        <v>24002</v>
      </c>
      <c r="K6" s="29">
        <f t="shared" si="2"/>
        <v>-5003</v>
      </c>
      <c r="L6" s="30">
        <f t="shared" si="3"/>
        <v>-0.17248750215480091</v>
      </c>
    </row>
    <row r="7" spans="2:12" ht="14.25" customHeight="1" x14ac:dyDescent="0.25">
      <c r="B7" s="4" t="s">
        <v>5</v>
      </c>
      <c r="C7" s="22">
        <v>82346</v>
      </c>
      <c r="D7" s="23">
        <v>47108</v>
      </c>
      <c r="E7" s="31">
        <f t="shared" si="0"/>
        <v>-35238</v>
      </c>
      <c r="F7" s="32">
        <f t="shared" si="1"/>
        <v>-0.42792606805430744</v>
      </c>
      <c r="H7" s="4" t="s">
        <v>5</v>
      </c>
      <c r="I7" s="22">
        <v>569181</v>
      </c>
      <c r="J7" s="23">
        <v>386116</v>
      </c>
      <c r="K7" s="31">
        <f t="shared" si="2"/>
        <v>-183065</v>
      </c>
      <c r="L7" s="32">
        <f t="shared" si="3"/>
        <v>-0.3216287964636908</v>
      </c>
    </row>
    <row r="8" spans="2:12" ht="14.25" customHeight="1" x14ac:dyDescent="0.25">
      <c r="B8" s="33" t="s">
        <v>6</v>
      </c>
      <c r="C8" s="27">
        <v>2966</v>
      </c>
      <c r="D8" s="28">
        <v>1836</v>
      </c>
      <c r="E8" s="29">
        <f t="shared" si="0"/>
        <v>-1130</v>
      </c>
      <c r="F8" s="30">
        <f t="shared" si="1"/>
        <v>-0.38098449089683073</v>
      </c>
      <c r="H8" s="33" t="s">
        <v>6</v>
      </c>
      <c r="I8" s="27">
        <v>18079</v>
      </c>
      <c r="J8" s="28">
        <v>16429</v>
      </c>
      <c r="K8" s="29">
        <f t="shared" si="2"/>
        <v>-1650</v>
      </c>
      <c r="L8" s="30">
        <f t="shared" si="3"/>
        <v>-9.1266109851208532E-2</v>
      </c>
    </row>
    <row r="9" spans="2:12" ht="14.25" customHeight="1" x14ac:dyDescent="0.25">
      <c r="B9" s="4" t="s">
        <v>7</v>
      </c>
      <c r="C9" s="22">
        <v>13530</v>
      </c>
      <c r="D9" s="23">
        <v>11770</v>
      </c>
      <c r="E9" s="31">
        <f t="shared" si="0"/>
        <v>-1760</v>
      </c>
      <c r="F9" s="32">
        <f t="shared" si="1"/>
        <v>-0.13008130081300817</v>
      </c>
      <c r="H9" s="4" t="s">
        <v>7</v>
      </c>
      <c r="I9" s="22">
        <v>208728</v>
      </c>
      <c r="J9" s="23">
        <v>181747</v>
      </c>
      <c r="K9" s="31">
        <f t="shared" si="2"/>
        <v>-26981</v>
      </c>
      <c r="L9" s="32">
        <f t="shared" si="3"/>
        <v>-0.12926392242535745</v>
      </c>
    </row>
    <row r="10" spans="2:12" ht="14.25" customHeight="1" x14ac:dyDescent="0.25">
      <c r="B10" s="16" t="s">
        <v>8</v>
      </c>
      <c r="C10" s="27">
        <v>4714</v>
      </c>
      <c r="D10" s="28">
        <v>4619</v>
      </c>
      <c r="E10" s="34">
        <f t="shared" si="0"/>
        <v>-95</v>
      </c>
      <c r="F10" s="35">
        <f t="shared" si="1"/>
        <v>-2.0152736529486681E-2</v>
      </c>
      <c r="H10" s="16" t="s">
        <v>8</v>
      </c>
      <c r="I10" s="27">
        <v>41158</v>
      </c>
      <c r="J10" s="28">
        <v>39861</v>
      </c>
      <c r="K10" s="34">
        <f t="shared" si="2"/>
        <v>-1297</v>
      </c>
      <c r="L10" s="35">
        <f t="shared" si="3"/>
        <v>-3.1512707128626305E-2</v>
      </c>
    </row>
    <row r="11" spans="2:12" ht="14.25" customHeight="1" x14ac:dyDescent="0.25">
      <c r="B11" s="3" t="s">
        <v>9</v>
      </c>
      <c r="C11" s="22">
        <v>2738</v>
      </c>
      <c r="D11" s="23">
        <v>2667</v>
      </c>
      <c r="E11" s="24">
        <f t="shared" si="0"/>
        <v>-71</v>
      </c>
      <c r="F11" s="25">
        <f t="shared" si="1"/>
        <v>-2.5931336742147537E-2</v>
      </c>
      <c r="H11" s="3" t="s">
        <v>9</v>
      </c>
      <c r="I11" s="22">
        <v>23570</v>
      </c>
      <c r="J11" s="23">
        <v>22757</v>
      </c>
      <c r="K11" s="24">
        <f t="shared" si="2"/>
        <v>-813</v>
      </c>
      <c r="L11" s="25">
        <f t="shared" si="3"/>
        <v>-3.449299957573182E-2</v>
      </c>
    </row>
    <row r="12" spans="2:12" ht="14.25" customHeight="1" x14ac:dyDescent="0.25">
      <c r="B12" s="16" t="s">
        <v>10</v>
      </c>
      <c r="C12" s="27">
        <v>1892</v>
      </c>
      <c r="D12" s="28">
        <v>1897</v>
      </c>
      <c r="E12" s="34">
        <f t="shared" si="0"/>
        <v>5</v>
      </c>
      <c r="F12" s="35">
        <f t="shared" si="1"/>
        <v>2.6427061310783095E-3</v>
      </c>
      <c r="H12" s="16" t="s">
        <v>10</v>
      </c>
      <c r="I12" s="27">
        <v>17230</v>
      </c>
      <c r="J12" s="28">
        <v>16983</v>
      </c>
      <c r="K12" s="34">
        <f t="shared" si="2"/>
        <v>-247</v>
      </c>
      <c r="L12" s="35">
        <f t="shared" si="3"/>
        <v>-1.4335461404527017E-2</v>
      </c>
    </row>
    <row r="13" spans="2:12" ht="14.25" customHeight="1" x14ac:dyDescent="0.25">
      <c r="B13" s="4" t="s">
        <v>11</v>
      </c>
      <c r="C13" s="22">
        <v>7349</v>
      </c>
      <c r="D13" s="23">
        <v>6612</v>
      </c>
      <c r="E13" s="31">
        <f t="shared" si="0"/>
        <v>-737</v>
      </c>
      <c r="F13" s="32">
        <f t="shared" si="1"/>
        <v>-0.1002857531636957</v>
      </c>
      <c r="H13" s="4" t="s">
        <v>11</v>
      </c>
      <c r="I13" s="22">
        <v>82286</v>
      </c>
      <c r="J13" s="23">
        <v>76644</v>
      </c>
      <c r="K13" s="31">
        <f t="shared" si="2"/>
        <v>-5642</v>
      </c>
      <c r="L13" s="32">
        <f t="shared" si="3"/>
        <v>-6.8565734146756485E-2</v>
      </c>
    </row>
    <row r="14" spans="2:12" ht="14.25" customHeight="1" x14ac:dyDescent="0.25">
      <c r="B14" s="16" t="s">
        <v>12</v>
      </c>
      <c r="C14" s="27">
        <v>4025</v>
      </c>
      <c r="D14" s="28">
        <v>3758</v>
      </c>
      <c r="E14" s="34">
        <f t="shared" si="0"/>
        <v>-267</v>
      </c>
      <c r="F14" s="35">
        <f t="shared" si="1"/>
        <v>-6.6335403726708098E-2</v>
      </c>
      <c r="H14" s="16" t="s">
        <v>12</v>
      </c>
      <c r="I14" s="27">
        <v>36196</v>
      </c>
      <c r="J14" s="28">
        <v>33936</v>
      </c>
      <c r="K14" s="34">
        <f t="shared" si="2"/>
        <v>-2260</v>
      </c>
      <c r="L14" s="35">
        <f t="shared" si="3"/>
        <v>-6.2437838435186244E-2</v>
      </c>
    </row>
    <row r="15" spans="2:12" ht="14.25" customHeight="1" x14ac:dyDescent="0.25">
      <c r="B15" s="3" t="s">
        <v>13</v>
      </c>
      <c r="C15" s="22">
        <v>1444</v>
      </c>
      <c r="D15" s="23">
        <v>1484</v>
      </c>
      <c r="E15" s="31">
        <f t="shared" si="0"/>
        <v>40</v>
      </c>
      <c r="F15" s="32">
        <f t="shared" si="1"/>
        <v>2.7700831024930705E-2</v>
      </c>
      <c r="H15" s="3" t="s">
        <v>13</v>
      </c>
      <c r="I15" s="22">
        <v>11158</v>
      </c>
      <c r="J15" s="23">
        <v>10692</v>
      </c>
      <c r="K15" s="31">
        <f t="shared" si="2"/>
        <v>-466</v>
      </c>
      <c r="L15" s="32">
        <f t="shared" si="3"/>
        <v>-4.1763756945689234E-2</v>
      </c>
    </row>
    <row r="16" spans="2:12" ht="14.25" customHeight="1" x14ac:dyDescent="0.25">
      <c r="B16" s="26" t="s">
        <v>14</v>
      </c>
      <c r="C16" s="27">
        <v>2140</v>
      </c>
      <c r="D16" s="28">
        <v>2167</v>
      </c>
      <c r="E16" s="34">
        <f t="shared" si="0"/>
        <v>27</v>
      </c>
      <c r="F16" s="35">
        <f t="shared" si="1"/>
        <v>1.2616822429906582E-2</v>
      </c>
      <c r="H16" s="26" t="s">
        <v>14</v>
      </c>
      <c r="I16" s="27">
        <v>14477</v>
      </c>
      <c r="J16" s="28">
        <v>15095</v>
      </c>
      <c r="K16" s="34">
        <f t="shared" si="2"/>
        <v>618</v>
      </c>
      <c r="L16" s="35">
        <f t="shared" si="3"/>
        <v>4.2688402293292738E-2</v>
      </c>
    </row>
    <row r="17" spans="2:12" ht="14.25" customHeight="1" x14ac:dyDescent="0.25">
      <c r="B17" s="3" t="s">
        <v>15</v>
      </c>
      <c r="C17" s="22">
        <v>1122</v>
      </c>
      <c r="D17" s="23">
        <v>861</v>
      </c>
      <c r="E17" s="31">
        <f t="shared" si="0"/>
        <v>-261</v>
      </c>
      <c r="F17" s="32">
        <f t="shared" si="1"/>
        <v>-0.23262032085561501</v>
      </c>
      <c r="H17" s="3" t="s">
        <v>15</v>
      </c>
      <c r="I17" s="22">
        <v>17141</v>
      </c>
      <c r="J17" s="23">
        <v>14089</v>
      </c>
      <c r="K17" s="31">
        <f t="shared" si="2"/>
        <v>-3052</v>
      </c>
      <c r="L17" s="32">
        <f t="shared" si="3"/>
        <v>-0.17805262236742314</v>
      </c>
    </row>
    <row r="18" spans="2:12" ht="14.25" customHeight="1" x14ac:dyDescent="0.25">
      <c r="B18" s="26" t="s">
        <v>16</v>
      </c>
      <c r="C18" s="27">
        <v>2093</v>
      </c>
      <c r="D18" s="28">
        <v>960</v>
      </c>
      <c r="E18" s="34">
        <f t="shared" si="0"/>
        <v>-1133</v>
      </c>
      <c r="F18" s="35">
        <f t="shared" si="1"/>
        <v>-0.54132823698041088</v>
      </c>
      <c r="H18" s="26" t="s">
        <v>16</v>
      </c>
      <c r="I18" s="27">
        <v>9085</v>
      </c>
      <c r="J18" s="28">
        <v>6838</v>
      </c>
      <c r="K18" s="34">
        <f t="shared" si="2"/>
        <v>-2247</v>
      </c>
      <c r="L18" s="35">
        <f t="shared" si="3"/>
        <v>-0.24733076499724826</v>
      </c>
    </row>
    <row r="19" spans="2:12" ht="14.25" customHeight="1" x14ac:dyDescent="0.25">
      <c r="B19" s="4" t="s">
        <v>17</v>
      </c>
      <c r="C19" s="22">
        <v>3927</v>
      </c>
      <c r="D19" s="23">
        <v>3510</v>
      </c>
      <c r="E19" s="31">
        <f t="shared" si="0"/>
        <v>-417</v>
      </c>
      <c r="F19" s="32">
        <f t="shared" si="1"/>
        <v>-0.10618792971734148</v>
      </c>
      <c r="H19" s="4" t="s">
        <v>17</v>
      </c>
      <c r="I19" s="22">
        <v>39075</v>
      </c>
      <c r="J19" s="23">
        <v>41206</v>
      </c>
      <c r="K19" s="31">
        <f t="shared" si="2"/>
        <v>2131</v>
      </c>
      <c r="L19" s="32">
        <f t="shared" si="3"/>
        <v>5.4536148432501541E-2</v>
      </c>
    </row>
    <row r="20" spans="2:12" ht="14.25" customHeight="1" x14ac:dyDescent="0.25">
      <c r="B20" s="16" t="s">
        <v>18</v>
      </c>
      <c r="C20" s="27">
        <v>2019</v>
      </c>
      <c r="D20" s="28">
        <v>2041</v>
      </c>
      <c r="E20" s="34">
        <f t="shared" si="0"/>
        <v>22</v>
      </c>
      <c r="F20" s="35">
        <f t="shared" si="1"/>
        <v>1.08964834076275E-2</v>
      </c>
      <c r="H20" s="16" t="s">
        <v>18</v>
      </c>
      <c r="I20" s="27">
        <v>13979</v>
      </c>
      <c r="J20" s="28">
        <v>12892</v>
      </c>
      <c r="K20" s="34">
        <f t="shared" si="2"/>
        <v>-1087</v>
      </c>
      <c r="L20" s="35">
        <f t="shared" si="3"/>
        <v>-7.7759496387438287E-2</v>
      </c>
    </row>
    <row r="21" spans="2:12" ht="14.25" customHeight="1" x14ac:dyDescent="0.25">
      <c r="B21" s="4" t="s">
        <v>19</v>
      </c>
      <c r="C21" s="22">
        <v>12590</v>
      </c>
      <c r="D21" s="23">
        <v>8083</v>
      </c>
      <c r="E21" s="31">
        <f t="shared" si="0"/>
        <v>-4507</v>
      </c>
      <c r="F21" s="32">
        <f t="shared" si="1"/>
        <v>-0.35798252581413825</v>
      </c>
      <c r="H21" s="4" t="s">
        <v>19</v>
      </c>
      <c r="I21" s="22">
        <v>80033</v>
      </c>
      <c r="J21" s="23">
        <v>60346</v>
      </c>
      <c r="K21" s="31">
        <f t="shared" si="2"/>
        <v>-19687</v>
      </c>
      <c r="L21" s="32">
        <f t="shared" si="3"/>
        <v>-0.24598603076231051</v>
      </c>
    </row>
    <row r="22" spans="2:12" ht="14.25" customHeight="1" x14ac:dyDescent="0.25">
      <c r="B22" s="16" t="s">
        <v>20</v>
      </c>
      <c r="C22" s="27">
        <v>8243</v>
      </c>
      <c r="D22" s="28">
        <v>7883</v>
      </c>
      <c r="E22" s="34">
        <f t="shared" si="0"/>
        <v>-360</v>
      </c>
      <c r="F22" s="35">
        <f t="shared" si="1"/>
        <v>-4.367341987140605E-2</v>
      </c>
      <c r="H22" s="16" t="s">
        <v>20</v>
      </c>
      <c r="I22" s="27">
        <v>64147</v>
      </c>
      <c r="J22" s="28">
        <v>70507</v>
      </c>
      <c r="K22" s="34">
        <f t="shared" si="2"/>
        <v>6360</v>
      </c>
      <c r="L22" s="35">
        <f t="shared" si="3"/>
        <v>9.9147271111665436E-2</v>
      </c>
    </row>
    <row r="23" spans="2:12" ht="14.25" customHeight="1" x14ac:dyDescent="0.25">
      <c r="B23" s="4" t="s">
        <v>21</v>
      </c>
      <c r="C23" s="22">
        <v>4267</v>
      </c>
      <c r="D23" s="23">
        <v>4379</v>
      </c>
      <c r="E23" s="31">
        <f t="shared" si="0"/>
        <v>112</v>
      </c>
      <c r="F23" s="32">
        <f t="shared" si="1"/>
        <v>2.6247949378954694E-2</v>
      </c>
      <c r="H23" s="4" t="s">
        <v>21</v>
      </c>
      <c r="I23" s="22">
        <v>35730</v>
      </c>
      <c r="J23" s="23">
        <v>33560</v>
      </c>
      <c r="K23" s="31">
        <f t="shared" si="2"/>
        <v>-2170</v>
      </c>
      <c r="L23" s="32">
        <f t="shared" si="3"/>
        <v>-6.0733277357962523E-2</v>
      </c>
    </row>
    <row r="24" spans="2:12" ht="14.25" customHeight="1" x14ac:dyDescent="0.25">
      <c r="B24" s="16" t="s">
        <v>22</v>
      </c>
      <c r="C24" s="27">
        <v>8094</v>
      </c>
      <c r="D24" s="28">
        <v>8445</v>
      </c>
      <c r="E24" s="34">
        <f t="shared" si="0"/>
        <v>351</v>
      </c>
      <c r="F24" s="35">
        <f t="shared" si="1"/>
        <v>4.3365455893254357E-2</v>
      </c>
      <c r="H24" s="16" t="s">
        <v>22</v>
      </c>
      <c r="I24" s="27">
        <v>71296</v>
      </c>
      <c r="J24" s="28">
        <v>69574</v>
      </c>
      <c r="K24" s="34">
        <f t="shared" si="2"/>
        <v>-1722</v>
      </c>
      <c r="L24" s="35">
        <f t="shared" si="3"/>
        <v>-2.4152827648114883E-2</v>
      </c>
    </row>
    <row r="25" spans="2:12" ht="14.25" customHeight="1" x14ac:dyDescent="0.25">
      <c r="B25" s="4" t="s">
        <v>23</v>
      </c>
      <c r="C25" s="22">
        <v>1891</v>
      </c>
      <c r="D25" s="23">
        <v>1837</v>
      </c>
      <c r="E25" s="31">
        <f t="shared" si="0"/>
        <v>-54</v>
      </c>
      <c r="F25" s="32">
        <f t="shared" si="1"/>
        <v>-2.8556319407720743E-2</v>
      </c>
      <c r="H25" s="4" t="s">
        <v>23</v>
      </c>
      <c r="I25" s="22">
        <v>12709</v>
      </c>
      <c r="J25" s="23">
        <v>14704</v>
      </c>
      <c r="K25" s="31">
        <f t="shared" si="2"/>
        <v>1995</v>
      </c>
      <c r="L25" s="32">
        <f t="shared" si="3"/>
        <v>0.15697537178377519</v>
      </c>
    </row>
    <row r="26" spans="2:12" ht="14.25" customHeight="1" x14ac:dyDescent="0.25">
      <c r="B26" s="26" t="s">
        <v>24</v>
      </c>
      <c r="C26" s="27">
        <v>746</v>
      </c>
      <c r="D26" s="28">
        <v>699</v>
      </c>
      <c r="E26" s="34">
        <f t="shared" si="0"/>
        <v>-47</v>
      </c>
      <c r="F26" s="35">
        <f t="shared" si="1"/>
        <v>-6.3002680965147495E-2</v>
      </c>
      <c r="H26" s="26" t="s">
        <v>24</v>
      </c>
      <c r="I26" s="27">
        <v>6964</v>
      </c>
      <c r="J26" s="28">
        <v>7065</v>
      </c>
      <c r="K26" s="34">
        <f t="shared" si="2"/>
        <v>101</v>
      </c>
      <c r="L26" s="35">
        <f t="shared" si="3"/>
        <v>1.450315910396327E-2</v>
      </c>
    </row>
    <row r="27" spans="2:12" ht="14.25" customHeight="1" x14ac:dyDescent="0.25">
      <c r="B27" s="4" t="s">
        <v>25</v>
      </c>
      <c r="C27" s="22">
        <v>9508</v>
      </c>
      <c r="D27" s="23">
        <v>7321</v>
      </c>
      <c r="E27" s="31">
        <f t="shared" si="0"/>
        <v>-2187</v>
      </c>
      <c r="F27" s="32">
        <f t="shared" si="1"/>
        <v>-0.23001682793437106</v>
      </c>
      <c r="H27" s="4" t="s">
        <v>25</v>
      </c>
      <c r="I27" s="22">
        <v>54289</v>
      </c>
      <c r="J27" s="23">
        <v>48679</v>
      </c>
      <c r="K27" s="31">
        <f t="shared" si="2"/>
        <v>-5610</v>
      </c>
      <c r="L27" s="32">
        <f t="shared" si="3"/>
        <v>-0.10333585072482454</v>
      </c>
    </row>
    <row r="28" spans="2:12" ht="14.25" customHeight="1" x14ac:dyDescent="0.25">
      <c r="B28" s="26" t="s">
        <v>26</v>
      </c>
      <c r="C28" s="27">
        <v>1517</v>
      </c>
      <c r="D28" s="28">
        <v>1017</v>
      </c>
      <c r="E28" s="34">
        <f t="shared" si="0"/>
        <v>-500</v>
      </c>
      <c r="F28" s="35">
        <f t="shared" si="1"/>
        <v>-0.32959789057350031</v>
      </c>
      <c r="H28" s="26" t="s">
        <v>26</v>
      </c>
      <c r="I28" s="27">
        <v>12963</v>
      </c>
      <c r="J28" s="28">
        <v>11573</v>
      </c>
      <c r="K28" s="34">
        <f t="shared" si="2"/>
        <v>-1390</v>
      </c>
      <c r="L28" s="35">
        <f t="shared" si="3"/>
        <v>-0.10722826506209981</v>
      </c>
    </row>
    <row r="29" spans="2:12" ht="14.25" customHeight="1" x14ac:dyDescent="0.25">
      <c r="B29" s="4" t="s">
        <v>27</v>
      </c>
      <c r="C29" s="22">
        <v>3168</v>
      </c>
      <c r="D29" s="23">
        <v>2624</v>
      </c>
      <c r="E29" s="31">
        <f t="shared" si="0"/>
        <v>-544</v>
      </c>
      <c r="F29" s="32">
        <f t="shared" si="1"/>
        <v>-0.17171717171717171</v>
      </c>
      <c r="H29" s="4" t="s">
        <v>27</v>
      </c>
      <c r="I29" s="22">
        <v>23704</v>
      </c>
      <c r="J29" s="23">
        <v>22369</v>
      </c>
      <c r="K29" s="31">
        <f t="shared" si="2"/>
        <v>-1335</v>
      </c>
      <c r="L29" s="32">
        <f t="shared" si="3"/>
        <v>-5.6319608504893703E-2</v>
      </c>
    </row>
    <row r="30" spans="2:12" ht="14.25" customHeight="1" x14ac:dyDescent="0.25">
      <c r="B30" s="16" t="s">
        <v>28</v>
      </c>
      <c r="C30" s="27">
        <v>4962</v>
      </c>
      <c r="D30" s="28">
        <v>3755</v>
      </c>
      <c r="E30" s="34">
        <f t="shared" si="0"/>
        <v>-1207</v>
      </c>
      <c r="F30" s="35">
        <f t="shared" si="1"/>
        <v>-0.24324869004433691</v>
      </c>
      <c r="H30" s="16" t="s">
        <v>28</v>
      </c>
      <c r="I30" s="27">
        <v>40878</v>
      </c>
      <c r="J30" s="28">
        <v>33817</v>
      </c>
      <c r="K30" s="34">
        <f t="shared" si="2"/>
        <v>-7061</v>
      </c>
      <c r="L30" s="35">
        <f t="shared" si="3"/>
        <v>-0.17273349968198048</v>
      </c>
    </row>
    <row r="31" spans="2:12" ht="14.25" customHeight="1" x14ac:dyDescent="0.25">
      <c r="B31" s="3" t="s">
        <v>29</v>
      </c>
      <c r="C31" s="22">
        <v>2789</v>
      </c>
      <c r="D31" s="23">
        <v>2392</v>
      </c>
      <c r="E31" s="31">
        <f t="shared" si="0"/>
        <v>-397</v>
      </c>
      <c r="F31" s="32">
        <f t="shared" si="1"/>
        <v>-0.1423449264969523</v>
      </c>
      <c r="H31" s="3" t="s">
        <v>29</v>
      </c>
      <c r="I31" s="22">
        <v>21268</v>
      </c>
      <c r="J31" s="23">
        <v>19013</v>
      </c>
      <c r="K31" s="31">
        <f t="shared" si="2"/>
        <v>-2255</v>
      </c>
      <c r="L31" s="32">
        <f t="shared" si="3"/>
        <v>-0.10602783524543913</v>
      </c>
    </row>
    <row r="32" spans="2:12" ht="14.25" customHeight="1" x14ac:dyDescent="0.25">
      <c r="B32" s="16" t="s">
        <v>30</v>
      </c>
      <c r="C32" s="27">
        <v>16310</v>
      </c>
      <c r="D32" s="55">
        <v>14317</v>
      </c>
      <c r="E32" s="53">
        <f t="shared" si="0"/>
        <v>-1993</v>
      </c>
      <c r="F32" s="35">
        <f t="shared" si="1"/>
        <v>-0.12219497240956467</v>
      </c>
      <c r="H32" s="16" t="s">
        <v>30</v>
      </c>
      <c r="I32" s="27">
        <v>117258</v>
      </c>
      <c r="J32" s="55">
        <v>112413</v>
      </c>
      <c r="K32" s="53">
        <f t="shared" si="2"/>
        <v>-4845</v>
      </c>
      <c r="L32" s="35">
        <f t="shared" si="3"/>
        <v>-4.1319142403929754E-2</v>
      </c>
    </row>
    <row r="33" spans="2:12" ht="14.25" customHeight="1" thickBot="1" x14ac:dyDescent="0.3">
      <c r="B33" s="4" t="s">
        <v>31</v>
      </c>
      <c r="C33" s="22">
        <v>19186</v>
      </c>
      <c r="D33" s="23">
        <v>24865</v>
      </c>
      <c r="E33" s="31">
        <f t="shared" si="0"/>
        <v>5679</v>
      </c>
      <c r="F33" s="32">
        <f t="shared" si="1"/>
        <v>0.29599708120504542</v>
      </c>
      <c r="H33" s="4" t="s">
        <v>31</v>
      </c>
      <c r="I33" s="22">
        <v>143885</v>
      </c>
      <c r="J33" s="23">
        <v>149526</v>
      </c>
      <c r="K33" s="31">
        <f t="shared" si="2"/>
        <v>5641</v>
      </c>
      <c r="L33" s="32">
        <f t="shared" si="3"/>
        <v>3.9204920596309645E-2</v>
      </c>
    </row>
    <row r="34" spans="2:12" ht="15" customHeight="1" thickBot="1" x14ac:dyDescent="0.3">
      <c r="B34" s="6" t="s">
        <v>32</v>
      </c>
      <c r="C34" s="7">
        <f>SUM(C5:C33)</f>
        <v>231681</v>
      </c>
      <c r="D34" s="37">
        <f>SUM(D5:D33)</f>
        <v>183654</v>
      </c>
      <c r="E34" s="38">
        <f>SUM(E5:E33)</f>
        <v>-48027</v>
      </c>
      <c r="F34" s="17">
        <f t="shared" si="1"/>
        <v>-0.20729796573737169</v>
      </c>
      <c r="H34" s="6" t="s">
        <v>32</v>
      </c>
      <c r="I34" s="7">
        <f>SUM(I5:I33)</f>
        <v>1829011</v>
      </c>
      <c r="J34" s="37">
        <f>SUM(J5:J33)</f>
        <v>1566585</v>
      </c>
      <c r="K34" s="38">
        <f>SUM(K5:K33)</f>
        <v>-262426</v>
      </c>
      <c r="L34" s="17">
        <f t="shared" si="3"/>
        <v>-0.14347972756861493</v>
      </c>
    </row>
    <row r="35" spans="2:12" ht="15.75" thickTop="1" x14ac:dyDescent="0.25">
      <c r="B35" s="8"/>
      <c r="C35" s="9"/>
      <c r="D35" s="9"/>
      <c r="E35" s="9"/>
      <c r="F35" s="10"/>
      <c r="H35" s="8"/>
      <c r="I35" s="9"/>
      <c r="K35" s="9"/>
      <c r="L35" s="10"/>
    </row>
    <row r="36" spans="2:12" ht="16.5" customHeight="1" thickBot="1" x14ac:dyDescent="0.3">
      <c r="B36" s="11" t="s">
        <v>97</v>
      </c>
      <c r="C36" s="2"/>
      <c r="D36" s="2"/>
      <c r="E36" s="2"/>
      <c r="F36" s="2"/>
      <c r="H36" s="11" t="s">
        <v>98</v>
      </c>
      <c r="I36" s="2"/>
      <c r="J36" s="2"/>
      <c r="K36" s="2"/>
      <c r="L36" s="2"/>
    </row>
    <row r="37" spans="2:12" ht="16.5" customHeight="1" thickTop="1" x14ac:dyDescent="0.25">
      <c r="B37" s="108"/>
      <c r="C37" s="110">
        <v>2018</v>
      </c>
      <c r="D37" s="112">
        <v>2019</v>
      </c>
      <c r="E37" s="116" t="s">
        <v>42</v>
      </c>
      <c r="F37" s="117"/>
      <c r="G37" s="1"/>
      <c r="H37" s="108"/>
      <c r="I37" s="110">
        <v>2018</v>
      </c>
      <c r="J37" s="112">
        <v>2019</v>
      </c>
      <c r="K37" s="116" t="s">
        <v>42</v>
      </c>
      <c r="L37" s="117"/>
    </row>
    <row r="38" spans="2:12" ht="15.75" thickBot="1" x14ac:dyDescent="0.3">
      <c r="B38" s="109"/>
      <c r="C38" s="111"/>
      <c r="D38" s="113"/>
      <c r="E38" s="39" t="s">
        <v>43</v>
      </c>
      <c r="F38" s="40" t="s">
        <v>2</v>
      </c>
      <c r="G38" s="1"/>
      <c r="H38" s="109"/>
      <c r="I38" s="111"/>
      <c r="J38" s="113"/>
      <c r="K38" s="39" t="s">
        <v>43</v>
      </c>
      <c r="L38" s="40" t="s">
        <v>2</v>
      </c>
    </row>
    <row r="39" spans="2:12" x14ac:dyDescent="0.25">
      <c r="B39" s="12" t="s">
        <v>34</v>
      </c>
      <c r="C39" s="5">
        <v>15835</v>
      </c>
      <c r="D39" s="41">
        <v>14650</v>
      </c>
      <c r="E39" s="31">
        <f t="shared" ref="E39:E48" si="4">D39-C39</f>
        <v>-1185</v>
      </c>
      <c r="F39" s="32">
        <f t="shared" ref="F39:F48" si="5">(D39/C39)-1</f>
        <v>-7.4834227976002476E-2</v>
      </c>
      <c r="H39" s="12" t="s">
        <v>34</v>
      </c>
      <c r="I39" s="5">
        <v>134996</v>
      </c>
      <c r="J39" s="41">
        <v>124221</v>
      </c>
      <c r="K39" s="31">
        <f t="shared" ref="K39:K48" si="6">J39-I39</f>
        <v>-10775</v>
      </c>
      <c r="L39" s="32">
        <f t="shared" ref="L39:L48" si="7">(J39/I39)-1</f>
        <v>-7.9817179768289392E-2</v>
      </c>
    </row>
    <row r="40" spans="2:12" x14ac:dyDescent="0.25">
      <c r="B40" s="13" t="s">
        <v>35</v>
      </c>
      <c r="C40" s="42">
        <v>14652</v>
      </c>
      <c r="D40" s="43">
        <v>12631</v>
      </c>
      <c r="E40" s="34">
        <f t="shared" si="4"/>
        <v>-2021</v>
      </c>
      <c r="F40" s="35">
        <f t="shared" si="5"/>
        <v>-0.13793338793338794</v>
      </c>
      <c r="H40" s="13" t="s">
        <v>35</v>
      </c>
      <c r="I40" s="42">
        <v>225869</v>
      </c>
      <c r="J40" s="43">
        <v>195836</v>
      </c>
      <c r="K40" s="34">
        <f t="shared" si="6"/>
        <v>-30033</v>
      </c>
      <c r="L40" s="35">
        <f t="shared" si="7"/>
        <v>-0.13296645400652596</v>
      </c>
    </row>
    <row r="41" spans="2:12" x14ac:dyDescent="0.25">
      <c r="B41" s="14" t="s">
        <v>36</v>
      </c>
      <c r="C41" s="15">
        <v>35478</v>
      </c>
      <c r="D41" s="44">
        <v>30553</v>
      </c>
      <c r="E41" s="45">
        <f t="shared" si="4"/>
        <v>-4925</v>
      </c>
      <c r="F41" s="46">
        <f t="shared" si="5"/>
        <v>-0.13881842268448052</v>
      </c>
      <c r="H41" s="14" t="s">
        <v>36</v>
      </c>
      <c r="I41" s="15">
        <v>291062</v>
      </c>
      <c r="J41" s="44">
        <v>275943</v>
      </c>
      <c r="K41" s="45">
        <f t="shared" si="6"/>
        <v>-15119</v>
      </c>
      <c r="L41" s="46">
        <f t="shared" si="7"/>
        <v>-5.1944259298706164E-2</v>
      </c>
    </row>
    <row r="42" spans="2:12" x14ac:dyDescent="0.25">
      <c r="B42" s="13" t="s">
        <v>37</v>
      </c>
      <c r="C42" s="42">
        <v>13435</v>
      </c>
      <c r="D42" s="43">
        <v>10831</v>
      </c>
      <c r="E42" s="34">
        <f t="shared" si="4"/>
        <v>-2604</v>
      </c>
      <c r="F42" s="35">
        <f t="shared" si="5"/>
        <v>-0.19382210643840714</v>
      </c>
      <c r="H42" s="13" t="s">
        <v>37</v>
      </c>
      <c r="I42" s="42">
        <v>93364</v>
      </c>
      <c r="J42" s="43">
        <v>89885</v>
      </c>
      <c r="K42" s="34">
        <f t="shared" si="6"/>
        <v>-3479</v>
      </c>
      <c r="L42" s="35">
        <f t="shared" si="7"/>
        <v>-3.7262756522856821E-2</v>
      </c>
    </row>
    <row r="43" spans="2:12" x14ac:dyDescent="0.25">
      <c r="B43" s="12" t="s">
        <v>38</v>
      </c>
      <c r="C43" s="5">
        <v>12723</v>
      </c>
      <c r="D43" s="41">
        <v>12949</v>
      </c>
      <c r="E43" s="31">
        <f t="shared" si="4"/>
        <v>226</v>
      </c>
      <c r="F43" s="32">
        <f t="shared" si="5"/>
        <v>1.7763106185648025E-2</v>
      </c>
      <c r="H43" s="12" t="s">
        <v>38</v>
      </c>
      <c r="I43" s="5">
        <v>107575</v>
      </c>
      <c r="J43" s="41">
        <v>107035</v>
      </c>
      <c r="K43" s="31">
        <f t="shared" si="6"/>
        <v>-540</v>
      </c>
      <c r="L43" s="32">
        <f t="shared" si="7"/>
        <v>-5.0197536602369919E-3</v>
      </c>
    </row>
    <row r="44" spans="2:12" x14ac:dyDescent="0.25">
      <c r="B44" s="16" t="s">
        <v>39</v>
      </c>
      <c r="C44" s="42">
        <v>94936</v>
      </c>
      <c r="D44" s="43">
        <v>55191</v>
      </c>
      <c r="E44" s="34">
        <f t="shared" si="4"/>
        <v>-39745</v>
      </c>
      <c r="F44" s="35">
        <f t="shared" si="5"/>
        <v>-0.41865045925676247</v>
      </c>
      <c r="H44" s="16" t="s">
        <v>39</v>
      </c>
      <c r="I44" s="42">
        <v>649214</v>
      </c>
      <c r="J44" s="43">
        <v>446462</v>
      </c>
      <c r="K44" s="34">
        <f t="shared" si="6"/>
        <v>-202752</v>
      </c>
      <c r="L44" s="35">
        <f t="shared" si="7"/>
        <v>-0.31230380121192702</v>
      </c>
    </row>
    <row r="45" spans="2:12" x14ac:dyDescent="0.25">
      <c r="B45" s="12" t="s">
        <v>40</v>
      </c>
      <c r="C45" s="5">
        <v>20991</v>
      </c>
      <c r="D45" s="41">
        <v>18643</v>
      </c>
      <c r="E45" s="31">
        <f t="shared" si="4"/>
        <v>-2348</v>
      </c>
      <c r="F45" s="32">
        <f t="shared" si="5"/>
        <v>-0.11185746272211905</v>
      </c>
      <c r="G45" s="52"/>
      <c r="H45" s="12" t="s">
        <v>40</v>
      </c>
      <c r="I45" s="5">
        <v>154041</v>
      </c>
      <c r="J45" s="41">
        <v>153675</v>
      </c>
      <c r="K45" s="31">
        <f t="shared" si="6"/>
        <v>-366</v>
      </c>
      <c r="L45" s="32">
        <f t="shared" si="7"/>
        <v>-2.3759908076421699E-3</v>
      </c>
    </row>
    <row r="46" spans="2:12" x14ac:dyDescent="0.25">
      <c r="B46" t="s">
        <v>4</v>
      </c>
      <c r="C46" s="27">
        <v>4445</v>
      </c>
      <c r="D46" s="28">
        <v>3341</v>
      </c>
      <c r="E46" s="47">
        <f t="shared" si="4"/>
        <v>-1104</v>
      </c>
      <c r="F46" s="35">
        <f t="shared" si="5"/>
        <v>-0.24836895388076485</v>
      </c>
      <c r="H46" t="s">
        <v>4</v>
      </c>
      <c r="I46" s="27">
        <v>29005</v>
      </c>
      <c r="J46" s="28">
        <v>24002</v>
      </c>
      <c r="K46" s="47">
        <f t="shared" si="6"/>
        <v>-5003</v>
      </c>
      <c r="L46" s="35">
        <f t="shared" si="7"/>
        <v>-0.17248750215480091</v>
      </c>
    </row>
    <row r="47" spans="2:12" ht="15.75" thickBot="1" x14ac:dyDescent="0.3">
      <c r="B47" s="4" t="s">
        <v>31</v>
      </c>
      <c r="C47" s="22">
        <v>19186</v>
      </c>
      <c r="D47" s="23">
        <v>24865</v>
      </c>
      <c r="E47" s="31">
        <f t="shared" si="4"/>
        <v>5679</v>
      </c>
      <c r="F47" s="32">
        <f t="shared" si="5"/>
        <v>0.29599708120504542</v>
      </c>
      <c r="H47" s="4" t="s">
        <v>31</v>
      </c>
      <c r="I47" s="22">
        <v>143885</v>
      </c>
      <c r="J47" s="23">
        <v>149526</v>
      </c>
      <c r="K47" s="31">
        <f t="shared" si="6"/>
        <v>5641</v>
      </c>
      <c r="L47" s="32">
        <f t="shared" si="7"/>
        <v>3.9204920596309645E-2</v>
      </c>
    </row>
    <row r="48" spans="2:12" ht="15.75" thickBot="1" x14ac:dyDescent="0.3">
      <c r="B48" s="6" t="s">
        <v>32</v>
      </c>
      <c r="C48" s="7">
        <f>SUM(C39:C47)</f>
        <v>231681</v>
      </c>
      <c r="D48" s="37">
        <f>SUM(D39:D47)</f>
        <v>183654</v>
      </c>
      <c r="E48" s="38">
        <f t="shared" si="4"/>
        <v>-48027</v>
      </c>
      <c r="F48" s="17">
        <f t="shared" si="5"/>
        <v>-0.20729796573737169</v>
      </c>
      <c r="H48" s="6" t="s">
        <v>32</v>
      </c>
      <c r="I48" s="7">
        <f>SUM(I39:I47)</f>
        <v>1829011</v>
      </c>
      <c r="J48" s="37">
        <f>SUM(J39:J47)</f>
        <v>1566585</v>
      </c>
      <c r="K48" s="38">
        <f t="shared" si="6"/>
        <v>-262426</v>
      </c>
      <c r="L48" s="17">
        <f t="shared" si="7"/>
        <v>-0.14347972756861493</v>
      </c>
    </row>
    <row r="49" spans="2:12" ht="15.75" thickTop="1" x14ac:dyDescent="0.25">
      <c r="C49" s="48"/>
      <c r="D49" s="48"/>
      <c r="I49" s="48"/>
      <c r="J49" s="48"/>
      <c r="K49" s="48"/>
    </row>
    <row r="50" spans="2:12" x14ac:dyDescent="0.25">
      <c r="B50" s="49" t="s">
        <v>44</v>
      </c>
      <c r="C50" s="50">
        <v>57821</v>
      </c>
      <c r="D50" s="50">
        <v>49703</v>
      </c>
      <c r="E50" s="50">
        <f>D50-C50</f>
        <v>-8118</v>
      </c>
      <c r="F50" s="51">
        <f>(D50/C50)-1</f>
        <v>-0.14039881703879209</v>
      </c>
      <c r="H50" s="49" t="s">
        <v>44</v>
      </c>
      <c r="I50" s="50">
        <v>503064</v>
      </c>
      <c r="J50" s="50">
        <v>465622</v>
      </c>
      <c r="K50" s="50">
        <f>J50-I50</f>
        <v>-37442</v>
      </c>
      <c r="L50" s="51">
        <f>(J50/I50)-1</f>
        <v>-7.4427905793298721E-2</v>
      </c>
    </row>
    <row r="51" spans="2:12" x14ac:dyDescent="0.25">
      <c r="C51" s="48"/>
      <c r="D51" s="48"/>
      <c r="I51" s="48"/>
      <c r="J51" s="48"/>
    </row>
    <row r="52" spans="2:12" ht="39" customHeight="1" x14ac:dyDescent="0.25">
      <c r="B52" s="118" t="s">
        <v>46</v>
      </c>
      <c r="C52" s="119"/>
      <c r="D52" s="119"/>
      <c r="E52" s="119"/>
      <c r="F52" s="119"/>
      <c r="G52" s="119"/>
      <c r="H52" s="119"/>
      <c r="I52" s="119"/>
      <c r="J52" s="119"/>
      <c r="K52" s="119"/>
      <c r="L52" s="119"/>
    </row>
    <row r="54" spans="2:12" x14ac:dyDescent="0.25">
      <c r="B54" s="18" t="s">
        <v>41</v>
      </c>
      <c r="H54" s="18"/>
    </row>
  </sheetData>
  <mergeCells count="17">
    <mergeCell ref="C3:C4"/>
    <mergeCell ref="D3:D4"/>
    <mergeCell ref="E3:F3"/>
    <mergeCell ref="H3:H4"/>
    <mergeCell ref="I3:I4"/>
    <mergeCell ref="B52:L52"/>
    <mergeCell ref="J3:J4"/>
    <mergeCell ref="K3:L3"/>
    <mergeCell ref="B37:B38"/>
    <mergeCell ref="C37:C38"/>
    <mergeCell ref="D37:D38"/>
    <mergeCell ref="E37:F37"/>
    <mergeCell ref="H37:H38"/>
    <mergeCell ref="I37:I38"/>
    <mergeCell ref="J37:J38"/>
    <mergeCell ref="K37:L37"/>
    <mergeCell ref="B3:B4"/>
  </mergeCells>
  <conditionalFormatting sqref="F5:F34 L5:L34 L39:L50 F39:F50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{591C5988-5835-4E8A-8A69-B554E5AD3C21}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34:D34 C48:D48 I34:J34 I48:J48" formulaRange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91C5988-5835-4E8A-8A69-B554E5AD3C2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F5:F34 L5:L34 L39:L50 F39:F50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Jan</vt:lpstr>
      <vt:lpstr>Feb</vt:lpstr>
      <vt:lpstr>Mar</vt:lpstr>
      <vt:lpstr>Apr</vt:lpstr>
      <vt:lpstr>Maí</vt:lpstr>
      <vt:lpstr>Jún</vt:lpstr>
      <vt:lpstr>Júl</vt:lpstr>
      <vt:lpstr>Ágú</vt:lpstr>
      <vt:lpstr>Sep</vt:lpstr>
      <vt:lpstr>Okt</vt:lpstr>
      <vt:lpstr>Nóv</vt:lpstr>
      <vt:lpstr>Des</vt:lpstr>
      <vt:lpstr>10 stærstu þjóðernin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Oddný Þóra Óladóttir</dc:creator>
  <cp:lastModifiedBy>Oddný Þóra Óladóttir</cp:lastModifiedBy>
  <cp:lastPrinted>2019-11-12T13:59:06Z</cp:lastPrinted>
  <dcterms:created xsi:type="dcterms:W3CDTF">2019-02-01T12:53:36Z</dcterms:created>
  <dcterms:modified xsi:type="dcterms:W3CDTF">2020-01-10T13:16:12Z</dcterms:modified>
</cp:coreProperties>
</file>