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4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5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6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harts/chart1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charts/chart15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charts/chart17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charts/chart19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21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charts/chart23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drawings/drawing1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Talnaefni - Oddný\Ferðamannatölur\"/>
    </mc:Choice>
  </mc:AlternateContent>
  <bookViews>
    <workbookView xWindow="0" yWindow="0" windowWidth="28800" windowHeight="11700" tabRatio="941"/>
  </bookViews>
  <sheets>
    <sheet name="Jan" sheetId="1" r:id="rId1"/>
    <sheet name="Jan+" sheetId="21" r:id="rId2"/>
    <sheet name="Feb" sheetId="2" r:id="rId3"/>
    <sheet name="Feb+" sheetId="22" r:id="rId4"/>
    <sheet name="Mar" sheetId="3" r:id="rId5"/>
    <sheet name="Mar+" sheetId="23" r:id="rId6"/>
    <sheet name="Apr" sheetId="4" r:id="rId7"/>
    <sheet name="Apr+" sheetId="24" r:id="rId8"/>
    <sheet name="Maí" sheetId="5" r:id="rId9"/>
    <sheet name="Maí+" sheetId="25" r:id="rId10"/>
    <sheet name="Jún" sheetId="6" r:id="rId11"/>
    <sheet name="Jún+" sheetId="7" r:id="rId12"/>
    <sheet name="Júl" sheetId="13" r:id="rId13"/>
    <sheet name="Júl+" sheetId="10" r:id="rId14"/>
    <sheet name="Ágú" sheetId="8" r:id="rId15"/>
    <sheet name="Ágú+" sheetId="15" r:id="rId16"/>
    <sheet name="Sept" sheetId="18" r:id="rId17"/>
    <sheet name="Sept+" sheetId="17" r:id="rId18"/>
    <sheet name="Okt" sheetId="20" r:id="rId19"/>
    <sheet name="Okt+" sheetId="19" r:id="rId20"/>
    <sheet name="Nóv" sheetId="27" r:id="rId21"/>
    <sheet name="Nóv+" sheetId="26" r:id="rId22"/>
    <sheet name="Des" sheetId="29" r:id="rId23"/>
    <sheet name="Des+" sheetId="28" r:id="rId2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35" i="29" l="1"/>
  <c r="K35" i="29"/>
  <c r="F35" i="29"/>
  <c r="E35" i="29"/>
  <c r="J33" i="29"/>
  <c r="I33" i="29"/>
  <c r="D33" i="29"/>
  <c r="C33" i="29"/>
  <c r="L32" i="29"/>
  <c r="K32" i="29"/>
  <c r="F32" i="29"/>
  <c r="E32" i="29"/>
  <c r="L31" i="29"/>
  <c r="K31" i="29"/>
  <c r="F31" i="29"/>
  <c r="E31" i="29"/>
  <c r="L30" i="29"/>
  <c r="K30" i="29"/>
  <c r="F30" i="29"/>
  <c r="E30" i="29"/>
  <c r="L29" i="29"/>
  <c r="K29" i="29"/>
  <c r="F29" i="29"/>
  <c r="E29" i="29"/>
  <c r="L28" i="29"/>
  <c r="K28" i="29"/>
  <c r="F28" i="29"/>
  <c r="E28" i="29"/>
  <c r="E33" i="29" s="1"/>
  <c r="J23" i="29"/>
  <c r="I23" i="29"/>
  <c r="D23" i="29"/>
  <c r="C23" i="29"/>
  <c r="L22" i="29"/>
  <c r="K22" i="29"/>
  <c r="F22" i="29"/>
  <c r="E22" i="29"/>
  <c r="L21" i="29"/>
  <c r="K21" i="29"/>
  <c r="F21" i="29"/>
  <c r="E21" i="29"/>
  <c r="L20" i="29"/>
  <c r="K20" i="29"/>
  <c r="F20" i="29"/>
  <c r="E20" i="29"/>
  <c r="L19" i="29"/>
  <c r="K19" i="29"/>
  <c r="F19" i="29"/>
  <c r="E19" i="29"/>
  <c r="L18" i="29"/>
  <c r="K18" i="29"/>
  <c r="F18" i="29"/>
  <c r="E18" i="29"/>
  <c r="L17" i="29"/>
  <c r="K17" i="29"/>
  <c r="F17" i="29"/>
  <c r="E17" i="29"/>
  <c r="L16" i="29"/>
  <c r="K16" i="29"/>
  <c r="F16" i="29"/>
  <c r="E16" i="29"/>
  <c r="L15" i="29"/>
  <c r="K15" i="29"/>
  <c r="F15" i="29"/>
  <c r="E15" i="29"/>
  <c r="L14" i="29"/>
  <c r="K14" i="29"/>
  <c r="F14" i="29"/>
  <c r="E14" i="29"/>
  <c r="L13" i="29"/>
  <c r="K13" i="29"/>
  <c r="F13" i="29"/>
  <c r="E13" i="29"/>
  <c r="L12" i="29"/>
  <c r="K12" i="29"/>
  <c r="F12" i="29"/>
  <c r="E12" i="29"/>
  <c r="L11" i="29"/>
  <c r="K11" i="29"/>
  <c r="F11" i="29"/>
  <c r="E11" i="29"/>
  <c r="L10" i="29"/>
  <c r="K10" i="29"/>
  <c r="F10" i="29"/>
  <c r="E10" i="29"/>
  <c r="L9" i="29"/>
  <c r="K9" i="29"/>
  <c r="F9" i="29"/>
  <c r="E9" i="29"/>
  <c r="L8" i="29"/>
  <c r="K8" i="29"/>
  <c r="F8" i="29"/>
  <c r="E8" i="29"/>
  <c r="L7" i="29"/>
  <c r="K7" i="29"/>
  <c r="F7" i="29"/>
  <c r="E7" i="29"/>
  <c r="L6" i="29"/>
  <c r="K6" i="29"/>
  <c r="F6" i="29"/>
  <c r="E6" i="29"/>
  <c r="L5" i="29"/>
  <c r="K5" i="29"/>
  <c r="F5" i="29"/>
  <c r="E5" i="29"/>
  <c r="F50" i="28"/>
  <c r="E50" i="28"/>
  <c r="I48" i="28"/>
  <c r="J47" i="28" s="1"/>
  <c r="D48" i="28"/>
  <c r="C48" i="28"/>
  <c r="F47" i="28"/>
  <c r="E47" i="28"/>
  <c r="F46" i="28"/>
  <c r="E46" i="28"/>
  <c r="F45" i="28"/>
  <c r="E45" i="28"/>
  <c r="F44" i="28"/>
  <c r="E44" i="28"/>
  <c r="F43" i="28"/>
  <c r="E43" i="28"/>
  <c r="F42" i="28"/>
  <c r="E42" i="28"/>
  <c r="F41" i="28"/>
  <c r="E41" i="28"/>
  <c r="F40" i="28"/>
  <c r="E40" i="28"/>
  <c r="F39" i="28"/>
  <c r="E39" i="28"/>
  <c r="I34" i="28"/>
  <c r="J33" i="28" s="1"/>
  <c r="D34" i="28"/>
  <c r="C34" i="28"/>
  <c r="F33" i="28"/>
  <c r="E33" i="28"/>
  <c r="F32" i="28"/>
  <c r="E32" i="28"/>
  <c r="F31" i="28"/>
  <c r="E31" i="28"/>
  <c r="F30" i="28"/>
  <c r="E30" i="28"/>
  <c r="F29" i="28"/>
  <c r="E29" i="28"/>
  <c r="F28" i="28"/>
  <c r="E28" i="28"/>
  <c r="F27" i="28"/>
  <c r="E27" i="28"/>
  <c r="F26" i="28"/>
  <c r="E26" i="28"/>
  <c r="F25" i="28"/>
  <c r="E25" i="28"/>
  <c r="F24" i="28"/>
  <c r="E24" i="28"/>
  <c r="F23" i="28"/>
  <c r="E23" i="28"/>
  <c r="F22" i="28"/>
  <c r="E22" i="28"/>
  <c r="F21" i="28"/>
  <c r="E21" i="28"/>
  <c r="F20" i="28"/>
  <c r="E20" i="28"/>
  <c r="F19" i="28"/>
  <c r="E19" i="28"/>
  <c r="F18" i="28"/>
  <c r="E18" i="28"/>
  <c r="F17" i="28"/>
  <c r="E17" i="28"/>
  <c r="F16" i="28"/>
  <c r="E16" i="28"/>
  <c r="F15" i="28"/>
  <c r="E15" i="28"/>
  <c r="F14" i="28"/>
  <c r="E14" i="28"/>
  <c r="F13" i="28"/>
  <c r="E13" i="28"/>
  <c r="F12" i="28"/>
  <c r="E12" i="28"/>
  <c r="F11" i="28"/>
  <c r="E11" i="28"/>
  <c r="F10" i="28"/>
  <c r="E10" i="28"/>
  <c r="F9" i="28"/>
  <c r="E9" i="28"/>
  <c r="F8" i="28"/>
  <c r="E8" i="28"/>
  <c r="F7" i="28"/>
  <c r="E7" i="28"/>
  <c r="F6" i="28"/>
  <c r="E6" i="28"/>
  <c r="F5" i="28"/>
  <c r="E5" i="28"/>
  <c r="K33" i="29" l="1"/>
  <c r="K23" i="29"/>
  <c r="L23" i="29"/>
  <c r="L33" i="29"/>
  <c r="E23" i="29"/>
  <c r="F23" i="29"/>
  <c r="F33" i="29"/>
  <c r="J16" i="28"/>
  <c r="J8" i="28"/>
  <c r="J12" i="28"/>
  <c r="J20" i="28"/>
  <c r="J24" i="28"/>
  <c r="J42" i="28"/>
  <c r="F48" i="28"/>
  <c r="E34" i="28"/>
  <c r="F34" i="28"/>
  <c r="J28" i="28"/>
  <c r="J7" i="28"/>
  <c r="J11" i="28"/>
  <c r="J15" i="28"/>
  <c r="J19" i="28"/>
  <c r="J23" i="28"/>
  <c r="J27" i="28"/>
  <c r="J31" i="28"/>
  <c r="J41" i="28"/>
  <c r="J45" i="28"/>
  <c r="J6" i="28"/>
  <c r="J10" i="28"/>
  <c r="J14" i="28"/>
  <c r="J18" i="28"/>
  <c r="J22" i="28"/>
  <c r="J26" i="28"/>
  <c r="J30" i="28"/>
  <c r="J40" i="28"/>
  <c r="J44" i="28"/>
  <c r="E48" i="28"/>
  <c r="J32" i="28"/>
  <c r="J46" i="28"/>
  <c r="J5" i="28"/>
  <c r="J9" i="28"/>
  <c r="J13" i="28"/>
  <c r="J17" i="28"/>
  <c r="J21" i="28"/>
  <c r="J25" i="28"/>
  <c r="J29" i="28"/>
  <c r="J39" i="28"/>
  <c r="J43" i="28"/>
  <c r="D33" i="22"/>
  <c r="J48" i="28" l="1"/>
  <c r="L35" i="27"/>
  <c r="K35" i="27"/>
  <c r="F35" i="27"/>
  <c r="E35" i="27"/>
  <c r="J33" i="27"/>
  <c r="I33" i="27"/>
  <c r="D33" i="27"/>
  <c r="C33" i="27"/>
  <c r="L32" i="27"/>
  <c r="K32" i="27"/>
  <c r="F32" i="27"/>
  <c r="E32" i="27"/>
  <c r="L31" i="27"/>
  <c r="K31" i="27"/>
  <c r="F31" i="27"/>
  <c r="E31" i="27"/>
  <c r="L30" i="27"/>
  <c r="K30" i="27"/>
  <c r="F30" i="27"/>
  <c r="E30" i="27"/>
  <c r="L29" i="27"/>
  <c r="K29" i="27"/>
  <c r="F29" i="27"/>
  <c r="E29" i="27"/>
  <c r="L28" i="27"/>
  <c r="K28" i="27"/>
  <c r="K33" i="27" s="1"/>
  <c r="F28" i="27"/>
  <c r="E28" i="27"/>
  <c r="J23" i="27"/>
  <c r="I23" i="27"/>
  <c r="D23" i="27"/>
  <c r="C23" i="27"/>
  <c r="L22" i="27"/>
  <c r="K22" i="27"/>
  <c r="F22" i="27"/>
  <c r="E22" i="27"/>
  <c r="L21" i="27"/>
  <c r="K21" i="27"/>
  <c r="F21" i="27"/>
  <c r="E21" i="27"/>
  <c r="L20" i="27"/>
  <c r="K20" i="27"/>
  <c r="F20" i="27"/>
  <c r="E20" i="27"/>
  <c r="L19" i="27"/>
  <c r="K19" i="27"/>
  <c r="F19" i="27"/>
  <c r="E19" i="27"/>
  <c r="L18" i="27"/>
  <c r="K18" i="27"/>
  <c r="F18" i="27"/>
  <c r="E18" i="27"/>
  <c r="L17" i="27"/>
  <c r="K17" i="27"/>
  <c r="F17" i="27"/>
  <c r="E17" i="27"/>
  <c r="L16" i="27"/>
  <c r="K16" i="27"/>
  <c r="F16" i="27"/>
  <c r="E16" i="27"/>
  <c r="L15" i="27"/>
  <c r="K15" i="27"/>
  <c r="F15" i="27"/>
  <c r="E15" i="27"/>
  <c r="L14" i="27"/>
  <c r="K14" i="27"/>
  <c r="F14" i="27"/>
  <c r="E14" i="27"/>
  <c r="L13" i="27"/>
  <c r="K13" i="27"/>
  <c r="F13" i="27"/>
  <c r="E13" i="27"/>
  <c r="L12" i="27"/>
  <c r="K12" i="27"/>
  <c r="F12" i="27"/>
  <c r="E12" i="27"/>
  <c r="L11" i="27"/>
  <c r="K11" i="27"/>
  <c r="F11" i="27"/>
  <c r="E11" i="27"/>
  <c r="L10" i="27"/>
  <c r="K10" i="27"/>
  <c r="F10" i="27"/>
  <c r="E10" i="27"/>
  <c r="L9" i="27"/>
  <c r="K9" i="27"/>
  <c r="F9" i="27"/>
  <c r="E9" i="27"/>
  <c r="L8" i="27"/>
  <c r="K8" i="27"/>
  <c r="F8" i="27"/>
  <c r="E8" i="27"/>
  <c r="L7" i="27"/>
  <c r="K7" i="27"/>
  <c r="F7" i="27"/>
  <c r="E7" i="27"/>
  <c r="L6" i="27"/>
  <c r="K6" i="27"/>
  <c r="F6" i="27"/>
  <c r="E6" i="27"/>
  <c r="L5" i="27"/>
  <c r="K5" i="27"/>
  <c r="F5" i="27"/>
  <c r="E5" i="27"/>
  <c r="J9" i="26"/>
  <c r="J13" i="26"/>
  <c r="J17" i="26"/>
  <c r="J21" i="26"/>
  <c r="J25" i="26"/>
  <c r="J29" i="26"/>
  <c r="J33" i="26"/>
  <c r="F50" i="26"/>
  <c r="E50" i="26"/>
  <c r="I48" i="26"/>
  <c r="J46" i="26" s="1"/>
  <c r="D48" i="26"/>
  <c r="C48" i="26"/>
  <c r="F47" i="26"/>
  <c r="E47" i="26"/>
  <c r="F46" i="26"/>
  <c r="E46" i="26"/>
  <c r="F45" i="26"/>
  <c r="E45" i="26"/>
  <c r="F44" i="26"/>
  <c r="E44" i="26"/>
  <c r="F43" i="26"/>
  <c r="E43" i="26"/>
  <c r="F42" i="26"/>
  <c r="E42" i="26"/>
  <c r="F41" i="26"/>
  <c r="E41" i="26"/>
  <c r="F40" i="26"/>
  <c r="E40" i="26"/>
  <c r="F39" i="26"/>
  <c r="E39" i="26"/>
  <c r="I34" i="26"/>
  <c r="J6" i="26" s="1"/>
  <c r="D34" i="26"/>
  <c r="C34" i="26"/>
  <c r="F33" i="26"/>
  <c r="E33" i="26"/>
  <c r="F32" i="26"/>
  <c r="E32" i="26"/>
  <c r="F31" i="26"/>
  <c r="E31" i="26"/>
  <c r="F30" i="26"/>
  <c r="E30" i="26"/>
  <c r="F29" i="26"/>
  <c r="E29" i="26"/>
  <c r="F28" i="26"/>
  <c r="E28" i="26"/>
  <c r="F27" i="26"/>
  <c r="E27" i="26"/>
  <c r="F26" i="26"/>
  <c r="E26" i="26"/>
  <c r="F25" i="26"/>
  <c r="E25" i="26"/>
  <c r="F24" i="26"/>
  <c r="E24" i="26"/>
  <c r="F23" i="26"/>
  <c r="E23" i="26"/>
  <c r="F22" i="26"/>
  <c r="E22" i="26"/>
  <c r="F21" i="26"/>
  <c r="E21" i="26"/>
  <c r="F20" i="26"/>
  <c r="E20" i="26"/>
  <c r="F19" i="26"/>
  <c r="E19" i="26"/>
  <c r="F18" i="26"/>
  <c r="E18" i="26"/>
  <c r="F17" i="26"/>
  <c r="E17" i="26"/>
  <c r="F16" i="26"/>
  <c r="E16" i="26"/>
  <c r="F15" i="26"/>
  <c r="E15" i="26"/>
  <c r="F14" i="26"/>
  <c r="E14" i="26"/>
  <c r="F13" i="26"/>
  <c r="E13" i="26"/>
  <c r="F12" i="26"/>
  <c r="E12" i="26"/>
  <c r="F11" i="26"/>
  <c r="E11" i="26"/>
  <c r="F10" i="26"/>
  <c r="E10" i="26"/>
  <c r="F9" i="26"/>
  <c r="E9" i="26"/>
  <c r="F8" i="26"/>
  <c r="E8" i="26"/>
  <c r="F7" i="26"/>
  <c r="E7" i="26"/>
  <c r="F6" i="26"/>
  <c r="E6" i="26"/>
  <c r="F5" i="26"/>
  <c r="E5" i="26"/>
  <c r="K23" i="27" l="1"/>
  <c r="L23" i="27"/>
  <c r="L33" i="27"/>
  <c r="E33" i="27"/>
  <c r="F33" i="27"/>
  <c r="E23" i="27"/>
  <c r="F23" i="27"/>
  <c r="J32" i="26"/>
  <c r="J28" i="26"/>
  <c r="J24" i="26"/>
  <c r="J20" i="26"/>
  <c r="J16" i="26"/>
  <c r="J12" i="26"/>
  <c r="J8" i="26"/>
  <c r="J31" i="26"/>
  <c r="J27" i="26"/>
  <c r="J23" i="26"/>
  <c r="J19" i="26"/>
  <c r="J15" i="26"/>
  <c r="J11" i="26"/>
  <c r="J7" i="26"/>
  <c r="J5" i="26"/>
  <c r="J30" i="26"/>
  <c r="J26" i="26"/>
  <c r="J22" i="26"/>
  <c r="J18" i="26"/>
  <c r="J14" i="26"/>
  <c r="J10" i="26"/>
  <c r="J40" i="26"/>
  <c r="J45" i="26"/>
  <c r="J44" i="26"/>
  <c r="J41" i="26"/>
  <c r="J39" i="26"/>
  <c r="J43" i="26"/>
  <c r="J47" i="26"/>
  <c r="J42" i="26"/>
  <c r="F48" i="26"/>
  <c r="E48" i="26"/>
  <c r="E34" i="26"/>
  <c r="F34" i="26"/>
  <c r="D38" i="22"/>
  <c r="D39" i="22"/>
  <c r="D40" i="22"/>
  <c r="D41" i="22"/>
  <c r="D42" i="22"/>
  <c r="D43" i="22"/>
  <c r="D44" i="22"/>
  <c r="D45" i="22"/>
  <c r="D37" i="22"/>
  <c r="C46" i="25"/>
  <c r="D38" i="25" s="1"/>
  <c r="C33" i="25"/>
  <c r="D5" i="25" s="1"/>
  <c r="D5" i="24"/>
  <c r="D8" i="24"/>
  <c r="D9" i="24"/>
  <c r="D12" i="24"/>
  <c r="D13" i="24"/>
  <c r="D16" i="24"/>
  <c r="D17" i="24"/>
  <c r="D20" i="24"/>
  <c r="D21" i="24"/>
  <c r="D24" i="24"/>
  <c r="D25" i="24"/>
  <c r="D28" i="24"/>
  <c r="D29" i="24"/>
  <c r="D32" i="24"/>
  <c r="D4" i="24"/>
  <c r="D16" i="23"/>
  <c r="D20" i="23"/>
  <c r="D32" i="23"/>
  <c r="C46" i="24"/>
  <c r="D43" i="24" s="1"/>
  <c r="C33" i="24"/>
  <c r="D6" i="24" s="1"/>
  <c r="C46" i="23"/>
  <c r="D43" i="23" s="1"/>
  <c r="C33" i="23"/>
  <c r="D5" i="23" s="1"/>
  <c r="C46" i="22"/>
  <c r="C33" i="22"/>
  <c r="D5" i="22" s="1"/>
  <c r="C46" i="21"/>
  <c r="D45" i="21" s="1"/>
  <c r="D38" i="21"/>
  <c r="C33" i="21"/>
  <c r="D5" i="21" s="1"/>
  <c r="J48" i="26" l="1"/>
  <c r="D45" i="25"/>
  <c r="D41" i="25"/>
  <c r="D44" i="25"/>
  <c r="D40" i="25"/>
  <c r="D43" i="25"/>
  <c r="D39" i="25"/>
  <c r="D46" i="25" s="1"/>
  <c r="D37" i="25"/>
  <c r="D42" i="25"/>
  <c r="D40" i="24"/>
  <c r="D41" i="24"/>
  <c r="D28" i="23"/>
  <c r="D12" i="23"/>
  <c r="D24" i="23"/>
  <c r="D8" i="23"/>
  <c r="D40" i="23"/>
  <c r="D45" i="23"/>
  <c r="D8" i="21"/>
  <c r="D20" i="21"/>
  <c r="D24" i="21"/>
  <c r="D42" i="21"/>
  <c r="D32" i="21"/>
  <c r="D16" i="21"/>
  <c r="D28" i="21"/>
  <c r="D12" i="21"/>
  <c r="D32" i="25"/>
  <c r="D28" i="25"/>
  <c r="D24" i="25"/>
  <c r="D20" i="25"/>
  <c r="D16" i="25"/>
  <c r="D12" i="25"/>
  <c r="D8" i="25"/>
  <c r="D31" i="25"/>
  <c r="D27" i="25"/>
  <c r="D23" i="25"/>
  <c r="D19" i="25"/>
  <c r="D15" i="25"/>
  <c r="D11" i="25"/>
  <c r="D7" i="25"/>
  <c r="D30" i="25"/>
  <c r="D26" i="25"/>
  <c r="D22" i="25"/>
  <c r="D18" i="25"/>
  <c r="D14" i="25"/>
  <c r="D10" i="25"/>
  <c r="D6" i="25"/>
  <c r="D4" i="25"/>
  <c r="D29" i="25"/>
  <c r="D25" i="25"/>
  <c r="D21" i="25"/>
  <c r="D17" i="25"/>
  <c r="D13" i="25"/>
  <c r="D9" i="25"/>
  <c r="D44" i="24"/>
  <c r="D31" i="24"/>
  <c r="D27" i="24"/>
  <c r="D23" i="24"/>
  <c r="D19" i="24"/>
  <c r="D15" i="24"/>
  <c r="D11" i="24"/>
  <c r="D7" i="24"/>
  <c r="D38" i="24"/>
  <c r="D45" i="24"/>
  <c r="D30" i="24"/>
  <c r="D26" i="24"/>
  <c r="D22" i="24"/>
  <c r="D18" i="24"/>
  <c r="D14" i="24"/>
  <c r="D10" i="24"/>
  <c r="D37" i="24"/>
  <c r="D42" i="24"/>
  <c r="D31" i="23"/>
  <c r="D27" i="23"/>
  <c r="D23" i="23"/>
  <c r="D19" i="23"/>
  <c r="D15" i="23"/>
  <c r="D11" i="23"/>
  <c r="D7" i="23"/>
  <c r="D37" i="23"/>
  <c r="D42" i="23"/>
  <c r="D30" i="23"/>
  <c r="D26" i="23"/>
  <c r="D22" i="23"/>
  <c r="D18" i="23"/>
  <c r="D14" i="23"/>
  <c r="D10" i="23"/>
  <c r="D6" i="23"/>
  <c r="D41" i="23"/>
  <c r="D38" i="23"/>
  <c r="D44" i="23"/>
  <c r="D4" i="23"/>
  <c r="D29" i="23"/>
  <c r="D25" i="23"/>
  <c r="D21" i="23"/>
  <c r="D17" i="23"/>
  <c r="D13" i="23"/>
  <c r="D9" i="23"/>
  <c r="D32" i="22"/>
  <c r="D24" i="22"/>
  <c r="D8" i="22"/>
  <c r="D31" i="22"/>
  <c r="D27" i="22"/>
  <c r="D23" i="22"/>
  <c r="D19" i="22"/>
  <c r="D15" i="22"/>
  <c r="D11" i="22"/>
  <c r="D7" i="22"/>
  <c r="D16" i="22"/>
  <c r="D30" i="22"/>
  <c r="D26" i="22"/>
  <c r="D22" i="22"/>
  <c r="D18" i="22"/>
  <c r="D14" i="22"/>
  <c r="D10" i="22"/>
  <c r="D6" i="22"/>
  <c r="D28" i="22"/>
  <c r="D20" i="22"/>
  <c r="D12" i="22"/>
  <c r="D4" i="22"/>
  <c r="D29" i="22"/>
  <c r="D25" i="22"/>
  <c r="D21" i="22"/>
  <c r="D17" i="22"/>
  <c r="D13" i="22"/>
  <c r="D9" i="22"/>
  <c r="D39" i="21"/>
  <c r="D43" i="21"/>
  <c r="D40" i="21"/>
  <c r="D44" i="21"/>
  <c r="D37" i="21"/>
  <c r="D41" i="21"/>
  <c r="D31" i="21"/>
  <c r="D27" i="21"/>
  <c r="D23" i="21"/>
  <c r="D19" i="21"/>
  <c r="D15" i="21"/>
  <c r="D11" i="21"/>
  <c r="D7" i="21"/>
  <c r="D30" i="21"/>
  <c r="D26" i="21"/>
  <c r="D22" i="21"/>
  <c r="D18" i="21"/>
  <c r="D14" i="21"/>
  <c r="D10" i="21"/>
  <c r="D6" i="21"/>
  <c r="D4" i="21"/>
  <c r="D29" i="21"/>
  <c r="D25" i="21"/>
  <c r="D21" i="21"/>
  <c r="D17" i="21"/>
  <c r="D13" i="21"/>
  <c r="D9" i="21"/>
  <c r="D39" i="24"/>
  <c r="D39" i="23"/>
  <c r="D46" i="22"/>
  <c r="F48" i="19"/>
  <c r="F47" i="19"/>
  <c r="F46" i="19"/>
  <c r="F45" i="19"/>
  <c r="F44" i="19"/>
  <c r="F43" i="19"/>
  <c r="F42" i="19"/>
  <c r="F41" i="19"/>
  <c r="F40" i="19"/>
  <c r="F39" i="19"/>
  <c r="F48" i="17"/>
  <c r="F47" i="17"/>
  <c r="F46" i="17"/>
  <c r="F45" i="17"/>
  <c r="F44" i="17"/>
  <c r="F43" i="17"/>
  <c r="F42" i="17"/>
  <c r="F41" i="17"/>
  <c r="F40" i="17"/>
  <c r="F39" i="17"/>
  <c r="F48" i="15"/>
  <c r="F47" i="15"/>
  <c r="F46" i="15"/>
  <c r="F45" i="15"/>
  <c r="F44" i="15"/>
  <c r="F43" i="15"/>
  <c r="F42" i="15"/>
  <c r="F41" i="15"/>
  <c r="F40" i="15"/>
  <c r="F39" i="15"/>
  <c r="F48" i="10"/>
  <c r="F47" i="10"/>
  <c r="F46" i="10"/>
  <c r="F45" i="10"/>
  <c r="F44" i="10"/>
  <c r="F43" i="10"/>
  <c r="F42" i="10"/>
  <c r="F41" i="10"/>
  <c r="F40" i="10"/>
  <c r="F39" i="10"/>
  <c r="F40" i="7"/>
  <c r="F41" i="7"/>
  <c r="F42" i="7"/>
  <c r="F43" i="7"/>
  <c r="F44" i="7"/>
  <c r="F45" i="7"/>
  <c r="F46" i="7"/>
  <c r="F47" i="7"/>
  <c r="F48" i="7"/>
  <c r="F39" i="7"/>
  <c r="F34" i="19"/>
  <c r="F33" i="19"/>
  <c r="F32" i="19"/>
  <c r="F31" i="19"/>
  <c r="F30" i="19"/>
  <c r="F29" i="19"/>
  <c r="F28" i="19"/>
  <c r="F27" i="19"/>
  <c r="F26" i="19"/>
  <c r="F25" i="19"/>
  <c r="F24" i="19"/>
  <c r="F23" i="19"/>
  <c r="F22" i="19"/>
  <c r="F21" i="19"/>
  <c r="F20" i="19"/>
  <c r="F19" i="19"/>
  <c r="F18" i="19"/>
  <c r="F17" i="19"/>
  <c r="F16" i="19"/>
  <c r="F15" i="19"/>
  <c r="F14" i="19"/>
  <c r="F13" i="19"/>
  <c r="F12" i="19"/>
  <c r="F11" i="19"/>
  <c r="F10" i="19"/>
  <c r="F9" i="19"/>
  <c r="F8" i="19"/>
  <c r="F7" i="19"/>
  <c r="F6" i="19"/>
  <c r="F5" i="19"/>
  <c r="F34" i="17"/>
  <c r="F33" i="17"/>
  <c r="F32" i="17"/>
  <c r="F31" i="17"/>
  <c r="F30" i="17"/>
  <c r="F29" i="17"/>
  <c r="F28" i="17"/>
  <c r="F27" i="17"/>
  <c r="F26" i="17"/>
  <c r="F25" i="17"/>
  <c r="F24" i="17"/>
  <c r="F23" i="17"/>
  <c r="F22" i="17"/>
  <c r="F21" i="17"/>
  <c r="F20" i="17"/>
  <c r="F19" i="17"/>
  <c r="F18" i="17"/>
  <c r="F17" i="17"/>
  <c r="F16" i="17"/>
  <c r="F15" i="17"/>
  <c r="F14" i="17"/>
  <c r="F13" i="17"/>
  <c r="F12" i="17"/>
  <c r="F11" i="17"/>
  <c r="F10" i="17"/>
  <c r="F9" i="17"/>
  <c r="F8" i="17"/>
  <c r="F7" i="17"/>
  <c r="F6" i="17"/>
  <c r="F5" i="17"/>
  <c r="F34" i="15"/>
  <c r="F33" i="15"/>
  <c r="F32" i="15"/>
  <c r="F31" i="15"/>
  <c r="F30" i="15"/>
  <c r="F29" i="15"/>
  <c r="F28" i="15"/>
  <c r="F27" i="15"/>
  <c r="F26" i="15"/>
  <c r="F25" i="15"/>
  <c r="F24" i="15"/>
  <c r="F23" i="15"/>
  <c r="F22" i="15"/>
  <c r="F21" i="15"/>
  <c r="F20" i="15"/>
  <c r="F19" i="15"/>
  <c r="F18" i="15"/>
  <c r="F17" i="15"/>
  <c r="F16" i="15"/>
  <c r="F15" i="15"/>
  <c r="F14" i="15"/>
  <c r="F13" i="15"/>
  <c r="F12" i="15"/>
  <c r="F11" i="15"/>
  <c r="F10" i="15"/>
  <c r="F9" i="15"/>
  <c r="F8" i="15"/>
  <c r="F7" i="15"/>
  <c r="F6" i="15"/>
  <c r="F5" i="15"/>
  <c r="F34" i="10"/>
  <c r="F33" i="10"/>
  <c r="F32" i="10"/>
  <c r="F31" i="10"/>
  <c r="F30" i="10"/>
  <c r="F29" i="10"/>
  <c r="F28" i="10"/>
  <c r="F27" i="10"/>
  <c r="F26" i="10"/>
  <c r="F25" i="10"/>
  <c r="F24" i="10"/>
  <c r="F23" i="10"/>
  <c r="F22" i="10"/>
  <c r="F21" i="10"/>
  <c r="F20" i="10"/>
  <c r="F19" i="10"/>
  <c r="F18" i="10"/>
  <c r="F17" i="10"/>
  <c r="F16" i="10"/>
  <c r="F15" i="10"/>
  <c r="F14" i="10"/>
  <c r="F13" i="10"/>
  <c r="F12" i="10"/>
  <c r="F11" i="10"/>
  <c r="F10" i="10"/>
  <c r="F9" i="10"/>
  <c r="F8" i="10"/>
  <c r="F7" i="10"/>
  <c r="F6" i="10"/>
  <c r="F5" i="10"/>
  <c r="F6" i="7"/>
  <c r="F7" i="7"/>
  <c r="F8" i="7"/>
  <c r="F9" i="7"/>
  <c r="F10" i="7"/>
  <c r="F11" i="7"/>
  <c r="F12" i="7"/>
  <c r="F13" i="7"/>
  <c r="F14" i="7"/>
  <c r="F15" i="7"/>
  <c r="F16" i="7"/>
  <c r="F17" i="7"/>
  <c r="F18" i="7"/>
  <c r="F19" i="7"/>
  <c r="F20" i="7"/>
  <c r="F21" i="7"/>
  <c r="F22" i="7"/>
  <c r="F23" i="7"/>
  <c r="F24" i="7"/>
  <c r="F25" i="7"/>
  <c r="F26" i="7"/>
  <c r="F27" i="7"/>
  <c r="F28" i="7"/>
  <c r="F29" i="7"/>
  <c r="F30" i="7"/>
  <c r="F31" i="7"/>
  <c r="F32" i="7"/>
  <c r="F33" i="7"/>
  <c r="F34" i="7"/>
  <c r="F5" i="7"/>
  <c r="F50" i="19"/>
  <c r="L35" i="20"/>
  <c r="F35" i="20"/>
  <c r="F50" i="17"/>
  <c r="L35" i="18"/>
  <c r="F35" i="18"/>
  <c r="F50" i="15"/>
  <c r="L35" i="8"/>
  <c r="F35" i="8"/>
  <c r="F50" i="10"/>
  <c r="F35" i="13"/>
  <c r="F50" i="7"/>
  <c r="L35" i="6"/>
  <c r="F35" i="6"/>
  <c r="L35" i="5"/>
  <c r="F35" i="5"/>
  <c r="L35" i="4"/>
  <c r="F35" i="4"/>
  <c r="L35" i="3"/>
  <c r="F35" i="3"/>
  <c r="L35" i="2"/>
  <c r="F35" i="2"/>
  <c r="F35" i="1"/>
  <c r="L23" i="20"/>
  <c r="L22" i="20"/>
  <c r="L21" i="20"/>
  <c r="L20" i="20"/>
  <c r="L19" i="20"/>
  <c r="L18" i="20"/>
  <c r="L17" i="20"/>
  <c r="L16" i="20"/>
  <c r="L15" i="20"/>
  <c r="L14" i="20"/>
  <c r="L13" i="20"/>
  <c r="L12" i="20"/>
  <c r="L11" i="20"/>
  <c r="L10" i="20"/>
  <c r="L9" i="20"/>
  <c r="L8" i="20"/>
  <c r="L7" i="20"/>
  <c r="L6" i="20"/>
  <c r="L5" i="20"/>
  <c r="F23" i="20"/>
  <c r="F22" i="20"/>
  <c r="F21" i="20"/>
  <c r="F20" i="20"/>
  <c r="F19" i="20"/>
  <c r="F18" i="20"/>
  <c r="F17" i="20"/>
  <c r="F16" i="20"/>
  <c r="F15" i="20"/>
  <c r="F14" i="20"/>
  <c r="F13" i="20"/>
  <c r="F12" i="20"/>
  <c r="F11" i="20"/>
  <c r="F10" i="20"/>
  <c r="F9" i="20"/>
  <c r="F8" i="20"/>
  <c r="F7" i="20"/>
  <c r="F6" i="20"/>
  <c r="F5" i="20"/>
  <c r="L23" i="18"/>
  <c r="L22" i="18"/>
  <c r="L21" i="18"/>
  <c r="L20" i="18"/>
  <c r="L19" i="18"/>
  <c r="L18" i="18"/>
  <c r="L17" i="18"/>
  <c r="L16" i="18"/>
  <c r="L15" i="18"/>
  <c r="L14" i="18"/>
  <c r="L13" i="18"/>
  <c r="L12" i="18"/>
  <c r="L11" i="18"/>
  <c r="L10" i="18"/>
  <c r="L9" i="18"/>
  <c r="L8" i="18"/>
  <c r="L7" i="18"/>
  <c r="L6" i="18"/>
  <c r="L5" i="18"/>
  <c r="F23" i="18"/>
  <c r="F22" i="18"/>
  <c r="F21" i="18"/>
  <c r="F20" i="18"/>
  <c r="F19" i="18"/>
  <c r="F18" i="18"/>
  <c r="F17" i="18"/>
  <c r="F16" i="18"/>
  <c r="F15" i="18"/>
  <c r="F14" i="18"/>
  <c r="F13" i="18"/>
  <c r="F12" i="18"/>
  <c r="F11" i="18"/>
  <c r="F10" i="18"/>
  <c r="F9" i="18"/>
  <c r="F8" i="18"/>
  <c r="F7" i="18"/>
  <c r="F6" i="18"/>
  <c r="F5" i="18"/>
  <c r="L23" i="8"/>
  <c r="L22" i="8"/>
  <c r="L21" i="8"/>
  <c r="L20" i="8"/>
  <c r="L19" i="8"/>
  <c r="L18" i="8"/>
  <c r="L17" i="8"/>
  <c r="L16" i="8"/>
  <c r="L15" i="8"/>
  <c r="L14" i="8"/>
  <c r="L13" i="8"/>
  <c r="L12" i="8"/>
  <c r="L11" i="8"/>
  <c r="L10" i="8"/>
  <c r="L9" i="8"/>
  <c r="L8" i="8"/>
  <c r="L7" i="8"/>
  <c r="L6" i="8"/>
  <c r="L5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F8" i="8"/>
  <c r="F7" i="8"/>
  <c r="F6" i="8"/>
  <c r="F5" i="8"/>
  <c r="L23" i="13"/>
  <c r="L22" i="13"/>
  <c r="L21" i="13"/>
  <c r="L20" i="13"/>
  <c r="L19" i="13"/>
  <c r="L18" i="13"/>
  <c r="L17" i="13"/>
  <c r="L16" i="13"/>
  <c r="L15" i="13"/>
  <c r="L14" i="13"/>
  <c r="L13" i="13"/>
  <c r="L12" i="13"/>
  <c r="L11" i="13"/>
  <c r="L10" i="13"/>
  <c r="L9" i="13"/>
  <c r="L8" i="13"/>
  <c r="L7" i="13"/>
  <c r="L6" i="13"/>
  <c r="L5" i="13"/>
  <c r="F23" i="13"/>
  <c r="F22" i="13"/>
  <c r="F21" i="13"/>
  <c r="F20" i="13"/>
  <c r="F19" i="13"/>
  <c r="F18" i="13"/>
  <c r="F17" i="13"/>
  <c r="F16" i="13"/>
  <c r="F15" i="13"/>
  <c r="F14" i="13"/>
  <c r="F13" i="13"/>
  <c r="F12" i="13"/>
  <c r="F11" i="13"/>
  <c r="F10" i="13"/>
  <c r="F9" i="13"/>
  <c r="F8" i="13"/>
  <c r="F7" i="13"/>
  <c r="F6" i="13"/>
  <c r="F5" i="13"/>
  <c r="L23" i="6"/>
  <c r="L22" i="6"/>
  <c r="L21" i="6"/>
  <c r="L20" i="6"/>
  <c r="L19" i="6"/>
  <c r="L18" i="6"/>
  <c r="L17" i="6"/>
  <c r="L16" i="6"/>
  <c r="L15" i="6"/>
  <c r="L14" i="6"/>
  <c r="L13" i="6"/>
  <c r="L12" i="6"/>
  <c r="L11" i="6"/>
  <c r="L10" i="6"/>
  <c r="L9" i="6"/>
  <c r="L8" i="6"/>
  <c r="L7" i="6"/>
  <c r="L6" i="6"/>
  <c r="L5" i="6"/>
  <c r="F23" i="6"/>
  <c r="F22" i="6"/>
  <c r="F21" i="6"/>
  <c r="F20" i="6"/>
  <c r="F19" i="6"/>
  <c r="F18" i="6"/>
  <c r="F17" i="6"/>
  <c r="F16" i="6"/>
  <c r="F15" i="6"/>
  <c r="F14" i="6"/>
  <c r="F13" i="6"/>
  <c r="F12" i="6"/>
  <c r="F11" i="6"/>
  <c r="F10" i="6"/>
  <c r="F9" i="6"/>
  <c r="F8" i="6"/>
  <c r="F7" i="6"/>
  <c r="F6" i="6"/>
  <c r="F5" i="6"/>
  <c r="L23" i="5"/>
  <c r="L22" i="5"/>
  <c r="L21" i="5"/>
  <c r="L20" i="5"/>
  <c r="L19" i="5"/>
  <c r="L18" i="5"/>
  <c r="L17" i="5"/>
  <c r="L16" i="5"/>
  <c r="L15" i="5"/>
  <c r="L14" i="5"/>
  <c r="L13" i="5"/>
  <c r="L12" i="5"/>
  <c r="L11" i="5"/>
  <c r="L10" i="5"/>
  <c r="L9" i="5"/>
  <c r="L8" i="5"/>
  <c r="L7" i="5"/>
  <c r="L6" i="5"/>
  <c r="L5" i="5"/>
  <c r="F23" i="5"/>
  <c r="F22" i="5"/>
  <c r="F21" i="5"/>
  <c r="F20" i="5"/>
  <c r="F19" i="5"/>
  <c r="F18" i="5"/>
  <c r="F17" i="5"/>
  <c r="F16" i="5"/>
  <c r="F15" i="5"/>
  <c r="F14" i="5"/>
  <c r="F13" i="5"/>
  <c r="F12" i="5"/>
  <c r="F11" i="5"/>
  <c r="F10" i="5"/>
  <c r="F9" i="5"/>
  <c r="F8" i="5"/>
  <c r="F7" i="5"/>
  <c r="F6" i="5"/>
  <c r="F5" i="5"/>
  <c r="L23" i="4"/>
  <c r="L22" i="4"/>
  <c r="L21" i="4"/>
  <c r="L20" i="4"/>
  <c r="L19" i="4"/>
  <c r="L18" i="4"/>
  <c r="L17" i="4"/>
  <c r="L16" i="4"/>
  <c r="L15" i="4"/>
  <c r="L14" i="4"/>
  <c r="L13" i="4"/>
  <c r="L12" i="4"/>
  <c r="L11" i="4"/>
  <c r="L10" i="4"/>
  <c r="L9" i="4"/>
  <c r="L8" i="4"/>
  <c r="L7" i="4"/>
  <c r="L6" i="4"/>
  <c r="L5" i="4"/>
  <c r="F23" i="4"/>
  <c r="F22" i="4"/>
  <c r="F21" i="4"/>
  <c r="F20" i="4"/>
  <c r="F19" i="4"/>
  <c r="F18" i="4"/>
  <c r="F17" i="4"/>
  <c r="F16" i="4"/>
  <c r="F15" i="4"/>
  <c r="F14" i="4"/>
  <c r="F13" i="4"/>
  <c r="F12" i="4"/>
  <c r="F11" i="4"/>
  <c r="F10" i="4"/>
  <c r="F9" i="4"/>
  <c r="F8" i="4"/>
  <c r="F7" i="4"/>
  <c r="F6" i="4"/>
  <c r="F5" i="4"/>
  <c r="L23" i="3"/>
  <c r="L22" i="3"/>
  <c r="L21" i="3"/>
  <c r="L20" i="3"/>
  <c r="L19" i="3"/>
  <c r="L18" i="3"/>
  <c r="L17" i="3"/>
  <c r="L16" i="3"/>
  <c r="L15" i="3"/>
  <c r="L14" i="3"/>
  <c r="L13" i="3"/>
  <c r="L12" i="3"/>
  <c r="L11" i="3"/>
  <c r="L10" i="3"/>
  <c r="L9" i="3"/>
  <c r="L8" i="3"/>
  <c r="L7" i="3"/>
  <c r="L6" i="3"/>
  <c r="L5" i="3"/>
  <c r="F23" i="3"/>
  <c r="F22" i="3"/>
  <c r="F21" i="3"/>
  <c r="F20" i="3"/>
  <c r="F19" i="3"/>
  <c r="F18" i="3"/>
  <c r="F17" i="3"/>
  <c r="F16" i="3"/>
  <c r="F15" i="3"/>
  <c r="F14" i="3"/>
  <c r="F13" i="3"/>
  <c r="F12" i="3"/>
  <c r="F11" i="3"/>
  <c r="F10" i="3"/>
  <c r="F9" i="3"/>
  <c r="F8" i="3"/>
  <c r="F7" i="3"/>
  <c r="F6" i="3"/>
  <c r="F5" i="3"/>
  <c r="L33" i="20"/>
  <c r="L32" i="20"/>
  <c r="L31" i="20"/>
  <c r="L30" i="20"/>
  <c r="L29" i="20"/>
  <c r="L28" i="20"/>
  <c r="F33" i="20"/>
  <c r="F32" i="20"/>
  <c r="F31" i="20"/>
  <c r="F30" i="20"/>
  <c r="F29" i="20"/>
  <c r="F28" i="20"/>
  <c r="L33" i="18"/>
  <c r="L32" i="18"/>
  <c r="L31" i="18"/>
  <c r="L30" i="18"/>
  <c r="L29" i="18"/>
  <c r="L28" i="18"/>
  <c r="F33" i="18"/>
  <c r="F32" i="18"/>
  <c r="F31" i="18"/>
  <c r="F30" i="18"/>
  <c r="F29" i="18"/>
  <c r="F28" i="18"/>
  <c r="L33" i="8"/>
  <c r="L32" i="8"/>
  <c r="L31" i="8"/>
  <c r="L30" i="8"/>
  <c r="L29" i="8"/>
  <c r="L28" i="8"/>
  <c r="F33" i="8"/>
  <c r="F32" i="8"/>
  <c r="F31" i="8"/>
  <c r="F30" i="8"/>
  <c r="F29" i="8"/>
  <c r="F28" i="8"/>
  <c r="L33" i="13"/>
  <c r="L32" i="13"/>
  <c r="L31" i="13"/>
  <c r="L30" i="13"/>
  <c r="L29" i="13"/>
  <c r="L28" i="13"/>
  <c r="F33" i="13"/>
  <c r="F32" i="13"/>
  <c r="F31" i="13"/>
  <c r="F30" i="13"/>
  <c r="F29" i="13"/>
  <c r="F28" i="13"/>
  <c r="L33" i="6"/>
  <c r="L32" i="6"/>
  <c r="L31" i="6"/>
  <c r="L30" i="6"/>
  <c r="L29" i="6"/>
  <c r="L28" i="6"/>
  <c r="F33" i="6"/>
  <c r="F32" i="6"/>
  <c r="F31" i="6"/>
  <c r="F30" i="6"/>
  <c r="F29" i="6"/>
  <c r="F28" i="6"/>
  <c r="L33" i="5"/>
  <c r="L32" i="5"/>
  <c r="L31" i="5"/>
  <c r="L30" i="5"/>
  <c r="L29" i="5"/>
  <c r="L28" i="5"/>
  <c r="F33" i="5"/>
  <c r="F32" i="5"/>
  <c r="F31" i="5"/>
  <c r="F30" i="5"/>
  <c r="F29" i="5"/>
  <c r="F28" i="5"/>
  <c r="L33" i="4"/>
  <c r="L32" i="4"/>
  <c r="L31" i="4"/>
  <c r="L30" i="4"/>
  <c r="L29" i="4"/>
  <c r="L28" i="4"/>
  <c r="F33" i="4"/>
  <c r="F32" i="4"/>
  <c r="F31" i="4"/>
  <c r="F30" i="4"/>
  <c r="F29" i="4"/>
  <c r="F28" i="4"/>
  <c r="L33" i="3"/>
  <c r="L32" i="3"/>
  <c r="L31" i="3"/>
  <c r="L30" i="3"/>
  <c r="L29" i="3"/>
  <c r="L28" i="3"/>
  <c r="F33" i="3"/>
  <c r="F32" i="3"/>
  <c r="F31" i="3"/>
  <c r="F30" i="3"/>
  <c r="F29" i="3"/>
  <c r="F28" i="3"/>
  <c r="L33" i="2"/>
  <c r="L32" i="2"/>
  <c r="L31" i="2"/>
  <c r="L30" i="2"/>
  <c r="L29" i="2"/>
  <c r="L28" i="2"/>
  <c r="F33" i="2"/>
  <c r="F32" i="2"/>
  <c r="F31" i="2"/>
  <c r="F30" i="2"/>
  <c r="F29" i="2"/>
  <c r="F28" i="2"/>
  <c r="F29" i="1"/>
  <c r="F30" i="1"/>
  <c r="F31" i="1"/>
  <c r="F32" i="1"/>
  <c r="F33" i="1"/>
  <c r="F28" i="1"/>
  <c r="L5" i="2"/>
  <c r="L23" i="2"/>
  <c r="L22" i="2"/>
  <c r="L21" i="2"/>
  <c r="L20" i="2"/>
  <c r="L19" i="2"/>
  <c r="L18" i="2"/>
  <c r="L17" i="2"/>
  <c r="L16" i="2"/>
  <c r="L15" i="2"/>
  <c r="L14" i="2"/>
  <c r="L13" i="2"/>
  <c r="L12" i="2"/>
  <c r="L11" i="2"/>
  <c r="L10" i="2"/>
  <c r="L9" i="2"/>
  <c r="L8" i="2"/>
  <c r="L7" i="2"/>
  <c r="L6" i="2"/>
  <c r="F5" i="2"/>
  <c r="F23" i="2"/>
  <c r="F22" i="2"/>
  <c r="F21" i="2"/>
  <c r="F20" i="2"/>
  <c r="F19" i="2"/>
  <c r="F18" i="2"/>
  <c r="F17" i="2"/>
  <c r="F16" i="2"/>
  <c r="F15" i="2"/>
  <c r="F14" i="2"/>
  <c r="F13" i="2"/>
  <c r="F12" i="2"/>
  <c r="F11" i="2"/>
  <c r="F10" i="2"/>
  <c r="F9" i="2"/>
  <c r="F8" i="2"/>
  <c r="F7" i="2"/>
  <c r="F6" i="2"/>
  <c r="F16" i="1"/>
  <c r="F6" i="1"/>
  <c r="F7" i="1"/>
  <c r="F8" i="1"/>
  <c r="F9" i="1"/>
  <c r="F10" i="1"/>
  <c r="F11" i="1"/>
  <c r="F12" i="1"/>
  <c r="F13" i="1"/>
  <c r="F14" i="1"/>
  <c r="F15" i="1"/>
  <c r="F17" i="1"/>
  <c r="F18" i="1"/>
  <c r="F19" i="1"/>
  <c r="F20" i="1"/>
  <c r="F21" i="1"/>
  <c r="F22" i="1"/>
  <c r="F23" i="1"/>
  <c r="F5" i="1"/>
  <c r="D46" i="24" l="1"/>
  <c r="D46" i="21"/>
  <c r="D46" i="23"/>
  <c r="J23" i="20"/>
  <c r="I23" i="20"/>
  <c r="C33" i="20" l="1"/>
  <c r="D33" i="20"/>
  <c r="E35" i="20"/>
  <c r="K35" i="20"/>
  <c r="J33" i="20"/>
  <c r="I33" i="20"/>
  <c r="K32" i="20"/>
  <c r="E32" i="20"/>
  <c r="K31" i="20"/>
  <c r="E31" i="20"/>
  <c r="K30" i="20"/>
  <c r="E30" i="20"/>
  <c r="K29" i="20"/>
  <c r="E29" i="20"/>
  <c r="K28" i="20"/>
  <c r="E28" i="20"/>
  <c r="D23" i="20"/>
  <c r="C23" i="20"/>
  <c r="K22" i="20"/>
  <c r="E22" i="20"/>
  <c r="K21" i="20"/>
  <c r="E21" i="20"/>
  <c r="K20" i="20"/>
  <c r="E20" i="20"/>
  <c r="K19" i="20"/>
  <c r="E19" i="20"/>
  <c r="K18" i="20"/>
  <c r="E18" i="20"/>
  <c r="K17" i="20"/>
  <c r="E17" i="20"/>
  <c r="K16" i="20"/>
  <c r="E16" i="20"/>
  <c r="K15" i="20"/>
  <c r="E15" i="20"/>
  <c r="K14" i="20"/>
  <c r="E14" i="20"/>
  <c r="K13" i="20"/>
  <c r="E13" i="20"/>
  <c r="K12" i="20"/>
  <c r="E12" i="20"/>
  <c r="K11" i="20"/>
  <c r="E11" i="20"/>
  <c r="K10" i="20"/>
  <c r="E10" i="20"/>
  <c r="K9" i="20"/>
  <c r="E9" i="20"/>
  <c r="K8" i="20"/>
  <c r="E8" i="20"/>
  <c r="K7" i="20"/>
  <c r="E7" i="20"/>
  <c r="K6" i="20"/>
  <c r="E6" i="20"/>
  <c r="K5" i="20"/>
  <c r="E5" i="20"/>
  <c r="E50" i="19"/>
  <c r="I48" i="19"/>
  <c r="J47" i="19" s="1"/>
  <c r="D48" i="19"/>
  <c r="C48" i="19"/>
  <c r="E47" i="19"/>
  <c r="E46" i="19"/>
  <c r="E45" i="19"/>
  <c r="E44" i="19"/>
  <c r="E43" i="19"/>
  <c r="E42" i="19"/>
  <c r="E41" i="19"/>
  <c r="E40" i="19"/>
  <c r="E39" i="19"/>
  <c r="I34" i="19"/>
  <c r="D34" i="19"/>
  <c r="C34" i="19"/>
  <c r="E33" i="19"/>
  <c r="E32" i="19"/>
  <c r="E31" i="19"/>
  <c r="E30" i="19"/>
  <c r="E29" i="19"/>
  <c r="E28" i="19"/>
  <c r="E27" i="19"/>
  <c r="E26" i="19"/>
  <c r="E25" i="19"/>
  <c r="E24" i="19"/>
  <c r="E23" i="19"/>
  <c r="E22" i="19"/>
  <c r="E21" i="19"/>
  <c r="E20" i="19"/>
  <c r="E19" i="19"/>
  <c r="E18" i="19"/>
  <c r="E17" i="19"/>
  <c r="E16" i="19"/>
  <c r="E15" i="19"/>
  <c r="E14" i="19"/>
  <c r="E13" i="19"/>
  <c r="E12" i="19"/>
  <c r="E11" i="19"/>
  <c r="E10" i="19"/>
  <c r="E9" i="19"/>
  <c r="E8" i="19"/>
  <c r="E7" i="19"/>
  <c r="E6" i="19"/>
  <c r="E5" i="19"/>
  <c r="E33" i="20" l="1"/>
  <c r="K23" i="20"/>
  <c r="K33" i="20"/>
  <c r="E23" i="20"/>
  <c r="J39" i="19"/>
  <c r="J41" i="19"/>
  <c r="J44" i="19"/>
  <c r="J46" i="19"/>
  <c r="J40" i="19"/>
  <c r="J42" i="19"/>
  <c r="J43" i="19"/>
  <c r="J45" i="19"/>
  <c r="E34" i="19"/>
  <c r="E48" i="19"/>
  <c r="C23" i="18"/>
  <c r="D23" i="18"/>
  <c r="K35" i="18"/>
  <c r="E35" i="18"/>
  <c r="J33" i="18"/>
  <c r="I33" i="18"/>
  <c r="D33" i="18"/>
  <c r="C33" i="18"/>
  <c r="K32" i="18"/>
  <c r="E32" i="18"/>
  <c r="K31" i="18"/>
  <c r="E31" i="18"/>
  <c r="K30" i="18"/>
  <c r="E30" i="18"/>
  <c r="K29" i="18"/>
  <c r="E29" i="18"/>
  <c r="K28" i="18"/>
  <c r="E28" i="18"/>
  <c r="J23" i="18"/>
  <c r="I23" i="18"/>
  <c r="K22" i="18"/>
  <c r="E22" i="18"/>
  <c r="K21" i="18"/>
  <c r="E21" i="18"/>
  <c r="K20" i="18"/>
  <c r="E20" i="18"/>
  <c r="K19" i="18"/>
  <c r="E19" i="18"/>
  <c r="K18" i="18"/>
  <c r="E18" i="18"/>
  <c r="K17" i="18"/>
  <c r="E17" i="18"/>
  <c r="K16" i="18"/>
  <c r="E16" i="18"/>
  <c r="K15" i="18"/>
  <c r="E15" i="18"/>
  <c r="K14" i="18"/>
  <c r="E14" i="18"/>
  <c r="K13" i="18"/>
  <c r="E13" i="18"/>
  <c r="K12" i="18"/>
  <c r="E12" i="18"/>
  <c r="K11" i="18"/>
  <c r="E11" i="18"/>
  <c r="K10" i="18"/>
  <c r="E10" i="18"/>
  <c r="K9" i="18"/>
  <c r="E9" i="18"/>
  <c r="K8" i="18"/>
  <c r="E8" i="18"/>
  <c r="K7" i="18"/>
  <c r="E7" i="18"/>
  <c r="K6" i="18"/>
  <c r="E6" i="18"/>
  <c r="K5" i="18"/>
  <c r="E5" i="18"/>
  <c r="D48" i="17"/>
  <c r="C48" i="17"/>
  <c r="E50" i="17"/>
  <c r="I48" i="17"/>
  <c r="J47" i="17" s="1"/>
  <c r="E47" i="17"/>
  <c r="E46" i="17"/>
  <c r="E45" i="17"/>
  <c r="E44" i="17"/>
  <c r="E43" i="17"/>
  <c r="E42" i="17"/>
  <c r="E41" i="17"/>
  <c r="E40" i="17"/>
  <c r="E39" i="17"/>
  <c r="I34" i="17"/>
  <c r="D34" i="17"/>
  <c r="C34" i="17"/>
  <c r="E33" i="17"/>
  <c r="E32" i="17"/>
  <c r="E31" i="17"/>
  <c r="E30" i="17"/>
  <c r="E29" i="17"/>
  <c r="E28" i="17"/>
  <c r="E27" i="17"/>
  <c r="E26" i="17"/>
  <c r="E25" i="17"/>
  <c r="E24" i="17"/>
  <c r="E23" i="17"/>
  <c r="E22" i="17"/>
  <c r="E21" i="17"/>
  <c r="E20" i="17"/>
  <c r="E19" i="17"/>
  <c r="E18" i="17"/>
  <c r="E17" i="17"/>
  <c r="E16" i="17"/>
  <c r="E15" i="17"/>
  <c r="E14" i="17"/>
  <c r="E13" i="17"/>
  <c r="E12" i="17"/>
  <c r="E11" i="17"/>
  <c r="E10" i="17"/>
  <c r="E9" i="17"/>
  <c r="E8" i="17"/>
  <c r="E7" i="17"/>
  <c r="E6" i="17"/>
  <c r="E5" i="17"/>
  <c r="I34" i="15"/>
  <c r="E19" i="15"/>
  <c r="E20" i="15"/>
  <c r="J48" i="19" l="1"/>
  <c r="K33" i="18"/>
  <c r="E33" i="18"/>
  <c r="K23" i="18"/>
  <c r="E23" i="18"/>
  <c r="J40" i="17"/>
  <c r="J42" i="17"/>
  <c r="J44" i="17"/>
  <c r="J46" i="17"/>
  <c r="J39" i="17"/>
  <c r="J41" i="17"/>
  <c r="J43" i="17"/>
  <c r="J45" i="17"/>
  <c r="E48" i="17"/>
  <c r="E34" i="17"/>
  <c r="E47" i="15"/>
  <c r="E46" i="15"/>
  <c r="E45" i="15"/>
  <c r="E44" i="15"/>
  <c r="E43" i="15"/>
  <c r="E42" i="15"/>
  <c r="E40" i="15"/>
  <c r="E39" i="15"/>
  <c r="E41" i="15"/>
  <c r="J48" i="17" l="1"/>
  <c r="E50" i="7"/>
  <c r="E41" i="7" l="1"/>
  <c r="I48" i="7" l="1"/>
  <c r="J45" i="7" s="1"/>
  <c r="D48" i="7"/>
  <c r="C48" i="7"/>
  <c r="E47" i="7"/>
  <c r="E45" i="7"/>
  <c r="E44" i="7"/>
  <c r="E43" i="7"/>
  <c r="E42" i="7"/>
  <c r="E40" i="7"/>
  <c r="E39" i="7"/>
  <c r="I48" i="10"/>
  <c r="J47" i="10" s="1"/>
  <c r="D48" i="10"/>
  <c r="E48" i="10" s="1"/>
  <c r="C48" i="10"/>
  <c r="E47" i="10"/>
  <c r="E45" i="10"/>
  <c r="E44" i="10"/>
  <c r="E43" i="10"/>
  <c r="E42" i="10"/>
  <c r="E40" i="10"/>
  <c r="E39" i="10"/>
  <c r="E50" i="15"/>
  <c r="D48" i="15"/>
  <c r="C48" i="15"/>
  <c r="I48" i="15"/>
  <c r="J40" i="15" s="1"/>
  <c r="D34" i="15"/>
  <c r="C34" i="15"/>
  <c r="E33" i="15"/>
  <c r="E32" i="15"/>
  <c r="E31" i="15"/>
  <c r="E30" i="15"/>
  <c r="E29" i="15"/>
  <c r="E28" i="15"/>
  <c r="E27" i="15"/>
  <c r="E26" i="15"/>
  <c r="E25" i="15"/>
  <c r="E24" i="15"/>
  <c r="E23" i="15"/>
  <c r="E22" i="15"/>
  <c r="E21" i="15"/>
  <c r="E18" i="15"/>
  <c r="E17" i="15"/>
  <c r="E16" i="15"/>
  <c r="E15" i="15"/>
  <c r="E14" i="15"/>
  <c r="E13" i="15"/>
  <c r="E12" i="15"/>
  <c r="E11" i="15"/>
  <c r="E10" i="15"/>
  <c r="E9" i="15"/>
  <c r="E8" i="15"/>
  <c r="E7" i="15"/>
  <c r="E6" i="15"/>
  <c r="E5" i="15"/>
  <c r="E48" i="15" l="1"/>
  <c r="J47" i="15"/>
  <c r="J43" i="15"/>
  <c r="J46" i="7"/>
  <c r="J44" i="7"/>
  <c r="J47" i="7"/>
  <c r="J40" i="7"/>
  <c r="J39" i="7"/>
  <c r="J42" i="7"/>
  <c r="E48" i="7"/>
  <c r="J41" i="7"/>
  <c r="J43" i="7"/>
  <c r="J45" i="10"/>
  <c r="J41" i="10"/>
  <c r="J43" i="10"/>
  <c r="J42" i="10"/>
  <c r="J44" i="10"/>
  <c r="J39" i="10"/>
  <c r="J46" i="10"/>
  <c r="J40" i="10"/>
  <c r="E34" i="15"/>
  <c r="J46" i="15"/>
  <c r="J42" i="15"/>
  <c r="J45" i="15"/>
  <c r="J41" i="15"/>
  <c r="J39" i="15"/>
  <c r="J44" i="15"/>
  <c r="J48" i="15" l="1"/>
  <c r="J48" i="7"/>
  <c r="J48" i="10"/>
  <c r="K35" i="13" l="1"/>
  <c r="E35" i="13"/>
  <c r="J33" i="13"/>
  <c r="I33" i="13"/>
  <c r="D33" i="13"/>
  <c r="C33" i="13"/>
  <c r="K32" i="13"/>
  <c r="E32" i="13"/>
  <c r="K31" i="13"/>
  <c r="E31" i="13"/>
  <c r="K30" i="13"/>
  <c r="E30" i="13"/>
  <c r="K29" i="13"/>
  <c r="E29" i="13"/>
  <c r="K28" i="13"/>
  <c r="E28" i="13"/>
  <c r="J23" i="13"/>
  <c r="I23" i="13"/>
  <c r="D23" i="13"/>
  <c r="C23" i="13"/>
  <c r="K22" i="13"/>
  <c r="E22" i="13"/>
  <c r="K21" i="13"/>
  <c r="E21" i="13"/>
  <c r="K20" i="13"/>
  <c r="E20" i="13"/>
  <c r="K19" i="13"/>
  <c r="E19" i="13"/>
  <c r="K18" i="13"/>
  <c r="E18" i="13"/>
  <c r="K17" i="13"/>
  <c r="E17" i="13"/>
  <c r="K16" i="13"/>
  <c r="E16" i="13"/>
  <c r="K15" i="13"/>
  <c r="E15" i="13"/>
  <c r="K14" i="13"/>
  <c r="E14" i="13"/>
  <c r="K13" i="13"/>
  <c r="E13" i="13"/>
  <c r="K12" i="13"/>
  <c r="E12" i="13"/>
  <c r="K11" i="13"/>
  <c r="E11" i="13"/>
  <c r="K10" i="13"/>
  <c r="E10" i="13"/>
  <c r="K9" i="13"/>
  <c r="E9" i="13"/>
  <c r="K8" i="13"/>
  <c r="E8" i="13"/>
  <c r="K7" i="13"/>
  <c r="E7" i="13"/>
  <c r="K6" i="13"/>
  <c r="E6" i="13"/>
  <c r="K5" i="13"/>
  <c r="E5" i="13"/>
  <c r="E50" i="10"/>
  <c r="E35" i="8"/>
  <c r="I34" i="10"/>
  <c r="D34" i="10"/>
  <c r="C34" i="10"/>
  <c r="E33" i="10"/>
  <c r="E32" i="10"/>
  <c r="E31" i="10"/>
  <c r="E30" i="10"/>
  <c r="E29" i="10"/>
  <c r="E28" i="10"/>
  <c r="E27" i="10"/>
  <c r="E26" i="10"/>
  <c r="E25" i="10"/>
  <c r="E24" i="10"/>
  <c r="E23" i="10"/>
  <c r="E22" i="10"/>
  <c r="E21" i="10"/>
  <c r="E20" i="10"/>
  <c r="E19" i="10"/>
  <c r="E18" i="10"/>
  <c r="E17" i="10"/>
  <c r="E16" i="10"/>
  <c r="E15" i="10"/>
  <c r="E14" i="10"/>
  <c r="E13" i="10"/>
  <c r="E12" i="10"/>
  <c r="E11" i="10"/>
  <c r="E10" i="10"/>
  <c r="E9" i="10"/>
  <c r="E8" i="10"/>
  <c r="E7" i="10"/>
  <c r="E6" i="10"/>
  <c r="E5" i="10"/>
  <c r="K35" i="8"/>
  <c r="J33" i="8"/>
  <c r="I33" i="8"/>
  <c r="D33" i="8"/>
  <c r="C33" i="8"/>
  <c r="K32" i="8"/>
  <c r="E32" i="8"/>
  <c r="K31" i="8"/>
  <c r="E31" i="8"/>
  <c r="K30" i="8"/>
  <c r="E30" i="8"/>
  <c r="K29" i="8"/>
  <c r="E29" i="8"/>
  <c r="K28" i="8"/>
  <c r="E28" i="8"/>
  <c r="J23" i="8"/>
  <c r="I23" i="8"/>
  <c r="D23" i="8"/>
  <c r="C23" i="8"/>
  <c r="K22" i="8"/>
  <c r="E22" i="8"/>
  <c r="K21" i="8"/>
  <c r="E21" i="8"/>
  <c r="K20" i="8"/>
  <c r="E20" i="8"/>
  <c r="K19" i="8"/>
  <c r="E19" i="8"/>
  <c r="K18" i="8"/>
  <c r="E18" i="8"/>
  <c r="K17" i="8"/>
  <c r="E17" i="8"/>
  <c r="K16" i="8"/>
  <c r="E16" i="8"/>
  <c r="K15" i="8"/>
  <c r="E15" i="8"/>
  <c r="K14" i="8"/>
  <c r="E14" i="8"/>
  <c r="K13" i="8"/>
  <c r="E13" i="8"/>
  <c r="K12" i="8"/>
  <c r="E12" i="8"/>
  <c r="K11" i="8"/>
  <c r="E11" i="8"/>
  <c r="K10" i="8"/>
  <c r="E10" i="8"/>
  <c r="K9" i="8"/>
  <c r="E9" i="8"/>
  <c r="K8" i="8"/>
  <c r="E8" i="8"/>
  <c r="K7" i="8"/>
  <c r="E7" i="8"/>
  <c r="K6" i="8"/>
  <c r="E6" i="8"/>
  <c r="K5" i="8"/>
  <c r="E5" i="8"/>
  <c r="E33" i="13" l="1"/>
  <c r="K33" i="13"/>
  <c r="K23" i="13"/>
  <c r="E23" i="13"/>
  <c r="K23" i="8"/>
  <c r="E33" i="8"/>
  <c r="K33" i="8"/>
  <c r="E23" i="8"/>
  <c r="E34" i="10"/>
  <c r="I34" i="7"/>
  <c r="I33" i="6" l="1"/>
  <c r="E35" i="6"/>
  <c r="C33" i="6"/>
  <c r="D33" i="6"/>
  <c r="C34" i="7" l="1"/>
  <c r="D34" i="7"/>
  <c r="E31" i="7"/>
  <c r="E28" i="7"/>
  <c r="E26" i="7"/>
  <c r="E18" i="7"/>
  <c r="E17" i="7"/>
  <c r="E16" i="7"/>
  <c r="E15" i="7"/>
  <c r="E11" i="7"/>
  <c r="E8" i="7"/>
  <c r="E6" i="7"/>
  <c r="E5" i="7"/>
  <c r="E33" i="7"/>
  <c r="E32" i="7"/>
  <c r="E30" i="7"/>
  <c r="E29" i="7"/>
  <c r="E27" i="7"/>
  <c r="E25" i="7"/>
  <c r="E24" i="7"/>
  <c r="E23" i="7"/>
  <c r="E22" i="7"/>
  <c r="E21" i="7"/>
  <c r="E20" i="7"/>
  <c r="E19" i="7"/>
  <c r="E14" i="7"/>
  <c r="E13" i="7"/>
  <c r="E12" i="7"/>
  <c r="E10" i="7"/>
  <c r="E9" i="7"/>
  <c r="E7" i="7"/>
  <c r="K35" i="6"/>
  <c r="J33" i="6"/>
  <c r="K32" i="6"/>
  <c r="E32" i="6"/>
  <c r="K31" i="6"/>
  <c r="E31" i="6"/>
  <c r="K30" i="6"/>
  <c r="E30" i="6"/>
  <c r="K29" i="6"/>
  <c r="E29" i="6"/>
  <c r="K28" i="6"/>
  <c r="E28" i="6"/>
  <c r="J23" i="6"/>
  <c r="I23" i="6"/>
  <c r="D23" i="6"/>
  <c r="C23" i="6"/>
  <c r="K22" i="6"/>
  <c r="E22" i="6"/>
  <c r="K21" i="6"/>
  <c r="E21" i="6"/>
  <c r="K20" i="6"/>
  <c r="E20" i="6"/>
  <c r="K19" i="6"/>
  <c r="E19" i="6"/>
  <c r="K18" i="6"/>
  <c r="E18" i="6"/>
  <c r="K17" i="6"/>
  <c r="E17" i="6"/>
  <c r="K16" i="6"/>
  <c r="E16" i="6"/>
  <c r="K15" i="6"/>
  <c r="E15" i="6"/>
  <c r="K14" i="6"/>
  <c r="E14" i="6"/>
  <c r="K13" i="6"/>
  <c r="E13" i="6"/>
  <c r="K12" i="6"/>
  <c r="E12" i="6"/>
  <c r="K11" i="6"/>
  <c r="E11" i="6"/>
  <c r="K10" i="6"/>
  <c r="E10" i="6"/>
  <c r="K9" i="6"/>
  <c r="E9" i="6"/>
  <c r="K8" i="6"/>
  <c r="E8" i="6"/>
  <c r="K7" i="6"/>
  <c r="E7" i="6"/>
  <c r="K6" i="6"/>
  <c r="E6" i="6"/>
  <c r="K5" i="6"/>
  <c r="E5" i="6"/>
  <c r="E33" i="6" l="1"/>
  <c r="K23" i="6"/>
  <c r="K33" i="6"/>
  <c r="E23" i="6"/>
  <c r="E34" i="7"/>
  <c r="K35" i="5"/>
  <c r="E35" i="5"/>
  <c r="J33" i="5"/>
  <c r="I33" i="5"/>
  <c r="D33" i="5"/>
  <c r="C33" i="5"/>
  <c r="K32" i="5"/>
  <c r="E32" i="5"/>
  <c r="K31" i="5"/>
  <c r="E31" i="5"/>
  <c r="K30" i="5"/>
  <c r="E30" i="5"/>
  <c r="K29" i="5"/>
  <c r="E29" i="5"/>
  <c r="K28" i="5"/>
  <c r="E28" i="5"/>
  <c r="J23" i="5"/>
  <c r="I23" i="5"/>
  <c r="D23" i="5"/>
  <c r="C23" i="5"/>
  <c r="K22" i="5"/>
  <c r="E22" i="5"/>
  <c r="K21" i="5"/>
  <c r="E21" i="5"/>
  <c r="K20" i="5"/>
  <c r="E20" i="5"/>
  <c r="K19" i="5"/>
  <c r="E19" i="5"/>
  <c r="K18" i="5"/>
  <c r="E18" i="5"/>
  <c r="K17" i="5"/>
  <c r="E17" i="5"/>
  <c r="K16" i="5"/>
  <c r="E16" i="5"/>
  <c r="K15" i="5"/>
  <c r="E15" i="5"/>
  <c r="K14" i="5"/>
  <c r="E14" i="5"/>
  <c r="K13" i="5"/>
  <c r="E13" i="5"/>
  <c r="K12" i="5"/>
  <c r="E12" i="5"/>
  <c r="K11" i="5"/>
  <c r="E11" i="5"/>
  <c r="K10" i="5"/>
  <c r="E10" i="5"/>
  <c r="K9" i="5"/>
  <c r="E9" i="5"/>
  <c r="K8" i="5"/>
  <c r="E8" i="5"/>
  <c r="K7" i="5"/>
  <c r="E7" i="5"/>
  <c r="K6" i="5"/>
  <c r="E6" i="5"/>
  <c r="K5" i="5"/>
  <c r="E5" i="5"/>
  <c r="K23" i="5" l="1"/>
  <c r="K33" i="5"/>
  <c r="E33" i="5"/>
  <c r="E23" i="5"/>
  <c r="K30" i="4"/>
  <c r="I23" i="4"/>
  <c r="K35" i="4"/>
  <c r="E35" i="4"/>
  <c r="J33" i="4"/>
  <c r="I33" i="4"/>
  <c r="D33" i="4"/>
  <c r="C33" i="4"/>
  <c r="K32" i="4"/>
  <c r="E32" i="4"/>
  <c r="K31" i="4"/>
  <c r="E31" i="4"/>
  <c r="E30" i="4"/>
  <c r="K29" i="4"/>
  <c r="E29" i="4"/>
  <c r="K28" i="4"/>
  <c r="E28" i="4"/>
  <c r="J23" i="4"/>
  <c r="D23" i="4"/>
  <c r="C23" i="4"/>
  <c r="K22" i="4"/>
  <c r="E22" i="4"/>
  <c r="K21" i="4"/>
  <c r="E21" i="4"/>
  <c r="K20" i="4"/>
  <c r="E20" i="4"/>
  <c r="K19" i="4"/>
  <c r="E19" i="4"/>
  <c r="K18" i="4"/>
  <c r="E18" i="4"/>
  <c r="K17" i="4"/>
  <c r="E17" i="4"/>
  <c r="K16" i="4"/>
  <c r="E16" i="4"/>
  <c r="K15" i="4"/>
  <c r="E15" i="4"/>
  <c r="K14" i="4"/>
  <c r="E14" i="4"/>
  <c r="K13" i="4"/>
  <c r="E13" i="4"/>
  <c r="K12" i="4"/>
  <c r="E12" i="4"/>
  <c r="K11" i="4"/>
  <c r="E11" i="4"/>
  <c r="K10" i="4"/>
  <c r="E10" i="4"/>
  <c r="K9" i="4"/>
  <c r="E9" i="4"/>
  <c r="K8" i="4"/>
  <c r="E8" i="4"/>
  <c r="K7" i="4"/>
  <c r="E7" i="4"/>
  <c r="K6" i="4"/>
  <c r="E6" i="4"/>
  <c r="K5" i="4"/>
  <c r="E5" i="4"/>
  <c r="K23" i="4" l="1"/>
  <c r="K33" i="4"/>
  <c r="E33" i="4"/>
  <c r="E23" i="4"/>
  <c r="J23" i="3"/>
  <c r="C33" i="3" l="1"/>
  <c r="K35" i="3"/>
  <c r="E35" i="3"/>
  <c r="J33" i="3"/>
  <c r="I33" i="3"/>
  <c r="D33" i="3"/>
  <c r="K32" i="3"/>
  <c r="E32" i="3"/>
  <c r="K31" i="3"/>
  <c r="E31" i="3"/>
  <c r="K30" i="3"/>
  <c r="E30" i="3"/>
  <c r="K29" i="3"/>
  <c r="E29" i="3"/>
  <c r="K28" i="3"/>
  <c r="E28" i="3"/>
  <c r="I23" i="3"/>
  <c r="D23" i="3"/>
  <c r="C23" i="3"/>
  <c r="K22" i="3"/>
  <c r="E22" i="3"/>
  <c r="K21" i="3"/>
  <c r="E21" i="3"/>
  <c r="K20" i="3"/>
  <c r="E20" i="3"/>
  <c r="K19" i="3"/>
  <c r="E19" i="3"/>
  <c r="K18" i="3"/>
  <c r="E18" i="3"/>
  <c r="K17" i="3"/>
  <c r="E17" i="3"/>
  <c r="K16" i="3"/>
  <c r="E16" i="3"/>
  <c r="K15" i="3"/>
  <c r="E15" i="3"/>
  <c r="K14" i="3"/>
  <c r="E14" i="3"/>
  <c r="K13" i="3"/>
  <c r="E13" i="3"/>
  <c r="K12" i="3"/>
  <c r="E12" i="3"/>
  <c r="K11" i="3"/>
  <c r="E11" i="3"/>
  <c r="K10" i="3"/>
  <c r="E10" i="3"/>
  <c r="K9" i="3"/>
  <c r="E9" i="3"/>
  <c r="K8" i="3"/>
  <c r="E8" i="3"/>
  <c r="K7" i="3"/>
  <c r="E7" i="3"/>
  <c r="K6" i="3"/>
  <c r="E6" i="3"/>
  <c r="K5" i="3"/>
  <c r="E5" i="3"/>
  <c r="K23" i="3" l="1"/>
  <c r="K33" i="3"/>
  <c r="E33" i="3"/>
  <c r="E23" i="3"/>
  <c r="I33" i="2"/>
  <c r="J33" i="2"/>
  <c r="K35" i="2"/>
  <c r="E35" i="2"/>
  <c r="D33" i="2"/>
  <c r="C33" i="2"/>
  <c r="K32" i="2"/>
  <c r="E32" i="2"/>
  <c r="K31" i="2"/>
  <c r="E31" i="2"/>
  <c r="K30" i="2"/>
  <c r="E30" i="2"/>
  <c r="K29" i="2"/>
  <c r="E29" i="2"/>
  <c r="K28" i="2"/>
  <c r="E28" i="2"/>
  <c r="J23" i="2"/>
  <c r="I23" i="2"/>
  <c r="D23" i="2"/>
  <c r="C23" i="2"/>
  <c r="K22" i="2"/>
  <c r="E22" i="2"/>
  <c r="K21" i="2"/>
  <c r="E21" i="2"/>
  <c r="K20" i="2"/>
  <c r="E20" i="2"/>
  <c r="K19" i="2"/>
  <c r="E19" i="2"/>
  <c r="K18" i="2"/>
  <c r="E18" i="2"/>
  <c r="K17" i="2"/>
  <c r="E17" i="2"/>
  <c r="K16" i="2"/>
  <c r="E16" i="2"/>
  <c r="K15" i="2"/>
  <c r="E15" i="2"/>
  <c r="K14" i="2"/>
  <c r="E14" i="2"/>
  <c r="K13" i="2"/>
  <c r="E13" i="2"/>
  <c r="K12" i="2"/>
  <c r="E12" i="2"/>
  <c r="K11" i="2"/>
  <c r="E11" i="2"/>
  <c r="K10" i="2"/>
  <c r="E10" i="2"/>
  <c r="K9" i="2"/>
  <c r="E9" i="2"/>
  <c r="K8" i="2"/>
  <c r="E8" i="2"/>
  <c r="K7" i="2"/>
  <c r="E7" i="2"/>
  <c r="K6" i="2"/>
  <c r="E6" i="2"/>
  <c r="K5" i="2"/>
  <c r="E5" i="2"/>
  <c r="K33" i="2" l="1"/>
  <c r="K23" i="2"/>
  <c r="E33" i="2"/>
  <c r="E23" i="2"/>
  <c r="C33" i="1" l="1"/>
  <c r="C23" i="1"/>
  <c r="E35" i="1" l="1"/>
  <c r="D33" i="1"/>
  <c r="E32" i="1"/>
  <c r="E31" i="1"/>
  <c r="E30" i="1"/>
  <c r="E29" i="1"/>
  <c r="E28" i="1"/>
  <c r="D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5" i="1"/>
  <c r="E23" i="1" l="1"/>
  <c r="E33" i="1"/>
</calcChain>
</file>

<file path=xl/sharedStrings.xml><?xml version="1.0" encoding="utf-8"?>
<sst xmlns="http://schemas.openxmlformats.org/spreadsheetml/2006/main" count="1825" uniqueCount="162">
  <si>
    <t>BROTTFARIR UM FLUGSTÖÐ LEIFS EIRÍKSSONAR</t>
  </si>
  <si>
    <t>Janúar eftir þjóðernum</t>
  </si>
  <si>
    <t>Breyting milli ára</t>
  </si>
  <si>
    <t>Fjöldi</t>
  </si>
  <si>
    <t>(%)</t>
  </si>
  <si>
    <t>Bandaríkin</t>
  </si>
  <si>
    <t>Bretland</t>
  </si>
  <si>
    <t>Danmörk</t>
  </si>
  <si>
    <t>Finnland</t>
  </si>
  <si>
    <t>Frakkland</t>
  </si>
  <si>
    <t>Holland</t>
  </si>
  <si>
    <t>Ítalía</t>
  </si>
  <si>
    <t>Japan</t>
  </si>
  <si>
    <t>Kanada</t>
  </si>
  <si>
    <t>Kína</t>
  </si>
  <si>
    <t>Noregur</t>
  </si>
  <si>
    <t>Pólland</t>
  </si>
  <si>
    <t>Rússland</t>
  </si>
  <si>
    <t>Spánn</t>
  </si>
  <si>
    <t>Sviss</t>
  </si>
  <si>
    <t>Svíþjóð</t>
  </si>
  <si>
    <t>Þýskaland</t>
  </si>
  <si>
    <t>Annað</t>
  </si>
  <si>
    <t>Samtals</t>
  </si>
  <si>
    <t>Janúar eftir markaðssvæðum</t>
  </si>
  <si>
    <t>Norðurlönd</t>
  </si>
  <si>
    <t>Mið-/S-Evrópa</t>
  </si>
  <si>
    <t>Norður Ameríka</t>
  </si>
  <si>
    <t>Ísland</t>
  </si>
  <si>
    <t>Janúar</t>
  </si>
  <si>
    <t>Allir</t>
  </si>
  <si>
    <t>Erlendir gestir</t>
  </si>
  <si>
    <t>Íslendingar</t>
  </si>
  <si>
    <t>Heimild: Ferðamálastofa/Isavia. Brottfarartalningar í Flugstöð Leifs Eiríkssonar.</t>
  </si>
  <si>
    <t>Annað*</t>
  </si>
  <si>
    <t>Heimild: Ferðamálastofa, Isavia. Brottfarartalningar í Flugstöð Leifs Eiríkssonar.</t>
  </si>
  <si>
    <t>Febrúar</t>
  </si>
  <si>
    <t>Janúar - febrúar eftir þjóðernum</t>
  </si>
  <si>
    <t>Febrúar eftir markaðssvæðum</t>
  </si>
  <si>
    <t>Febrúar eftir þjóðernum</t>
  </si>
  <si>
    <t>Janúar-febrúar</t>
  </si>
  <si>
    <t>Janúar - febrúar eftir markaðssvæðum</t>
  </si>
  <si>
    <r>
      <t xml:space="preserve">* Í júní 2017 var þjóðernum fjölgað úr 18 í 32. Hér má sjá nánara niðurbrot á talningum í </t>
    </r>
    <r>
      <rPr>
        <u/>
        <sz val="8"/>
        <color theme="1"/>
        <rFont val="Calibri"/>
        <family val="2"/>
        <scheme val="minor"/>
      </rPr>
      <t>janúar 2018</t>
    </r>
    <r>
      <rPr>
        <sz val="8"/>
        <color theme="1"/>
        <rFont val="Calibri"/>
        <family val="2"/>
        <scheme val="minor"/>
      </rPr>
      <t xml:space="preserve"> fyrir önnur þjóðerni: Ástralía/Nýja-Sjáland 4.063, Írland 2.670, S-Kórea 1.842, Eistland/Lettland/Litháen 1.713, Taívan 1.615, Hong Kong 1.128, Belgía 1.090, Indland 867, Singapúr 606, Austurríki 552, Ísrael 128 og önnur þjóðerni 12.678. </t>
    </r>
  </si>
  <si>
    <t>Mars eftir þjóðernum</t>
  </si>
  <si>
    <t>Janúar - mars eftir þjóðernum</t>
  </si>
  <si>
    <t>Janúar - mars eftir markaðssvæðum</t>
  </si>
  <si>
    <t>Mars eftir markaðssvæðum</t>
  </si>
  <si>
    <t>Mars</t>
  </si>
  <si>
    <t>Janúar-mars</t>
  </si>
  <si>
    <t>Apríl eftir markaðssvæðum</t>
  </si>
  <si>
    <t>Janúar - apríl eftir markaðssvæðum</t>
  </si>
  <si>
    <t>Janúar - apríl eftir þjóðernum</t>
  </si>
  <si>
    <t>Apríl eftir þjóðernum</t>
  </si>
  <si>
    <t>Apríl</t>
  </si>
  <si>
    <t>Janúar-apríl</t>
  </si>
  <si>
    <r>
      <t>* Hér má sjá nánara niðurbrot á talningum í</t>
    </r>
    <r>
      <rPr>
        <u/>
        <sz val="8"/>
        <color theme="1"/>
        <rFont val="Calibri"/>
        <family val="2"/>
        <scheme val="minor"/>
      </rPr>
      <t xml:space="preserve"> mars 2018</t>
    </r>
    <r>
      <rPr>
        <sz val="8"/>
        <color theme="1"/>
        <rFont val="Calibri"/>
        <family val="2"/>
        <scheme val="minor"/>
      </rPr>
      <t xml:space="preserve"> fyrir önnur þjóðerni: Taívan 3.257, Írland 2.934, Eistland/ Lettland/Litháen 2.644, Ástralía/Nýja-Sjáland 2.206, Hong Kong 1.709, Indland 1.245, S-Kórea 1.130, Singapúr 1.096, Belgía 1.089, Austurríki 756, Ísrael 214 og önnur þjóðerni 16.275. </t>
    </r>
  </si>
  <si>
    <r>
      <t>* Hér má sjá nánara niðurbrot á talningum í</t>
    </r>
    <r>
      <rPr>
        <u/>
        <sz val="8"/>
        <color theme="1"/>
        <rFont val="Calibri"/>
        <family val="2"/>
        <scheme val="minor"/>
      </rPr>
      <t xml:space="preserve"> apríl 2018</t>
    </r>
    <r>
      <rPr>
        <sz val="8"/>
        <color theme="1"/>
        <rFont val="Calibri"/>
        <family val="2"/>
        <scheme val="minor"/>
      </rPr>
      <t xml:space="preserve"> fyrir önnur þjóðerni: Eistland/ Lettland/Litháen 2.350, Írland 2.342, Taívan 2.140, Ástralía/Nýja-Sjáland 2.125, Indland 1.470, Belgía 1.413, Hong Kong 1.007,  S-Kórea 881, Austurríki 761, Singapúr 731, Ísrael 297 og önnur þjóðerni 14.059. </t>
    </r>
  </si>
  <si>
    <r>
      <t>* Hér má sjá nánara niðurbrot á talningum í</t>
    </r>
    <r>
      <rPr>
        <u/>
        <sz val="8"/>
        <color theme="1"/>
        <rFont val="Calibri"/>
        <family val="2"/>
        <scheme val="minor"/>
      </rPr>
      <t xml:space="preserve"> febrúar 2018</t>
    </r>
    <r>
      <rPr>
        <sz val="8"/>
        <color theme="1"/>
        <rFont val="Calibri"/>
        <family val="2"/>
        <scheme val="minor"/>
      </rPr>
      <t xml:space="preserve"> fyrir önnur þjóðerni: Írland 3.109, Taívan 3.006, Ástralía/Nýja-Sjáland 2.239, Eistland/ Lettland/Litháen 1.968, Hong Kong 1.542, Belgía 1.465, S-Kórea 1.447, Indland 949, Austurríki 784, Singapúr 680, Ísrael 200 og önnur þjóðerni 12.250. </t>
    </r>
  </si>
  <si>
    <t>Maí eftir þjóðernum</t>
  </si>
  <si>
    <t>Janúar - maí eftir þjóðernum</t>
  </si>
  <si>
    <t>Janúar - maí eftir markaðssvæðum</t>
  </si>
  <si>
    <t>Maí eftir markaðssvæðum</t>
  </si>
  <si>
    <t>Maí</t>
  </si>
  <si>
    <t>Janúar-maí</t>
  </si>
  <si>
    <r>
      <t>* Hér má sjá nánara niðurbrot á talningum í</t>
    </r>
    <r>
      <rPr>
        <u/>
        <sz val="8"/>
        <color theme="1"/>
        <rFont val="Calibri"/>
        <family val="2"/>
        <scheme val="minor"/>
      </rPr>
      <t xml:space="preserve"> maí 2018</t>
    </r>
    <r>
      <rPr>
        <sz val="8"/>
        <color theme="1"/>
        <rFont val="Calibri"/>
        <family val="2"/>
        <scheme val="minor"/>
      </rPr>
      <t xml:space="preserve"> fyrir önnur þjóðerni: Eistland/ Lettland/Litháen 2.430, Ástralía/Nýja-Sjáland 2.304, Indland 1.849, Taívan 1.244, Belgía 1.139, Írland 1.035, S-Kórea 975, Austurríki 834, Singapúr 572, Hong Kong 563, Ísrael 458 og önnur þjóðerni 14.445. </t>
    </r>
  </si>
  <si>
    <t>Austurríki</t>
  </si>
  <si>
    <t>Ástralía/Nýja-Sjáland</t>
  </si>
  <si>
    <t>Belgía</t>
  </si>
  <si>
    <t>Hong Kong</t>
  </si>
  <si>
    <t>Indland</t>
  </si>
  <si>
    <t>Írland</t>
  </si>
  <si>
    <t>Ísrael</t>
  </si>
  <si>
    <t>Singapúr</t>
  </si>
  <si>
    <t>Suður-Kórea</t>
  </si>
  <si>
    <t>Taívan</t>
  </si>
  <si>
    <t>Eistland/Lettland/Litháen</t>
  </si>
  <si>
    <t>Júní eftir þjóðernum</t>
  </si>
  <si>
    <t>Bretlandseyjar</t>
  </si>
  <si>
    <t>Júní eftir markaðssvæðum</t>
  </si>
  <si>
    <t>Júní</t>
  </si>
  <si>
    <t>Austur-Evrópa</t>
  </si>
  <si>
    <t>Norður-Ameríka</t>
  </si>
  <si>
    <t>Janúar - júní eftir þjóðernum</t>
  </si>
  <si>
    <t>Janúar - júní eftir markaðssvæðum</t>
  </si>
  <si>
    <t>Janúar-júní</t>
  </si>
  <si>
    <r>
      <t>* Hér má sjá nánara niðurbrot á talningum í</t>
    </r>
    <r>
      <rPr>
        <u/>
        <sz val="8"/>
        <color theme="1"/>
        <rFont val="Calibri"/>
        <family val="2"/>
        <scheme val="minor"/>
      </rPr>
      <t xml:space="preserve"> júní 2018</t>
    </r>
    <r>
      <rPr>
        <sz val="8"/>
        <color theme="1"/>
        <rFont val="Calibri"/>
        <family val="2"/>
        <scheme val="minor"/>
      </rPr>
      <t xml:space="preserve"> fyrir önnur þjóðerni: Ástralía/Nýja-Sjáland 3.626, Eistland/ Lettland/Litháen 3.140, Taívan 2.780, Indland 2.246,  Belgía 1.846, Austurríki 1.492, Írland 1.350, Singapúr 1.268, Hong Kong 1.184, S-Kórea 1.131, Ísrael 829  og önnur þjóðerni 17.205. </t>
    </r>
  </si>
  <si>
    <t>Ástralía/Nýja Sjáland</t>
  </si>
  <si>
    <t>S-Kórea</t>
  </si>
  <si>
    <t>Hlutfall af heildarfjölda</t>
  </si>
  <si>
    <t>Ágúst eftir markaðssvæðum</t>
  </si>
  <si>
    <t>Ágúst eftir þjóðernum</t>
  </si>
  <si>
    <t>Janúar-ágúst</t>
  </si>
  <si>
    <t>Asía</t>
  </si>
  <si>
    <t>Janúar-ágúst eftir þjóðernum</t>
  </si>
  <si>
    <t>Janúar-ágúst eftir markaðssvæðum</t>
  </si>
  <si>
    <t>Júlí eftir þjóðernum</t>
  </si>
  <si>
    <t>Janúar-júlí</t>
  </si>
  <si>
    <t>Janúar - ágúst eftir þjóðernum</t>
  </si>
  <si>
    <t>Janúar - ágúst eftir markaðssvæðum</t>
  </si>
  <si>
    <t>Ágúst</t>
  </si>
  <si>
    <t>Júlí eftir markaðssvæðum</t>
  </si>
  <si>
    <t>Janúar - júlí eftir þjóðernum</t>
  </si>
  <si>
    <t>Janúar - júlí eftir markaðssvæðum</t>
  </si>
  <si>
    <r>
      <t>* Hér má sjá nánara niðurbrot á talningum í</t>
    </r>
    <r>
      <rPr>
        <u/>
        <sz val="8"/>
        <color theme="1"/>
        <rFont val="Calibri"/>
        <family val="2"/>
        <scheme val="minor"/>
      </rPr>
      <t xml:space="preserve"> júlí 2018</t>
    </r>
    <r>
      <rPr>
        <sz val="8"/>
        <color theme="1"/>
        <rFont val="Calibri"/>
        <family val="2"/>
        <scheme val="minor"/>
      </rPr>
      <t xml:space="preserve"> fyrir önnur þjóðerni: Ástralía/Nýja-Sjáland 4.117, Belgía 3.814, Eistland/Lettland/Litháen 3.561, Austurríki 3.511, Taívan 2.560, Indland 2.050, Ísrael 2.041, S-Kórea 1.786, Hong Kong 1.291, Írland 1.221, Singapúr 632 og önnur þjóðerni 18.453. </t>
    </r>
  </si>
  <si>
    <t>Júlí</t>
  </si>
  <si>
    <t>Janúar-júní eftir markaðssvæðum</t>
  </si>
  <si>
    <t>Janúar-júní eftir þjóðernum</t>
  </si>
  <si>
    <t>Mið-Evrópa</t>
  </si>
  <si>
    <t>Suður-Evrópa</t>
  </si>
  <si>
    <r>
      <t>*</t>
    </r>
    <r>
      <rPr>
        <sz val="8"/>
        <color indexed="8"/>
        <rFont val="Calibri"/>
        <family val="2"/>
      </rPr>
      <t>-</t>
    </r>
    <r>
      <rPr>
        <u/>
        <sz val="8"/>
        <color indexed="8"/>
        <rFont val="Calibri"/>
        <family val="2"/>
      </rPr>
      <t xml:space="preserve">Norðurlönd: </t>
    </r>
    <r>
      <rPr>
        <sz val="8"/>
        <color indexed="8"/>
        <rFont val="Calibri"/>
        <family val="2"/>
      </rPr>
      <t>Noregur, Danmörk, Svíþjóð, Finnland, -</t>
    </r>
    <r>
      <rPr>
        <u/>
        <sz val="8"/>
        <color indexed="8"/>
        <rFont val="Calibri"/>
        <family val="2"/>
      </rPr>
      <t>Bretlandseyjar:</t>
    </r>
    <r>
      <rPr>
        <sz val="8"/>
        <color indexed="8"/>
        <rFont val="Calibri"/>
        <family val="2"/>
      </rPr>
      <t xml:space="preserve"> Bretland, Írland, -</t>
    </r>
    <r>
      <rPr>
        <u/>
        <sz val="8"/>
        <color indexed="8"/>
        <rFont val="Calibri"/>
        <family val="2"/>
      </rPr>
      <t>Mið-Evrópa</t>
    </r>
    <r>
      <rPr>
        <i/>
        <sz val="8"/>
        <color indexed="8"/>
        <rFont val="Calibri"/>
        <family val="2"/>
      </rPr>
      <t xml:space="preserve">: </t>
    </r>
    <r>
      <rPr>
        <sz val="8"/>
        <color indexed="8"/>
        <rFont val="Calibri"/>
        <family val="2"/>
      </rPr>
      <t>Austurríki, Belgía, Frakkland, Holland, Sviss, Þýskaland, -</t>
    </r>
    <r>
      <rPr>
        <u/>
        <sz val="8"/>
        <color indexed="8"/>
        <rFont val="Calibri"/>
        <family val="2"/>
      </rPr>
      <t>Suður-Evrópa</t>
    </r>
    <r>
      <rPr>
        <sz val="8"/>
        <color indexed="8"/>
        <rFont val="Calibri"/>
        <family val="2"/>
      </rPr>
      <t xml:space="preserve">: Ítalía, Spánn, </t>
    </r>
    <r>
      <rPr>
        <u/>
        <sz val="8"/>
        <color indexed="8"/>
        <rFont val="Calibri"/>
        <family val="2"/>
      </rPr>
      <t>Austur-Evrópa</t>
    </r>
    <r>
      <rPr>
        <i/>
        <sz val="8"/>
        <color indexed="8"/>
        <rFont val="Calibri"/>
        <family val="2"/>
      </rPr>
      <t xml:space="preserve">: </t>
    </r>
    <r>
      <rPr>
        <sz val="8"/>
        <color indexed="8"/>
        <rFont val="Calibri"/>
        <family val="2"/>
      </rPr>
      <t>Eistland/Lettland/Litháen, Pólland, Rússland, -</t>
    </r>
    <r>
      <rPr>
        <u/>
        <sz val="8"/>
        <color indexed="8"/>
        <rFont val="Calibri"/>
        <family val="2"/>
      </rPr>
      <t>Norður-Ameríka</t>
    </r>
    <r>
      <rPr>
        <i/>
        <sz val="8"/>
        <color indexed="8"/>
        <rFont val="Calibri"/>
        <family val="2"/>
      </rPr>
      <t xml:space="preserve">: </t>
    </r>
    <r>
      <rPr>
        <sz val="8"/>
        <color indexed="8"/>
        <rFont val="Calibri"/>
        <family val="2"/>
      </rPr>
      <t>Bandaríkin, Kanada,</t>
    </r>
    <r>
      <rPr>
        <i/>
        <sz val="8"/>
        <color indexed="8"/>
        <rFont val="Calibri"/>
        <family val="2"/>
      </rPr>
      <t xml:space="preserve"> -</t>
    </r>
    <r>
      <rPr>
        <u/>
        <sz val="8"/>
        <color indexed="8"/>
        <rFont val="Calibri"/>
        <family val="2"/>
      </rPr>
      <t>Asía</t>
    </r>
    <r>
      <rPr>
        <i/>
        <sz val="8"/>
        <color indexed="8"/>
        <rFont val="Calibri"/>
        <family val="2"/>
      </rPr>
      <t>:</t>
    </r>
    <r>
      <rPr>
        <sz val="8"/>
        <color indexed="8"/>
        <rFont val="Calibri"/>
        <family val="2"/>
      </rPr>
      <t xml:space="preserve"> Hong Kong, Indland, Ísrael, Japan, Kína, Singapúr, S-Kórea, Taívan, </t>
    </r>
    <r>
      <rPr>
        <u/>
        <sz val="8"/>
        <color indexed="8"/>
        <rFont val="Calibri"/>
        <family val="2"/>
      </rPr>
      <t xml:space="preserve"> Ástralía/Nýja-Sjáland</t>
    </r>
    <r>
      <rPr>
        <sz val="8"/>
        <color indexed="8"/>
        <rFont val="Calibri"/>
        <family val="2"/>
      </rPr>
      <t>, -</t>
    </r>
    <r>
      <rPr>
        <u/>
        <sz val="8"/>
        <color indexed="8"/>
        <rFont val="Calibri"/>
        <family val="2"/>
      </rPr>
      <t>Önnur þjóðerni</t>
    </r>
    <r>
      <rPr>
        <sz val="8"/>
        <color indexed="8"/>
        <rFont val="Calibri"/>
        <family val="2"/>
      </rPr>
      <t xml:space="preserve">. </t>
    </r>
  </si>
  <si>
    <t>Janúar-júlí eftir markaðssvæðum</t>
  </si>
  <si>
    <t>Júní eftir markaðssvæðum*</t>
  </si>
  <si>
    <t>Júlí eftir markaðssvæðum*</t>
  </si>
  <si>
    <t>Ágúst eftir markaðssvæðum*</t>
  </si>
  <si>
    <t>September eftir þjóðernum</t>
  </si>
  <si>
    <t>Janúar-september eftir þjóðernum</t>
  </si>
  <si>
    <r>
      <t>* Hér má sjá nánara niðurbrot á talningum í</t>
    </r>
    <r>
      <rPr>
        <u/>
        <sz val="8"/>
        <color theme="1"/>
        <rFont val="Calibri"/>
        <family val="2"/>
        <scheme val="minor"/>
      </rPr>
      <t xml:space="preserve"> ágúst 2018</t>
    </r>
    <r>
      <rPr>
        <sz val="8"/>
        <color theme="1"/>
        <rFont val="Calibri"/>
        <family val="2"/>
        <scheme val="minor"/>
      </rPr>
      <t xml:space="preserve"> fyrir önnur þjóðerni: Ástralía/Nýja-Sjáland 3.880, Belgía 3.257, Austurríki 3.189, Eistland/ Lettland/Litháen 3.026, Ísrael 2.825, S-Kórea 2.254, Taívan 1.877, Indland 1.661, Írland 1.358, Hong Kong 1.290, Singapúr 633 og önnur þjóðerni 19.334. </t>
    </r>
  </si>
  <si>
    <t>September eftir markaðssvæðum*</t>
  </si>
  <si>
    <t>Janúar-september eftir markaðssvæðum</t>
  </si>
  <si>
    <t>Janúar - september eftir þjóðernum</t>
  </si>
  <si>
    <t>Janúar - september eftir markaðssvæðum</t>
  </si>
  <si>
    <t>September eftir markaðssvæðum</t>
  </si>
  <si>
    <t>September</t>
  </si>
  <si>
    <t>Janúar-september</t>
  </si>
  <si>
    <r>
      <t>* Hér má sjá nánara niðurbrot á talningum í</t>
    </r>
    <r>
      <rPr>
        <u/>
        <sz val="8"/>
        <color theme="1"/>
        <rFont val="Calibri"/>
        <family val="2"/>
        <scheme val="minor"/>
      </rPr>
      <t xml:space="preserve"> september 2018</t>
    </r>
    <r>
      <rPr>
        <sz val="8"/>
        <color theme="1"/>
        <rFont val="Calibri"/>
        <family val="2"/>
        <scheme val="minor"/>
      </rPr>
      <t xml:space="preserve"> fyrir önnur þjóðerni: Ástralía/Nýja-Sjáland 4.445, Belgía 2.966, Taívan 2.789, Eistland/ Lettland/Litháen 2.738, Indland 2.140, Ísrael 2.093, S-Kórea 1.517, Austurríki 1.660, Hong Kong 1.444,  Írland 1.122, Singapúr 746 og önnur þjóðerni 19.186. </t>
    </r>
  </si>
  <si>
    <t>Október eftir þjóðernum</t>
  </si>
  <si>
    <t>Október eftir markaðssvæðum*</t>
  </si>
  <si>
    <t>Janúar-október eftir markaðssvæðum</t>
  </si>
  <si>
    <t>Janúar-október eftir þjóðernum</t>
  </si>
  <si>
    <t>Janúar - október eftir þjóðernum</t>
  </si>
  <si>
    <t>Janúar - október eftir markaðssvæðum</t>
  </si>
  <si>
    <r>
      <t>* Hér má sjá nánara niðurbrot á talningum í</t>
    </r>
    <r>
      <rPr>
        <u/>
        <sz val="8"/>
        <color theme="1"/>
        <rFont val="Calibri"/>
        <family val="2"/>
        <scheme val="minor"/>
      </rPr>
      <t xml:space="preserve"> október 2018</t>
    </r>
    <r>
      <rPr>
        <sz val="8"/>
        <color theme="1"/>
        <rFont val="Calibri"/>
        <family val="2"/>
        <scheme val="minor"/>
      </rPr>
      <t xml:space="preserve"> fyrir önnur þjóðerni: Ástralía/Nýja-Sjáland 3.496, Taívan 3.378, Írland 2.972, Eistland/ Lettland/ Litháen 2.609, Indland 2.310, Hong Kong 1.712, Suður-Kórea 1.435, Singapúr 1.067, Belgía 809, Ísrael 755, Austurríki 661  og önnur þjóðerni 18.731. </t>
    </r>
  </si>
  <si>
    <t>Október eftir markaðssvæðum</t>
  </si>
  <si>
    <t>Október</t>
  </si>
  <si>
    <t>Janúar-október</t>
  </si>
  <si>
    <r>
      <t>*-</t>
    </r>
    <r>
      <rPr>
        <u/>
        <sz val="8"/>
        <color indexed="8"/>
        <rFont val="Calibri"/>
        <family val="2"/>
      </rPr>
      <t>Norðurlönd</t>
    </r>
    <r>
      <rPr>
        <sz val="8"/>
        <color indexed="8"/>
        <rFont val="Calibri"/>
        <family val="2"/>
      </rPr>
      <t>: Noregur, Danmörk, Svíþjóð, Finnland, -Bretlandseyjar: Bretland, Írland, -</t>
    </r>
    <r>
      <rPr>
        <u/>
        <sz val="8"/>
        <color indexed="8"/>
        <rFont val="Calibri"/>
        <family val="2"/>
      </rPr>
      <t>Mið-Evrópa</t>
    </r>
    <r>
      <rPr>
        <sz val="8"/>
        <color indexed="8"/>
        <rFont val="Calibri"/>
        <family val="2"/>
      </rPr>
      <t>: Austurríki, Belgía, Frakkland, Holland, Sviss, Þýskaland, -</t>
    </r>
    <r>
      <rPr>
        <u/>
        <sz val="8"/>
        <color indexed="8"/>
        <rFont val="Calibri"/>
        <family val="2"/>
      </rPr>
      <t>Suður-Evrópa</t>
    </r>
    <r>
      <rPr>
        <sz val="8"/>
        <color indexed="8"/>
        <rFont val="Calibri"/>
        <family val="2"/>
      </rPr>
      <t xml:space="preserve">: Ítalía, Spánn, </t>
    </r>
    <r>
      <rPr>
        <u/>
        <sz val="8"/>
        <color indexed="8"/>
        <rFont val="Calibri"/>
        <family val="2"/>
      </rPr>
      <t>Austur-Evrópa</t>
    </r>
    <r>
      <rPr>
        <sz val="8"/>
        <color indexed="8"/>
        <rFont val="Calibri"/>
        <family val="2"/>
      </rPr>
      <t>: Eistland/Lettland/Litháen, Pólland, Rússland, -</t>
    </r>
    <r>
      <rPr>
        <u/>
        <sz val="8"/>
        <color indexed="8"/>
        <rFont val="Calibri"/>
        <family val="2"/>
      </rPr>
      <t>Norður-Ameríka</t>
    </r>
    <r>
      <rPr>
        <sz val="8"/>
        <color indexed="8"/>
        <rFont val="Calibri"/>
        <family val="2"/>
      </rPr>
      <t>: Bandaríkin, Kanada, -</t>
    </r>
    <r>
      <rPr>
        <u/>
        <sz val="8"/>
        <color indexed="8"/>
        <rFont val="Calibri"/>
        <family val="2"/>
      </rPr>
      <t>Asía</t>
    </r>
    <r>
      <rPr>
        <sz val="8"/>
        <color indexed="8"/>
        <rFont val="Calibri"/>
        <family val="2"/>
      </rPr>
      <t xml:space="preserve">: Hong Kong, Indland, Ísrael, Japan, Kína, Singapúr, S-Kórea, Taívan,  </t>
    </r>
    <r>
      <rPr>
        <u/>
        <sz val="8"/>
        <color indexed="8"/>
        <rFont val="Calibri"/>
        <family val="2"/>
      </rPr>
      <t>Ástralía/Nýja-Sjáland</t>
    </r>
    <r>
      <rPr>
        <sz val="8"/>
        <color indexed="8"/>
        <rFont val="Calibri"/>
        <family val="2"/>
      </rPr>
      <t>, -</t>
    </r>
    <r>
      <rPr>
        <u/>
        <sz val="8"/>
        <color indexed="8"/>
        <rFont val="Calibri"/>
        <family val="2"/>
      </rPr>
      <t>Önnur þjóðerni</t>
    </r>
    <r>
      <rPr>
        <sz val="8"/>
        <color indexed="8"/>
        <rFont val="Calibri"/>
        <family val="2"/>
      </rPr>
      <t>.</t>
    </r>
  </si>
  <si>
    <t>100%</t>
  </si>
  <si>
    <t>Janúar eftir markaðssvæðum*</t>
  </si>
  <si>
    <t>Febrúar eftir markaðssvæðum*</t>
  </si>
  <si>
    <t>Mars eftir markaðssvæðum*</t>
  </si>
  <si>
    <t>Apríl eftir markaðssvæðum*</t>
  </si>
  <si>
    <t>Maí eftir markaðssvæðum*</t>
  </si>
  <si>
    <t>Nóvember eftir þjóðernum</t>
  </si>
  <si>
    <t>Nóvember eftir markaðssvæðum*</t>
  </si>
  <si>
    <t>Janúar-nóvember eftir þjóðernum</t>
  </si>
  <si>
    <t>Janúar-nóvember eftir markaðssvæðum</t>
  </si>
  <si>
    <r>
      <t>* Hér má sjá nánara niðurbrot á talningum í</t>
    </r>
    <r>
      <rPr>
        <u/>
        <sz val="8"/>
        <color theme="1"/>
        <rFont val="Calibri"/>
        <family val="2"/>
        <scheme val="minor"/>
      </rPr>
      <t xml:space="preserve"> nóvember 2018</t>
    </r>
    <r>
      <rPr>
        <sz val="8"/>
        <color theme="1"/>
        <rFont val="Calibri"/>
        <family val="2"/>
        <scheme val="minor"/>
      </rPr>
      <t xml:space="preserve"> fyrir önnur þjóðerni: Írland 3.167, Ástralía/Nýja-Sjáland 2.342, Taívan 2.192, Eistland/ Lettland/ Litháen 1.719, Indland 1.447, Belgía 1.395, Singapúr 1.201,Hong Kong 1.192, Suður-Kórea 1.180,  Austurríki 594,  Ísrael 92,  og önnur þjóðerni 15.039. </t>
    </r>
  </si>
  <si>
    <t>Janúar - nóvember eftir markaðssvæðum</t>
  </si>
  <si>
    <t>Janúar - nóvember eftir þjóðernum</t>
  </si>
  <si>
    <t>Nóvember</t>
  </si>
  <si>
    <t>Janúar-nóvember</t>
  </si>
  <si>
    <t>Nóvember eftir markaðssvæðum</t>
  </si>
  <si>
    <t>Desember eftir þjóðernum</t>
  </si>
  <si>
    <t>Desember eftir markaðssvæðum*</t>
  </si>
  <si>
    <t>Janúar-desember eftir markaðssvæðum</t>
  </si>
  <si>
    <t>Janúar-desember eftir þjóðernum</t>
  </si>
  <si>
    <t>Janúar - desember eftir þjóðernum</t>
  </si>
  <si>
    <t>Janúar - desember eftir markaðssvæðum</t>
  </si>
  <si>
    <t>Desember eftir markaðssvæðum</t>
  </si>
  <si>
    <t>Janúar-desember</t>
  </si>
  <si>
    <t>Desember</t>
  </si>
  <si>
    <r>
      <t>* Hér má sjá nánara niðurbrot á talningum í</t>
    </r>
    <r>
      <rPr>
        <u/>
        <sz val="8"/>
        <color theme="1"/>
        <rFont val="Calibri"/>
        <family val="2"/>
        <scheme val="minor"/>
      </rPr>
      <t xml:space="preserve"> desember 2018</t>
    </r>
    <r>
      <rPr>
        <sz val="8"/>
        <color theme="1"/>
        <rFont val="Calibri"/>
        <family val="2"/>
        <scheme val="minor"/>
      </rPr>
      <t xml:space="preserve"> fyrir önnur þjóðerni: Ástralía/Nýja-Sjáland 2.930, Eistland/Lettland/Litháen 2.772, Írland 2.042, Taívan 1.635, Hong Kong 1.483, Suður-Kórea 1.444, Indland 1.349, Singapúr 1.340, Belgía 745, Austurríki 326, Ísrael 84 og önnur þjóðerni 13.930.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</si>
</sst>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2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rgb="FFC00000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8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0"/>
      <name val="Calibri"/>
      <family val="2"/>
      <scheme val="minor"/>
    </font>
    <font>
      <b/>
      <u/>
      <sz val="10"/>
      <color theme="1"/>
      <name val="Calibri"/>
      <family val="2"/>
      <scheme val="minor"/>
    </font>
    <font>
      <i/>
      <sz val="8"/>
      <color indexed="8"/>
      <name val="Calibri"/>
      <family val="2"/>
    </font>
    <font>
      <sz val="8"/>
      <color indexed="8"/>
      <name val="Calibri"/>
      <family val="2"/>
    </font>
    <font>
      <u/>
      <sz val="8"/>
      <color indexed="8"/>
      <name val="Calibri"/>
      <family val="2"/>
    </font>
    <font>
      <b/>
      <sz val="1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rgb="FFD5D5DD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77">
    <border>
      <left/>
      <right/>
      <top/>
      <bottom/>
      <diagonal/>
    </border>
    <border>
      <left/>
      <right/>
      <top style="double">
        <color theme="3"/>
      </top>
      <bottom/>
      <diagonal/>
    </border>
    <border>
      <left/>
      <right/>
      <top style="double">
        <color theme="3"/>
      </top>
      <bottom style="medium">
        <color theme="3"/>
      </bottom>
      <diagonal/>
    </border>
    <border>
      <left/>
      <right/>
      <top/>
      <bottom style="medium">
        <color theme="3"/>
      </bottom>
      <diagonal/>
    </border>
    <border>
      <left/>
      <right/>
      <top style="medium">
        <color theme="3"/>
      </top>
      <bottom style="double">
        <color theme="3"/>
      </bottom>
      <diagonal/>
    </border>
    <border>
      <left style="thin">
        <color theme="0" tint="-0.14996795556505021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/>
      <top style="double">
        <color indexed="64"/>
      </top>
      <bottom/>
      <diagonal/>
    </border>
    <border>
      <left/>
      <right/>
      <top style="double">
        <color theme="3"/>
      </top>
      <bottom style="thin">
        <color theme="3"/>
      </bottom>
      <diagonal/>
    </border>
    <border>
      <left/>
      <right/>
      <top style="thin">
        <color theme="3"/>
      </top>
      <bottom style="medium">
        <color theme="3"/>
      </bottom>
      <diagonal/>
    </border>
    <border>
      <left/>
      <right/>
      <top style="thin">
        <color auto="1"/>
      </top>
      <bottom style="medium">
        <color theme="3"/>
      </bottom>
      <diagonal/>
    </border>
    <border>
      <left/>
      <right/>
      <top style="medium">
        <color theme="3"/>
      </top>
      <bottom/>
      <diagonal/>
    </border>
    <border>
      <left style="thin">
        <color theme="3"/>
      </left>
      <right/>
      <top style="double">
        <color theme="3"/>
      </top>
      <bottom style="thin">
        <color theme="3"/>
      </bottom>
      <diagonal/>
    </border>
    <border>
      <left style="thin">
        <color theme="3"/>
      </left>
      <right/>
      <top/>
      <bottom style="medium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medium">
        <color theme="3"/>
      </top>
      <bottom style="double">
        <color theme="3"/>
      </bottom>
      <diagonal/>
    </border>
    <border>
      <left style="thin">
        <color theme="3"/>
      </left>
      <right/>
      <top style="double">
        <color theme="3"/>
      </top>
      <bottom/>
      <diagonal/>
    </border>
    <border>
      <left style="thin">
        <color theme="3"/>
      </left>
      <right/>
      <top style="thin">
        <color theme="3"/>
      </top>
      <bottom style="medium">
        <color theme="3"/>
      </bottom>
      <diagonal/>
    </border>
    <border>
      <left style="thin">
        <color theme="3"/>
      </left>
      <right/>
      <top style="thin">
        <color auto="1"/>
      </top>
      <bottom style="medium">
        <color theme="3"/>
      </bottom>
      <diagonal/>
    </border>
    <border>
      <left/>
      <right/>
      <top style="medium">
        <color theme="3"/>
      </top>
      <bottom style="medium">
        <color rgb="FFD5D5DD"/>
      </bottom>
      <diagonal/>
    </border>
    <border>
      <left/>
      <right/>
      <top/>
      <bottom style="medium">
        <color rgb="FFD5D5DD"/>
      </bottom>
      <diagonal/>
    </border>
    <border>
      <left/>
      <right/>
      <top style="thin">
        <color theme="0" tint="-4.9989318521683403E-2"/>
      </top>
      <bottom/>
      <diagonal/>
    </border>
    <border>
      <left/>
      <right style="thin">
        <color theme="0" tint="-0.14996795556505021"/>
      </right>
      <top/>
      <bottom/>
      <diagonal/>
    </border>
    <border>
      <left/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4.9989318521683403E-2"/>
      </left>
      <right/>
      <top/>
      <bottom style="thin">
        <color theme="0" tint="-0.24994659260841701"/>
      </bottom>
      <diagonal/>
    </border>
    <border>
      <left style="thin">
        <color theme="0" tint="-4.9989318521683403E-2"/>
      </left>
      <right/>
      <top style="thin">
        <color theme="0" tint="-0.24994659260841701"/>
      </top>
      <bottom/>
      <diagonal/>
    </border>
    <border>
      <left/>
      <right style="thin">
        <color theme="0" tint="-4.9989318521683403E-2"/>
      </right>
      <top/>
      <bottom style="thin">
        <color theme="0" tint="-0.24994659260841701"/>
      </bottom>
      <diagonal/>
    </border>
    <border>
      <left/>
      <right style="thin">
        <color theme="0" tint="-0.14996795556505021"/>
      </right>
      <top style="thin">
        <color theme="0" tint="-0.14993743705557422"/>
      </top>
      <bottom/>
      <diagonal/>
    </border>
    <border>
      <left/>
      <right style="thin">
        <color theme="0" tint="-0.14996795556505021"/>
      </right>
      <top/>
      <bottom style="thin">
        <color theme="0" tint="-0.14993743705557422"/>
      </bottom>
      <diagonal/>
    </border>
    <border>
      <left style="thin">
        <color rgb="FFD5D5DD"/>
      </left>
      <right style="thin">
        <color rgb="FFD5D5DD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rgb="FFD5D5DD"/>
      </left>
      <right style="thin">
        <color rgb="FFD5D5DD"/>
      </right>
      <top/>
      <bottom style="thin">
        <color theme="0" tint="-0.24994659260841701"/>
      </bottom>
      <diagonal/>
    </border>
    <border>
      <left style="thin">
        <color rgb="FFD5D5DD"/>
      </left>
      <right style="thin">
        <color rgb="FFD5D5DD"/>
      </right>
      <top style="thin">
        <color theme="0" tint="-0.24994659260841701"/>
      </top>
      <bottom style="medium">
        <color theme="3"/>
      </bottom>
      <diagonal/>
    </border>
    <border>
      <left style="thin">
        <color theme="0" tint="-0.14996795556505021"/>
      </left>
      <right/>
      <top style="thin">
        <color indexed="64"/>
      </top>
      <bottom style="thin">
        <color theme="0" tint="-0.14996795556505021"/>
      </bottom>
      <diagonal/>
    </border>
    <border>
      <left style="thin">
        <color theme="0" tint="-0.14996795556505021"/>
      </left>
      <right/>
      <top style="thin">
        <color theme="0" tint="-0.14996795556505021"/>
      </top>
      <bottom/>
      <diagonal/>
    </border>
    <border>
      <left style="thin">
        <color rgb="FFD5D5DD"/>
      </left>
      <right style="thin">
        <color rgb="FFD5D5DD"/>
      </right>
      <top/>
      <bottom/>
      <diagonal/>
    </border>
    <border>
      <left style="thin">
        <color rgb="FFD5D5DD"/>
      </left>
      <right style="thin">
        <color rgb="FFD5D5DD"/>
      </right>
      <top/>
      <bottom style="double">
        <color theme="3"/>
      </bottom>
      <diagonal/>
    </border>
    <border>
      <left style="thin">
        <color rgb="FFD5D5DD"/>
      </left>
      <right style="thin">
        <color rgb="FFD5D5DD"/>
      </right>
      <top/>
      <bottom style="medium">
        <color theme="3"/>
      </bottom>
      <diagonal/>
    </border>
    <border>
      <left/>
      <right style="thin">
        <color theme="3"/>
      </right>
      <top style="double">
        <color theme="3"/>
      </top>
      <bottom/>
      <diagonal/>
    </border>
    <border>
      <left/>
      <right style="thin">
        <color theme="3"/>
      </right>
      <top/>
      <bottom style="medium">
        <color theme="3"/>
      </bottom>
      <diagonal/>
    </border>
    <border>
      <left/>
      <right/>
      <top/>
      <bottom style="medium">
        <color indexed="64"/>
      </bottom>
      <diagonal/>
    </border>
    <border>
      <left style="thin">
        <color theme="0" tint="-4.9989318521683403E-2"/>
      </left>
      <right/>
      <top style="medium">
        <color theme="3"/>
      </top>
      <bottom style="double">
        <color theme="3"/>
      </bottom>
      <diagonal/>
    </border>
    <border>
      <left/>
      <right style="thin">
        <color theme="0" tint="-4.9989318521683403E-2"/>
      </right>
      <top/>
      <bottom/>
      <diagonal/>
    </border>
    <border>
      <left/>
      <right style="thin">
        <color theme="0" tint="-4.9989318521683403E-2"/>
      </right>
      <top style="medium">
        <color theme="3"/>
      </top>
      <bottom style="double">
        <color theme="3"/>
      </bottom>
      <diagonal/>
    </border>
    <border>
      <left style="thin">
        <color rgb="FFD5D5DD"/>
      </left>
      <right/>
      <top style="double">
        <color indexed="64"/>
      </top>
      <bottom/>
      <diagonal/>
    </border>
    <border>
      <left style="thin">
        <color rgb="FFD5D5DD"/>
      </left>
      <right/>
      <top/>
      <bottom style="thin">
        <color theme="0" tint="-0.24994659260841701"/>
      </bottom>
      <diagonal/>
    </border>
    <border>
      <left style="thin">
        <color rgb="FFD5D5DD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rgb="FFD5D5DD"/>
      </left>
      <right/>
      <top style="thin">
        <color theme="0" tint="-0.24994659260841701"/>
      </top>
      <bottom/>
      <diagonal/>
    </border>
    <border>
      <left style="thin">
        <color rgb="FFD5D5DD"/>
      </left>
      <right/>
      <top style="medium">
        <color theme="3"/>
      </top>
      <bottom style="double">
        <color theme="3"/>
      </bottom>
      <diagonal/>
    </border>
    <border>
      <left style="thin">
        <color rgb="FFD5D5DD"/>
      </left>
      <right style="thin">
        <color rgb="FFD5D5DD"/>
      </right>
      <top style="double">
        <color indexed="64"/>
      </top>
      <bottom/>
      <diagonal/>
    </border>
    <border>
      <left style="thin">
        <color rgb="FFD5D5DD"/>
      </left>
      <right style="thin">
        <color rgb="FFD5D5DD"/>
      </right>
      <top/>
      <bottom style="medium">
        <color indexed="64"/>
      </bottom>
      <diagonal/>
    </border>
    <border>
      <left style="thin">
        <color rgb="FFD5D5DD"/>
      </left>
      <right style="thin">
        <color rgb="FFD5D5DD"/>
      </right>
      <top style="thin">
        <color theme="0" tint="-0.24994659260841701"/>
      </top>
      <bottom/>
      <diagonal/>
    </border>
    <border>
      <left style="thin">
        <color rgb="FFD5D5DD"/>
      </left>
      <right style="thin">
        <color rgb="FFD5D5DD"/>
      </right>
      <top style="medium">
        <color theme="3"/>
      </top>
      <bottom style="double">
        <color theme="3"/>
      </bottom>
      <diagonal/>
    </border>
    <border>
      <left style="thin">
        <color rgb="FFD5D5DD"/>
      </left>
      <right/>
      <top/>
      <bottom/>
      <diagonal/>
    </border>
    <border>
      <left style="thin">
        <color rgb="FFD5D5DD"/>
      </left>
      <right style="thin">
        <color rgb="FFD5D5DD"/>
      </right>
      <top style="double">
        <color theme="3"/>
      </top>
      <bottom/>
      <diagonal/>
    </border>
    <border>
      <left style="thin">
        <color rgb="FFD5D5DD"/>
      </left>
      <right/>
      <top style="medium">
        <color theme="3"/>
      </top>
      <bottom/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0.24994659260841701"/>
      </bottom>
      <diagonal/>
    </border>
    <border>
      <left style="thin">
        <color rgb="FFD5D5DD"/>
      </left>
      <right style="thin">
        <color rgb="FFD5D5DD"/>
      </right>
      <top style="double">
        <color theme="3"/>
      </top>
      <bottom style="medium">
        <color theme="3"/>
      </bottom>
      <diagonal/>
    </border>
    <border>
      <left style="thin">
        <color rgb="FFD5D5DD"/>
      </left>
      <right style="thin">
        <color rgb="FFD5D5DD"/>
      </right>
      <top style="thin">
        <color theme="0" tint="-4.9989318521683403E-2"/>
      </top>
      <bottom style="thin">
        <color theme="0" tint="-0.24994659260841701"/>
      </bottom>
      <diagonal/>
    </border>
    <border>
      <left/>
      <right style="thin">
        <color rgb="FFD5D5DD"/>
      </right>
      <top/>
      <bottom/>
      <diagonal/>
    </border>
    <border>
      <left/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rgb="FFD5D5DD"/>
      </left>
      <right style="thin">
        <color rgb="FFD5D5DD"/>
      </right>
      <top style="thin">
        <color theme="0" tint="-4.9989318521683403E-2"/>
      </top>
      <bottom/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rgb="FFD5D5DD"/>
      </left>
      <right style="thin">
        <color rgb="FFD5D5DD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rgb="FFD5D5DD"/>
      </left>
      <right/>
      <top style="thin">
        <color theme="3"/>
      </top>
      <bottom style="medium">
        <color theme="3"/>
      </bottom>
      <diagonal/>
    </border>
    <border>
      <left style="thin">
        <color theme="0" tint="-0.14996795556505021"/>
      </left>
      <right/>
      <top/>
      <bottom style="thin">
        <color theme="0" tint="-0.14996795556505021"/>
      </bottom>
      <diagonal/>
    </border>
    <border>
      <left style="thin">
        <color rgb="FFD5D5DD"/>
      </left>
      <right style="thin">
        <color rgb="FFD5D5DD"/>
      </right>
      <top/>
      <bottom style="thin">
        <color theme="0" tint="-0.14996795556505021"/>
      </bottom>
      <diagonal/>
    </border>
    <border>
      <left style="thin">
        <color rgb="FFD5D5DD"/>
      </left>
      <right style="thin">
        <color rgb="FFD5D5DD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rgb="FFD5D5DD"/>
      </left>
      <right/>
      <top/>
      <bottom style="medium">
        <color theme="3"/>
      </bottom>
      <diagonal/>
    </border>
    <border>
      <left style="thin">
        <color rgb="FFD5D5DD"/>
      </left>
      <right/>
      <top/>
      <bottom style="thin">
        <color theme="0" tint="-0.14996795556505021"/>
      </bottom>
      <diagonal/>
    </border>
    <border>
      <left style="thin">
        <color rgb="FFD5D5DD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rgb="FFD5D5DD"/>
      </left>
      <right style="thin">
        <color theme="0" tint="-4.9989318521683403E-2"/>
      </right>
      <top/>
      <bottom style="thin">
        <color theme="0" tint="-0.24994659260841701"/>
      </bottom>
      <diagonal/>
    </border>
    <border>
      <left style="thin">
        <color rgb="FFD5D5DD"/>
      </left>
      <right style="thin">
        <color theme="0" tint="-4.9989318521683403E-2"/>
      </right>
      <top/>
      <bottom/>
      <diagonal/>
    </border>
    <border>
      <left style="thin">
        <color rgb="FFD5D5DD"/>
      </left>
      <right style="thin">
        <color theme="0" tint="-4.9989318521683403E-2"/>
      </right>
      <top style="medium">
        <color theme="3"/>
      </top>
      <bottom style="double">
        <color theme="3"/>
      </bottom>
      <diagonal/>
    </border>
    <border>
      <left style="thin">
        <color rgb="FFD5D5DD"/>
      </left>
      <right style="thin">
        <color theme="0" tint="-0.14996795556505021"/>
      </right>
      <top/>
      <bottom/>
      <diagonal/>
    </border>
    <border>
      <left style="thin">
        <color rgb="FFD5D5DD"/>
      </left>
      <right style="thin">
        <color theme="0" tint="-0.14996795556505021"/>
      </right>
      <top style="thin">
        <color theme="0" tint="-0.14993743705557422"/>
      </top>
      <bottom/>
      <diagonal/>
    </border>
    <border>
      <left style="thin">
        <color rgb="FFD5D5DD"/>
      </left>
      <right style="thin">
        <color theme="0" tint="-0.14996795556505021"/>
      </right>
      <top/>
      <bottom style="thin">
        <color theme="0" tint="-0.14993743705557422"/>
      </bottom>
      <diagonal/>
    </border>
    <border>
      <left style="thin">
        <color rgb="FFD5D5DD"/>
      </left>
      <right/>
      <top style="thin">
        <color auto="1"/>
      </top>
      <bottom style="medium">
        <color theme="3"/>
      </bottom>
      <diagonal/>
    </border>
  </borders>
  <cellStyleXfs count="4">
    <xf numFmtId="0" fontId="0" fillId="0" borderId="0"/>
    <xf numFmtId="0" fontId="2" fillId="2" borderId="0" applyNumberFormat="0" applyBorder="0" applyAlignment="0" applyProtection="0"/>
    <xf numFmtId="0" fontId="5" fillId="0" borderId="0"/>
    <xf numFmtId="0" fontId="5" fillId="0" borderId="0"/>
  </cellStyleXfs>
  <cellXfs count="231">
    <xf numFmtId="0" fontId="0" fillId="0" borderId="0" xfId="0"/>
    <xf numFmtId="0" fontId="3" fillId="0" borderId="0" xfId="0" applyFont="1"/>
    <xf numFmtId="0" fontId="1" fillId="0" borderId="0" xfId="0" applyFont="1"/>
    <xf numFmtId="0" fontId="0" fillId="0" borderId="0" xfId="0" applyFont="1"/>
    <xf numFmtId="0" fontId="4" fillId="0" borderId="3" xfId="1" applyFont="1" applyFill="1" applyBorder="1" applyAlignment="1">
      <alignment horizontal="right"/>
    </xf>
    <xf numFmtId="0" fontId="6" fillId="3" borderId="0" xfId="2" applyFont="1" applyFill="1" applyBorder="1" applyAlignment="1">
      <alignment horizontal="left"/>
    </xf>
    <xf numFmtId="3" fontId="0" fillId="3" borderId="0" xfId="0" applyNumberFormat="1" applyFont="1" applyFill="1"/>
    <xf numFmtId="0" fontId="6" fillId="0" borderId="0" xfId="2" applyFont="1" applyFill="1" applyBorder="1" applyAlignment="1">
      <alignment horizontal="left"/>
    </xf>
    <xf numFmtId="3" fontId="0" fillId="0" borderId="0" xfId="0" applyNumberFormat="1" applyFont="1" applyFill="1"/>
    <xf numFmtId="0" fontId="6" fillId="0" borderId="0" xfId="2" applyFont="1" applyBorder="1" applyAlignment="1">
      <alignment horizontal="left"/>
    </xf>
    <xf numFmtId="3" fontId="0" fillId="0" borderId="0" xfId="0" applyNumberFormat="1" applyFont="1"/>
    <xf numFmtId="164" fontId="0" fillId="0" borderId="0" xfId="0" applyNumberFormat="1" applyFont="1"/>
    <xf numFmtId="0" fontId="0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Font="1" applyFill="1" applyAlignment="1">
      <alignment horizontal="left"/>
    </xf>
    <xf numFmtId="0" fontId="7" fillId="0" borderId="0" xfId="0" applyFont="1" applyAlignment="1">
      <alignment horizontal="left"/>
    </xf>
    <xf numFmtId="3" fontId="7" fillId="0" borderId="0" xfId="0" applyNumberFormat="1" applyFont="1"/>
    <xf numFmtId="164" fontId="7" fillId="0" borderId="0" xfId="0" applyNumberFormat="1" applyFont="1"/>
    <xf numFmtId="3" fontId="0" fillId="0" borderId="0" xfId="0" applyNumberFormat="1"/>
    <xf numFmtId="0" fontId="8" fillId="0" borderId="0" xfId="0" applyFont="1"/>
    <xf numFmtId="0" fontId="0" fillId="0" borderId="0" xfId="0"/>
    <xf numFmtId="3" fontId="0" fillId="0" borderId="0" xfId="0" applyNumberFormat="1"/>
    <xf numFmtId="0" fontId="0" fillId="0" borderId="0" xfId="0" applyAlignment="1">
      <alignment horizontal="right"/>
    </xf>
    <xf numFmtId="3" fontId="0" fillId="0" borderId="0" xfId="0" applyNumberFormat="1" applyAlignment="1">
      <alignment horizontal="right"/>
    </xf>
    <xf numFmtId="0" fontId="6" fillId="0" borderId="0" xfId="1" applyFont="1" applyFill="1" applyBorder="1"/>
    <xf numFmtId="0" fontId="11" fillId="0" borderId="0" xfId="0" applyFont="1" applyFill="1"/>
    <xf numFmtId="0" fontId="11" fillId="3" borderId="0" xfId="0" applyFont="1" applyFill="1"/>
    <xf numFmtId="3" fontId="11" fillId="3" borderId="0" xfId="0" applyNumberFormat="1" applyFont="1" applyFill="1"/>
    <xf numFmtId="3" fontId="11" fillId="0" borderId="0" xfId="0" applyNumberFormat="1" applyFont="1" applyFill="1"/>
    <xf numFmtId="0" fontId="4" fillId="0" borderId="4" xfId="2" applyFont="1" applyFill="1" applyBorder="1" applyAlignment="1">
      <alignment horizontal="left"/>
    </xf>
    <xf numFmtId="3" fontId="1" fillId="0" borderId="4" xfId="0" applyNumberFormat="1" applyFont="1" applyFill="1" applyBorder="1"/>
    <xf numFmtId="0" fontId="0" fillId="3" borderId="0" xfId="0" applyFont="1" applyFill="1" applyAlignment="1">
      <alignment horizontal="left"/>
    </xf>
    <xf numFmtId="0" fontId="6" fillId="0" borderId="0" xfId="0" applyFont="1"/>
    <xf numFmtId="0" fontId="1" fillId="0" borderId="0" xfId="0" applyFont="1" applyBorder="1"/>
    <xf numFmtId="0" fontId="15" fillId="0" borderId="0" xfId="0" applyFont="1"/>
    <xf numFmtId="0" fontId="4" fillId="0" borderId="0" xfId="2" applyFont="1" applyFill="1" applyBorder="1" applyAlignment="1">
      <alignment horizontal="left"/>
    </xf>
    <xf numFmtId="3" fontId="1" fillId="0" borderId="0" xfId="0" applyNumberFormat="1" applyFont="1" applyFill="1" applyBorder="1"/>
    <xf numFmtId="164" fontId="1" fillId="0" borderId="0" xfId="0" applyNumberFormat="1" applyFont="1" applyFill="1" applyBorder="1"/>
    <xf numFmtId="0" fontId="13" fillId="0" borderId="0" xfId="1" applyFont="1" applyFill="1" applyBorder="1" applyAlignment="1">
      <alignment horizontal="left"/>
    </xf>
    <xf numFmtId="3" fontId="8" fillId="0" borderId="0" xfId="0" applyNumberFormat="1" applyFont="1" applyFill="1" applyBorder="1"/>
    <xf numFmtId="9" fontId="8" fillId="0" borderId="0" xfId="0" applyNumberFormat="1" applyFont="1" applyFill="1" applyBorder="1"/>
    <xf numFmtId="0" fontId="0" fillId="4" borderId="5" xfId="0" applyFont="1" applyFill="1" applyBorder="1"/>
    <xf numFmtId="0" fontId="0" fillId="0" borderId="0" xfId="0" applyFont="1" applyBorder="1"/>
    <xf numFmtId="3" fontId="0" fillId="0" borderId="0" xfId="0" applyNumberFormat="1" applyFont="1" applyBorder="1"/>
    <xf numFmtId="165" fontId="0" fillId="0" borderId="0" xfId="0" applyNumberFormat="1" applyFont="1" applyBorder="1"/>
    <xf numFmtId="0" fontId="1" fillId="3" borderId="4" xfId="1" applyFont="1" applyFill="1" applyBorder="1" applyAlignment="1">
      <alignment horizontal="left"/>
    </xf>
    <xf numFmtId="3" fontId="1" fillId="3" borderId="4" xfId="1" applyNumberFormat="1" applyFont="1" applyFill="1" applyBorder="1"/>
    <xf numFmtId="0" fontId="0" fillId="3" borderId="0" xfId="0" applyFill="1"/>
    <xf numFmtId="3" fontId="0" fillId="3" borderId="0" xfId="0" applyNumberFormat="1" applyFill="1"/>
    <xf numFmtId="0" fontId="0" fillId="3" borderId="5" xfId="0" applyFont="1" applyFill="1" applyBorder="1"/>
    <xf numFmtId="3" fontId="1" fillId="0" borderId="0" xfId="0" applyNumberFormat="1" applyFont="1" applyBorder="1"/>
    <xf numFmtId="165" fontId="1" fillId="0" borderId="0" xfId="0" applyNumberFormat="1" applyFont="1" applyBorder="1"/>
    <xf numFmtId="0" fontId="1" fillId="0" borderId="4" xfId="0" applyFont="1" applyBorder="1"/>
    <xf numFmtId="165" fontId="1" fillId="0" borderId="4" xfId="0" applyNumberFormat="1" applyFont="1" applyBorder="1"/>
    <xf numFmtId="165" fontId="1" fillId="3" borderId="4" xfId="1" applyNumberFormat="1" applyFont="1" applyFill="1" applyBorder="1"/>
    <xf numFmtId="165" fontId="7" fillId="0" borderId="0" xfId="0" applyNumberFormat="1" applyFont="1"/>
    <xf numFmtId="165" fontId="6" fillId="3" borderId="0" xfId="1" applyNumberFormat="1" applyFont="1" applyFill="1" applyBorder="1" applyAlignment="1">
      <alignment horizontal="right"/>
    </xf>
    <xf numFmtId="165" fontId="6" fillId="0" borderId="0" xfId="1" applyNumberFormat="1" applyFont="1" applyFill="1" applyBorder="1" applyAlignment="1">
      <alignment horizontal="right"/>
    </xf>
    <xf numFmtId="165" fontId="1" fillId="0" borderId="4" xfId="0" applyNumberFormat="1" applyFont="1" applyFill="1" applyBorder="1"/>
    <xf numFmtId="0" fontId="4" fillId="0" borderId="8" xfId="1" applyFont="1" applyFill="1" applyBorder="1" applyAlignment="1">
      <alignment horizontal="right"/>
    </xf>
    <xf numFmtId="0" fontId="4" fillId="0" borderId="9" xfId="1" applyFont="1" applyFill="1" applyBorder="1" applyAlignment="1">
      <alignment horizontal="right"/>
    </xf>
    <xf numFmtId="0" fontId="4" fillId="0" borderId="12" xfId="1" applyFont="1" applyFill="1" applyBorder="1" applyAlignment="1">
      <alignment horizontal="right"/>
    </xf>
    <xf numFmtId="3" fontId="6" fillId="3" borderId="13" xfId="1" applyNumberFormat="1" applyFont="1" applyFill="1" applyBorder="1" applyAlignment="1">
      <alignment horizontal="right"/>
    </xf>
    <xf numFmtId="3" fontId="6" fillId="0" borderId="13" xfId="1" applyNumberFormat="1" applyFont="1" applyFill="1" applyBorder="1" applyAlignment="1">
      <alignment horizontal="right"/>
    </xf>
    <xf numFmtId="3" fontId="0" fillId="3" borderId="13" xfId="0" applyNumberFormat="1" applyFont="1" applyFill="1" applyBorder="1"/>
    <xf numFmtId="165" fontId="0" fillId="3" borderId="0" xfId="0" applyNumberFormat="1" applyFont="1" applyFill="1" applyBorder="1"/>
    <xf numFmtId="3" fontId="0" fillId="0" borderId="13" xfId="0" applyNumberFormat="1" applyFont="1" applyFill="1" applyBorder="1"/>
    <xf numFmtId="165" fontId="0" fillId="0" borderId="0" xfId="0" applyNumberFormat="1" applyFont="1" applyFill="1" applyBorder="1"/>
    <xf numFmtId="3" fontId="1" fillId="0" borderId="14" xfId="0" applyNumberFormat="1" applyFont="1" applyFill="1" applyBorder="1"/>
    <xf numFmtId="0" fontId="4" fillId="0" borderId="16" xfId="1" applyFont="1" applyFill="1" applyBorder="1" applyAlignment="1">
      <alignment horizontal="right"/>
    </xf>
    <xf numFmtId="3" fontId="0" fillId="3" borderId="13" xfId="0" applyNumberFormat="1" applyFill="1" applyBorder="1"/>
    <xf numFmtId="165" fontId="0" fillId="3" borderId="0" xfId="0" applyNumberFormat="1" applyFill="1" applyBorder="1"/>
    <xf numFmtId="3" fontId="0" fillId="0" borderId="13" xfId="0" applyNumberFormat="1" applyBorder="1"/>
    <xf numFmtId="0" fontId="4" fillId="0" borderId="17" xfId="1" applyFont="1" applyFill="1" applyBorder="1" applyAlignment="1">
      <alignment horizontal="right"/>
    </xf>
    <xf numFmtId="3" fontId="0" fillId="0" borderId="13" xfId="0" applyNumberFormat="1" applyFont="1" applyBorder="1"/>
    <xf numFmtId="3" fontId="1" fillId="3" borderId="14" xfId="1" applyNumberFormat="1" applyFont="1" applyFill="1" applyBorder="1"/>
    <xf numFmtId="0" fontId="0" fillId="0" borderId="13" xfId="0" applyBorder="1"/>
    <xf numFmtId="0" fontId="4" fillId="0" borderId="2" xfId="1" applyFont="1" applyFill="1" applyBorder="1"/>
    <xf numFmtId="0" fontId="4" fillId="0" borderId="2" xfId="1" applyFont="1" applyFill="1" applyBorder="1" applyAlignment="1">
      <alignment horizontal="right"/>
    </xf>
    <xf numFmtId="164" fontId="1" fillId="0" borderId="4" xfId="0" applyNumberFormat="1" applyFont="1" applyFill="1" applyBorder="1"/>
    <xf numFmtId="165" fontId="0" fillId="3" borderId="18" xfId="0" applyNumberFormat="1" applyFont="1" applyFill="1" applyBorder="1"/>
    <xf numFmtId="165" fontId="0" fillId="5" borderId="0" xfId="0" applyNumberFormat="1" applyFont="1" applyFill="1"/>
    <xf numFmtId="165" fontId="0" fillId="3" borderId="19" xfId="0" applyNumberFormat="1" applyFont="1" applyFill="1" applyBorder="1"/>
    <xf numFmtId="165" fontId="0" fillId="3" borderId="0" xfId="0" applyNumberFormat="1" applyFont="1" applyFill="1"/>
    <xf numFmtId="0" fontId="6" fillId="4" borderId="0" xfId="1" applyFont="1" applyFill="1" applyBorder="1"/>
    <xf numFmtId="0" fontId="6" fillId="4" borderId="0" xfId="2" applyFont="1" applyFill="1" applyBorder="1" applyAlignment="1">
      <alignment horizontal="left"/>
    </xf>
    <xf numFmtId="0" fontId="11" fillId="4" borderId="20" xfId="0" applyFont="1" applyFill="1" applyBorder="1"/>
    <xf numFmtId="0" fontId="6" fillId="4" borderId="20" xfId="1" applyFont="1" applyFill="1" applyBorder="1"/>
    <xf numFmtId="0" fontId="6" fillId="4" borderId="20" xfId="2" applyFont="1" applyFill="1" applyBorder="1" applyAlignment="1">
      <alignment horizontal="left"/>
    </xf>
    <xf numFmtId="49" fontId="1" fillId="0" borderId="4" xfId="0" applyNumberFormat="1" applyFont="1" applyFill="1" applyBorder="1" applyAlignment="1">
      <alignment horizontal="right"/>
    </xf>
    <xf numFmtId="0" fontId="11" fillId="4" borderId="0" xfId="0" applyFont="1" applyFill="1" applyBorder="1"/>
    <xf numFmtId="0" fontId="6" fillId="3" borderId="20" xfId="2" applyFont="1" applyFill="1" applyBorder="1" applyAlignment="1">
      <alignment horizontal="left"/>
    </xf>
    <xf numFmtId="0" fontId="11" fillId="3" borderId="20" xfId="0" applyFont="1" applyFill="1" applyBorder="1"/>
    <xf numFmtId="0" fontId="11" fillId="4" borderId="22" xfId="0" applyFont="1" applyFill="1" applyBorder="1"/>
    <xf numFmtId="0" fontId="6" fillId="4" borderId="22" xfId="1" applyFont="1" applyFill="1" applyBorder="1"/>
    <xf numFmtId="0" fontId="6" fillId="4" borderId="22" xfId="2" applyFont="1" applyFill="1" applyBorder="1" applyAlignment="1">
      <alignment horizontal="left"/>
    </xf>
    <xf numFmtId="165" fontId="0" fillId="0" borderId="0" xfId="0" applyNumberFormat="1"/>
    <xf numFmtId="165" fontId="0" fillId="3" borderId="10" xfId="0" applyNumberFormat="1" applyFont="1" applyFill="1" applyBorder="1"/>
    <xf numFmtId="165" fontId="0" fillId="4" borderId="0" xfId="0" applyNumberFormat="1" applyFont="1" applyFill="1" applyBorder="1"/>
    <xf numFmtId="0" fontId="0" fillId="4" borderId="0" xfId="0" applyFont="1" applyFill="1" applyBorder="1" applyAlignment="1">
      <alignment horizontal="left"/>
    </xf>
    <xf numFmtId="0" fontId="0" fillId="4" borderId="0" xfId="0" applyFill="1" applyBorder="1"/>
    <xf numFmtId="0" fontId="9" fillId="0" borderId="0" xfId="0" applyFont="1"/>
    <xf numFmtId="0" fontId="6" fillId="3" borderId="23" xfId="2" applyFont="1" applyFill="1" applyBorder="1" applyAlignment="1">
      <alignment horizontal="left"/>
    </xf>
    <xf numFmtId="0" fontId="6" fillId="4" borderId="23" xfId="2" applyFont="1" applyFill="1" applyBorder="1" applyAlignment="1">
      <alignment horizontal="left"/>
    </xf>
    <xf numFmtId="0" fontId="6" fillId="3" borderId="24" xfId="2" applyFont="1" applyFill="1" applyBorder="1" applyAlignment="1">
      <alignment horizontal="left"/>
    </xf>
    <xf numFmtId="0" fontId="6" fillId="3" borderId="25" xfId="2" applyFont="1" applyFill="1" applyBorder="1" applyAlignment="1">
      <alignment horizontal="left"/>
    </xf>
    <xf numFmtId="165" fontId="12" fillId="4" borderId="26" xfId="0" applyNumberFormat="1" applyFont="1" applyFill="1" applyBorder="1"/>
    <xf numFmtId="165" fontId="0" fillId="0" borderId="27" xfId="0" applyNumberFormat="1" applyFont="1" applyFill="1" applyBorder="1"/>
    <xf numFmtId="165" fontId="0" fillId="0" borderId="21" xfId="0" applyNumberFormat="1" applyFont="1" applyFill="1" applyBorder="1"/>
    <xf numFmtId="165" fontId="0" fillId="0" borderId="28" xfId="0" applyNumberFormat="1" applyFont="1" applyFill="1" applyBorder="1"/>
    <xf numFmtId="0" fontId="0" fillId="0" borderId="5" xfId="0" applyFont="1" applyFill="1" applyBorder="1"/>
    <xf numFmtId="165" fontId="12" fillId="3" borderId="26" xfId="0" applyNumberFormat="1" applyFont="1" applyFill="1" applyBorder="1"/>
    <xf numFmtId="3" fontId="12" fillId="4" borderId="29" xfId="0" applyNumberFormat="1" applyFont="1" applyFill="1" applyBorder="1"/>
    <xf numFmtId="3" fontId="12" fillId="3" borderId="30" xfId="0" applyNumberFormat="1" applyFont="1" applyFill="1" applyBorder="1"/>
    <xf numFmtId="3" fontId="12" fillId="3" borderId="29" xfId="0" applyNumberFormat="1" applyFont="1" applyFill="1" applyBorder="1"/>
    <xf numFmtId="3" fontId="12" fillId="0" borderId="29" xfId="0" applyNumberFormat="1" applyFont="1" applyFill="1" applyBorder="1"/>
    <xf numFmtId="3" fontId="12" fillId="3" borderId="31" xfId="0" applyNumberFormat="1" applyFont="1" applyFill="1" applyBorder="1"/>
    <xf numFmtId="0" fontId="0" fillId="3" borderId="32" xfId="0" applyFont="1" applyFill="1" applyBorder="1"/>
    <xf numFmtId="0" fontId="0" fillId="3" borderId="33" xfId="0" applyFont="1" applyFill="1" applyBorder="1"/>
    <xf numFmtId="165" fontId="0" fillId="3" borderId="27" xfId="0" applyNumberFormat="1" applyFont="1" applyFill="1" applyBorder="1"/>
    <xf numFmtId="165" fontId="0" fillId="3" borderId="21" xfId="0" applyNumberFormat="1" applyFont="1" applyFill="1" applyBorder="1"/>
    <xf numFmtId="165" fontId="0" fillId="3" borderId="28" xfId="0" applyNumberFormat="1" applyFont="1" applyFill="1" applyBorder="1"/>
    <xf numFmtId="3" fontId="0" fillId="4" borderId="34" xfId="0" applyNumberFormat="1" applyFont="1" applyFill="1" applyBorder="1"/>
    <xf numFmtId="3" fontId="0" fillId="3" borderId="34" xfId="0" applyNumberFormat="1" applyFill="1" applyBorder="1"/>
    <xf numFmtId="3" fontId="0" fillId="0" borderId="34" xfId="0" applyNumberFormat="1" applyBorder="1"/>
    <xf numFmtId="3" fontId="0" fillId="3" borderId="34" xfId="0" applyNumberFormat="1" applyFont="1" applyFill="1" applyBorder="1"/>
    <xf numFmtId="3" fontId="0" fillId="0" borderId="34" xfId="0" applyNumberFormat="1" applyFont="1" applyFill="1" applyBorder="1"/>
    <xf numFmtId="3" fontId="12" fillId="4" borderId="34" xfId="0" applyNumberFormat="1" applyFont="1" applyFill="1" applyBorder="1"/>
    <xf numFmtId="3" fontId="1" fillId="0" borderId="35" xfId="0" applyNumberFormat="1" applyFont="1" applyBorder="1"/>
    <xf numFmtId="3" fontId="12" fillId="3" borderId="36" xfId="0" applyNumberFormat="1" applyFont="1" applyFill="1" applyBorder="1"/>
    <xf numFmtId="0" fontId="4" fillId="0" borderId="40" xfId="1" applyFont="1" applyFill="1" applyBorder="1" applyAlignment="1">
      <alignment horizontal="left"/>
    </xf>
    <xf numFmtId="165" fontId="12" fillId="3" borderId="41" xfId="0" applyNumberFormat="1" applyFont="1" applyFill="1" applyBorder="1"/>
    <xf numFmtId="9" fontId="1" fillId="0" borderId="42" xfId="0" applyNumberFormat="1" applyFont="1" applyFill="1" applyBorder="1"/>
    <xf numFmtId="3" fontId="12" fillId="3" borderId="44" xfId="0" applyNumberFormat="1" applyFont="1" applyFill="1" applyBorder="1"/>
    <xf numFmtId="3" fontId="12" fillId="4" borderId="45" xfId="0" applyNumberFormat="1" applyFont="1" applyFill="1" applyBorder="1"/>
    <xf numFmtId="3" fontId="12" fillId="3" borderId="45" xfId="0" applyNumberFormat="1" applyFont="1" applyFill="1" applyBorder="1"/>
    <xf numFmtId="3" fontId="12" fillId="0" borderId="45" xfId="0" applyNumberFormat="1" applyFont="1" applyFill="1" applyBorder="1"/>
    <xf numFmtId="3" fontId="12" fillId="3" borderId="46" xfId="0" applyNumberFormat="1" applyFont="1" applyFill="1" applyBorder="1"/>
    <xf numFmtId="3" fontId="1" fillId="0" borderId="47" xfId="0" applyNumberFormat="1" applyFont="1" applyFill="1" applyBorder="1"/>
    <xf numFmtId="3" fontId="12" fillId="3" borderId="50" xfId="0" applyNumberFormat="1" applyFont="1" applyFill="1" applyBorder="1"/>
    <xf numFmtId="3" fontId="1" fillId="0" borderId="51" xfId="0" applyNumberFormat="1" applyFont="1" applyFill="1" applyBorder="1"/>
    <xf numFmtId="165" fontId="6" fillId="3" borderId="52" xfId="1" applyNumberFormat="1" applyFont="1" applyFill="1" applyBorder="1" applyAlignment="1">
      <alignment horizontal="right"/>
    </xf>
    <xf numFmtId="165" fontId="6" fillId="0" borderId="52" xfId="1" applyNumberFormat="1" applyFont="1" applyFill="1" applyBorder="1" applyAlignment="1">
      <alignment horizontal="right"/>
    </xf>
    <xf numFmtId="165" fontId="0" fillId="3" borderId="52" xfId="0" applyNumberFormat="1" applyFont="1" applyFill="1" applyBorder="1"/>
    <xf numFmtId="165" fontId="0" fillId="0" borderId="52" xfId="0" applyNumberFormat="1" applyFont="1" applyFill="1" applyBorder="1"/>
    <xf numFmtId="165" fontId="1" fillId="0" borderId="47" xfId="0" applyNumberFormat="1" applyFont="1" applyFill="1" applyBorder="1"/>
    <xf numFmtId="3" fontId="11" fillId="3" borderId="34" xfId="0" applyNumberFormat="1" applyFont="1" applyFill="1" applyBorder="1"/>
    <xf numFmtId="3" fontId="11" fillId="0" borderId="34" xfId="0" applyNumberFormat="1" applyFont="1" applyFill="1" applyBorder="1"/>
    <xf numFmtId="165" fontId="6" fillId="3" borderId="54" xfId="1" applyNumberFormat="1" applyFont="1" applyFill="1" applyBorder="1" applyAlignment="1">
      <alignment horizontal="right"/>
    </xf>
    <xf numFmtId="3" fontId="0" fillId="0" borderId="34" xfId="0" applyNumberFormat="1" applyFont="1" applyBorder="1"/>
    <xf numFmtId="3" fontId="1" fillId="3" borderId="51" xfId="1" applyNumberFormat="1" applyFont="1" applyFill="1" applyBorder="1"/>
    <xf numFmtId="165" fontId="0" fillId="3" borderId="54" xfId="0" applyNumberFormat="1" applyFont="1" applyFill="1" applyBorder="1"/>
    <xf numFmtId="165" fontId="0" fillId="0" borderId="52" xfId="0" applyNumberFormat="1" applyFont="1" applyBorder="1"/>
    <xf numFmtId="165" fontId="1" fillId="3" borderId="47" xfId="1" applyNumberFormat="1" applyFont="1" applyFill="1" applyBorder="1"/>
    <xf numFmtId="165" fontId="0" fillId="0" borderId="54" xfId="0" applyNumberFormat="1" applyFont="1" applyBorder="1"/>
    <xf numFmtId="165" fontId="0" fillId="3" borderId="41" xfId="0" applyNumberFormat="1" applyFont="1" applyFill="1" applyBorder="1"/>
    <xf numFmtId="165" fontId="0" fillId="4" borderId="55" xfId="0" applyNumberFormat="1" applyFont="1" applyFill="1" applyBorder="1"/>
    <xf numFmtId="165" fontId="0" fillId="3" borderId="26" xfId="0" applyNumberFormat="1" applyFont="1" applyFill="1" applyBorder="1"/>
    <xf numFmtId="0" fontId="4" fillId="0" borderId="56" xfId="1" applyFont="1" applyFill="1" applyBorder="1"/>
    <xf numFmtId="3" fontId="0" fillId="3" borderId="50" xfId="0" applyNumberFormat="1" applyFont="1" applyFill="1" applyBorder="1"/>
    <xf numFmtId="3" fontId="0" fillId="4" borderId="57" xfId="0" applyNumberFormat="1" applyFont="1" applyFill="1" applyBorder="1"/>
    <xf numFmtId="0" fontId="0" fillId="0" borderId="58" xfId="0" applyFont="1" applyFill="1" applyBorder="1" applyAlignment="1">
      <alignment horizontal="left"/>
    </xf>
    <xf numFmtId="165" fontId="0" fillId="4" borderId="41" xfId="0" applyNumberFormat="1" applyFont="1" applyFill="1" applyBorder="1"/>
    <xf numFmtId="165" fontId="0" fillId="3" borderId="59" xfId="0" applyNumberFormat="1" applyFont="1" applyFill="1" applyBorder="1"/>
    <xf numFmtId="165" fontId="0" fillId="3" borderId="55" xfId="0" applyNumberFormat="1" applyFont="1" applyFill="1" applyBorder="1"/>
    <xf numFmtId="3" fontId="0" fillId="3" borderId="60" xfId="0" applyNumberFormat="1" applyFont="1" applyFill="1" applyBorder="1"/>
    <xf numFmtId="3" fontId="0" fillId="4" borderId="34" xfId="0" applyNumberFormat="1" applyFill="1" applyBorder="1"/>
    <xf numFmtId="9" fontId="1" fillId="0" borderId="4" xfId="0" applyNumberFormat="1" applyFont="1" applyFill="1" applyBorder="1"/>
    <xf numFmtId="165" fontId="0" fillId="4" borderId="61" xfId="0" applyNumberFormat="1" applyFont="1" applyFill="1" applyBorder="1"/>
    <xf numFmtId="3" fontId="0" fillId="4" borderId="62" xfId="0" applyNumberFormat="1" applyFont="1" applyFill="1" applyBorder="1"/>
    <xf numFmtId="0" fontId="4" fillId="0" borderId="63" xfId="1" applyFont="1" applyFill="1" applyBorder="1" applyAlignment="1">
      <alignment horizontal="right"/>
    </xf>
    <xf numFmtId="3" fontId="11" fillId="4" borderId="34" xfId="0" applyNumberFormat="1" applyFont="1" applyFill="1" applyBorder="1"/>
    <xf numFmtId="0" fontId="0" fillId="3" borderId="64" xfId="0" applyFont="1" applyFill="1" applyBorder="1"/>
    <xf numFmtId="3" fontId="0" fillId="3" borderId="65" xfId="0" applyNumberFormat="1" applyFont="1" applyFill="1" applyBorder="1"/>
    <xf numFmtId="3" fontId="0" fillId="4" borderId="66" xfId="0" applyNumberFormat="1" applyFont="1" applyFill="1" applyBorder="1"/>
    <xf numFmtId="3" fontId="0" fillId="3" borderId="66" xfId="0" applyNumberFormat="1" applyFont="1" applyFill="1" applyBorder="1"/>
    <xf numFmtId="3" fontId="0" fillId="0" borderId="66" xfId="0" applyNumberFormat="1" applyFont="1" applyFill="1" applyBorder="1"/>
    <xf numFmtId="3" fontId="1" fillId="0" borderId="51" xfId="0" applyNumberFormat="1" applyFont="1" applyBorder="1"/>
    <xf numFmtId="3" fontId="0" fillId="3" borderId="68" xfId="0" applyNumberFormat="1" applyFont="1" applyFill="1" applyBorder="1"/>
    <xf numFmtId="3" fontId="0" fillId="4" borderId="69" xfId="0" applyNumberFormat="1" applyFont="1" applyFill="1" applyBorder="1"/>
    <xf numFmtId="3" fontId="0" fillId="3" borderId="52" xfId="0" applyNumberFormat="1" applyFill="1" applyBorder="1"/>
    <xf numFmtId="3" fontId="0" fillId="0" borderId="52" xfId="0" applyNumberFormat="1" applyBorder="1"/>
    <xf numFmtId="3" fontId="0" fillId="3" borderId="69" xfId="0" applyNumberFormat="1" applyFont="1" applyFill="1" applyBorder="1"/>
    <xf numFmtId="3" fontId="0" fillId="0" borderId="69" xfId="0" applyNumberFormat="1" applyFont="1" applyFill="1" applyBorder="1"/>
    <xf numFmtId="3" fontId="1" fillId="0" borderId="47" xfId="0" applyNumberFormat="1" applyFont="1" applyBorder="1"/>
    <xf numFmtId="165" fontId="12" fillId="3" borderId="70" xfId="0" applyNumberFormat="1" applyFont="1" applyFill="1" applyBorder="1"/>
    <xf numFmtId="165" fontId="12" fillId="4" borderId="70" xfId="0" applyNumberFormat="1" applyFont="1" applyFill="1" applyBorder="1"/>
    <xf numFmtId="165" fontId="12" fillId="3" borderId="71" xfId="0" applyNumberFormat="1" applyFont="1" applyFill="1" applyBorder="1"/>
    <xf numFmtId="9" fontId="1" fillId="0" borderId="72" xfId="0" applyNumberFormat="1" applyFont="1" applyFill="1" applyBorder="1"/>
    <xf numFmtId="165" fontId="0" fillId="3" borderId="52" xfId="0" applyNumberFormat="1" applyFill="1" applyBorder="1"/>
    <xf numFmtId="165" fontId="0" fillId="3" borderId="73" xfId="0" applyNumberFormat="1" applyFont="1" applyFill="1" applyBorder="1"/>
    <xf numFmtId="165" fontId="0" fillId="0" borderId="74" xfId="0" applyNumberFormat="1" applyFont="1" applyFill="1" applyBorder="1"/>
    <xf numFmtId="165" fontId="0" fillId="3" borderId="74" xfId="0" applyNumberFormat="1" applyFont="1" applyFill="1" applyBorder="1"/>
    <xf numFmtId="165" fontId="0" fillId="0" borderId="73" xfId="0" applyNumberFormat="1" applyFont="1" applyFill="1" applyBorder="1"/>
    <xf numFmtId="165" fontId="0" fillId="3" borderId="75" xfId="0" applyNumberFormat="1" applyFont="1" applyFill="1" applyBorder="1"/>
    <xf numFmtId="165" fontId="0" fillId="0" borderId="75" xfId="0" applyNumberFormat="1" applyFont="1" applyFill="1" applyBorder="1"/>
    <xf numFmtId="165" fontId="1" fillId="0" borderId="47" xfId="0" applyNumberFormat="1" applyFont="1" applyBorder="1"/>
    <xf numFmtId="0" fontId="4" fillId="0" borderId="67" xfId="1" applyFont="1" applyFill="1" applyBorder="1" applyAlignment="1">
      <alignment horizontal="right"/>
    </xf>
    <xf numFmtId="3" fontId="0" fillId="0" borderId="52" xfId="0" applyNumberFormat="1" applyFont="1" applyFill="1" applyBorder="1"/>
    <xf numFmtId="0" fontId="4" fillId="0" borderId="76" xfId="1" applyFont="1" applyFill="1" applyBorder="1" applyAlignment="1">
      <alignment horizontal="right"/>
    </xf>
    <xf numFmtId="0" fontId="4" fillId="0" borderId="15" xfId="1" applyFont="1" applyFill="1" applyBorder="1" applyAlignment="1">
      <alignment horizontal="center" wrapText="1" shrinkToFit="1"/>
    </xf>
    <xf numFmtId="0" fontId="4" fillId="0" borderId="1" xfId="1" applyFont="1" applyFill="1" applyBorder="1" applyAlignment="1">
      <alignment horizontal="center" wrapText="1" shrinkToFit="1"/>
    </xf>
    <xf numFmtId="0" fontId="4" fillId="0" borderId="11" xfId="1" applyFont="1" applyFill="1" applyBorder="1" applyAlignment="1">
      <alignment horizontal="center" wrapText="1" shrinkToFit="1"/>
    </xf>
    <xf numFmtId="0" fontId="4" fillId="0" borderId="7" xfId="1" applyFont="1" applyFill="1" applyBorder="1" applyAlignment="1">
      <alignment horizontal="center" wrapText="1" shrinkToFit="1"/>
    </xf>
    <xf numFmtId="0" fontId="9" fillId="0" borderId="1" xfId="0" applyFont="1" applyBorder="1" applyAlignment="1">
      <alignment horizontal="left" wrapText="1"/>
    </xf>
    <xf numFmtId="0" fontId="9" fillId="0" borderId="1" xfId="0" applyFont="1" applyBorder="1" applyAlignment="1">
      <alignment wrapText="1"/>
    </xf>
    <xf numFmtId="0" fontId="0" fillId="0" borderId="6" xfId="0" applyBorder="1" applyAlignment="1"/>
    <xf numFmtId="0" fontId="0" fillId="0" borderId="3" xfId="0" applyBorder="1" applyAlignment="1"/>
    <xf numFmtId="0" fontId="4" fillId="0" borderId="53" xfId="1" applyFont="1" applyFill="1" applyBorder="1" applyAlignment="1"/>
    <xf numFmtId="0" fontId="0" fillId="0" borderId="36" xfId="0" applyBorder="1" applyAlignment="1"/>
    <xf numFmtId="0" fontId="4" fillId="0" borderId="37" xfId="1" applyFont="1" applyFill="1" applyBorder="1" applyAlignment="1"/>
    <xf numFmtId="0" fontId="0" fillId="0" borderId="38" xfId="0" applyBorder="1" applyAlignment="1"/>
    <xf numFmtId="0" fontId="9" fillId="0" borderId="0" xfId="0" applyFont="1" applyAlignment="1">
      <alignment wrapText="1"/>
    </xf>
    <xf numFmtId="0" fontId="0" fillId="0" borderId="1" xfId="0" applyBorder="1" applyAlignment="1">
      <alignment wrapText="1"/>
    </xf>
    <xf numFmtId="0" fontId="9" fillId="0" borderId="0" xfId="0" applyFont="1" applyBorder="1" applyAlignment="1">
      <alignment wrapText="1"/>
    </xf>
    <xf numFmtId="0" fontId="0" fillId="0" borderId="0" xfId="0" applyAlignment="1"/>
    <xf numFmtId="0" fontId="14" fillId="0" borderId="15" xfId="1" applyFont="1" applyFill="1" applyBorder="1" applyAlignment="1">
      <alignment horizontal="center" wrapText="1" shrinkToFit="1"/>
    </xf>
    <xf numFmtId="0" fontId="14" fillId="0" borderId="1" xfId="1" applyFont="1" applyFill="1" applyBorder="1" applyAlignment="1">
      <alignment horizontal="center" wrapText="1" shrinkToFit="1"/>
    </xf>
    <xf numFmtId="0" fontId="1" fillId="0" borderId="43" xfId="0" applyFont="1" applyBorder="1" applyAlignment="1">
      <alignment horizontal="right"/>
    </xf>
    <xf numFmtId="0" fontId="1" fillId="0" borderId="67" xfId="0" applyFont="1" applyBorder="1" applyAlignment="1"/>
    <xf numFmtId="0" fontId="19" fillId="0" borderId="43" xfId="0" applyFont="1" applyBorder="1" applyAlignment="1">
      <alignment horizontal="right" wrapText="1"/>
    </xf>
    <xf numFmtId="0" fontId="19" fillId="0" borderId="67" xfId="0" applyFont="1" applyBorder="1" applyAlignment="1">
      <alignment wrapText="1"/>
    </xf>
    <xf numFmtId="0" fontId="14" fillId="0" borderId="11" xfId="1" applyFont="1" applyFill="1" applyBorder="1" applyAlignment="1">
      <alignment horizontal="center" wrapText="1" shrinkToFit="1"/>
    </xf>
    <xf numFmtId="0" fontId="14" fillId="0" borderId="7" xfId="1" applyFont="1" applyFill="1" applyBorder="1" applyAlignment="1">
      <alignment horizontal="center" wrapText="1" shrinkToFit="1"/>
    </xf>
    <xf numFmtId="0" fontId="19" fillId="0" borderId="6" xfId="0" applyFont="1" applyBorder="1" applyAlignment="1">
      <alignment horizontal="right" wrapText="1"/>
    </xf>
    <xf numFmtId="0" fontId="19" fillId="0" borderId="3" xfId="0" applyFont="1" applyBorder="1" applyAlignment="1">
      <alignment wrapText="1"/>
    </xf>
    <xf numFmtId="0" fontId="1" fillId="0" borderId="48" xfId="0" applyFont="1" applyBorder="1" applyAlignment="1">
      <alignment horizontal="right"/>
    </xf>
    <xf numFmtId="0" fontId="1" fillId="0" borderId="36" xfId="0" applyFont="1" applyBorder="1" applyAlignment="1"/>
    <xf numFmtId="0" fontId="1" fillId="0" borderId="49" xfId="0" applyFont="1" applyBorder="1" applyAlignment="1"/>
    <xf numFmtId="0" fontId="19" fillId="0" borderId="39" xfId="0" applyFont="1" applyBorder="1" applyAlignment="1">
      <alignment wrapText="1"/>
    </xf>
    <xf numFmtId="0" fontId="0" fillId="0" borderId="39" xfId="0" applyBorder="1" applyAlignment="1"/>
  </cellXfs>
  <cellStyles count="4">
    <cellStyle name="Accent1" xfId="1" builtinId="29"/>
    <cellStyle name="Normal" xfId="0" builtinId="0"/>
    <cellStyle name="Normal 12" xfId="3"/>
    <cellStyle name="Normal 3" xfId="2"/>
  </cellStyles>
  <dxfs count="0"/>
  <tableStyles count="0" defaultTableStyle="TableStyleMedium2" defaultPivotStyle="PivotStyleLight16"/>
  <colors>
    <mruColors>
      <color rgb="FFD5D5DD"/>
      <color rgb="FF31859C"/>
      <color rgb="FF21596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15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22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23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is-IS" sz="1200"/>
              <a:t>Brottfarir í janúar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cap="none" spc="0" normalizeH="0" baseline="0">
              <a:solidFill>
                <a:schemeClr val="tx1">
                  <a:lumMod val="65000"/>
                  <a:lumOff val="35000"/>
                </a:schemeClr>
              </a:solidFill>
              <a:latin typeface="+mj-lt"/>
              <a:ea typeface="+mj-ea"/>
              <a:cs typeface="+mj-cs"/>
            </a:defRPr>
          </a:pPr>
          <a:endParaRPr lang="is-I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Jan!$B$53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31859C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Jan!$C$52:$E$52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Jan!$C$53:$E$53</c:f>
              <c:numCache>
                <c:formatCode>#,##0</c:formatCode>
                <c:ptCount val="3"/>
                <c:pt idx="0">
                  <c:v>173290</c:v>
                </c:pt>
                <c:pt idx="1">
                  <c:v>135999</c:v>
                </c:pt>
                <c:pt idx="2">
                  <c:v>37291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035-47AA-AB12-A2D9A6B23A97}"/>
            </c:ext>
          </c:extLst>
        </c:ser>
        <c:ser>
          <c:idx val="1"/>
          <c:order val="1"/>
          <c:tx>
            <c:strRef>
              <c:f>Jan!$B$54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215968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Jan!$C$52:$E$52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Jan!$C$54:$E$54</c:f>
              <c:numCache>
                <c:formatCode>#,##0</c:formatCode>
                <c:ptCount val="3"/>
                <c:pt idx="0">
                  <c:v>186336</c:v>
                </c:pt>
                <c:pt idx="1">
                  <c:v>147569</c:v>
                </c:pt>
                <c:pt idx="2">
                  <c:v>39067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35-47AA-AB12-A2D9A6B23A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88774608"/>
        <c:axId val="1288775024"/>
      </c:barChart>
      <c:catAx>
        <c:axId val="1288774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1288775024"/>
        <c:crosses val="autoZero"/>
        <c:auto val="1"/>
        <c:lblAlgn val="ctr"/>
        <c:lblOffset val="100"/>
        <c:noMultiLvlLbl val="0"/>
      </c:catAx>
      <c:valAx>
        <c:axId val="1288775024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12887746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is-IS" sz="1200"/>
              <a:t>Brottfarir</a:t>
            </a:r>
            <a:r>
              <a:rPr lang="is-IS" sz="1200" baseline="0"/>
              <a:t> í febrúar</a:t>
            </a:r>
            <a:endParaRPr lang="is-IS" sz="1200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cap="none" spc="0" normalizeH="0" baseline="0">
              <a:solidFill>
                <a:schemeClr val="tx1">
                  <a:lumMod val="65000"/>
                  <a:lumOff val="35000"/>
                </a:schemeClr>
              </a:solidFill>
              <a:latin typeface="+mj-lt"/>
              <a:ea typeface="+mj-ea"/>
              <a:cs typeface="+mj-cs"/>
            </a:defRPr>
          </a:pPr>
          <a:endParaRPr lang="is-I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Feb!$B$53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31859C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Feb!$C$52:$E$52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Feb!$C$53:$E$53</c:f>
              <c:numCache>
                <c:formatCode>#,##0</c:formatCode>
                <c:ptCount val="3"/>
                <c:pt idx="0">
                  <c:v>183504</c:v>
                </c:pt>
                <c:pt idx="1">
                  <c:v>148343</c:v>
                </c:pt>
                <c:pt idx="2">
                  <c:v>35161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777-4C4A-A248-4644D6951897}"/>
            </c:ext>
          </c:extLst>
        </c:ser>
        <c:ser>
          <c:idx val="1"/>
          <c:order val="1"/>
          <c:tx>
            <c:strRef>
              <c:f>Feb!$B$54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215968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Feb!$C$52:$E$52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Feb!$C$54:$E$54</c:f>
              <c:numCache>
                <c:formatCode>#,##0</c:formatCode>
                <c:ptCount val="3"/>
                <c:pt idx="0">
                  <c:v>200300</c:v>
                </c:pt>
                <c:pt idx="1">
                  <c:v>160078</c:v>
                </c:pt>
                <c:pt idx="2">
                  <c:v>40222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777-4C4A-A248-4644D69518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054266408"/>
        <c:axId val="1054258864"/>
      </c:barChart>
      <c:catAx>
        <c:axId val="1054266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1054258864"/>
        <c:crosses val="autoZero"/>
        <c:auto val="1"/>
        <c:lblAlgn val="ctr"/>
        <c:lblOffset val="100"/>
        <c:noMultiLvlLbl val="0"/>
      </c:catAx>
      <c:valAx>
        <c:axId val="1054258864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10542664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is-IS" sz="1200"/>
              <a:t>Brottfarir janúar-febrúar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cap="none" spc="0" normalizeH="0" baseline="0">
              <a:solidFill>
                <a:schemeClr val="tx1">
                  <a:lumMod val="65000"/>
                  <a:lumOff val="35000"/>
                </a:schemeClr>
              </a:solidFill>
              <a:latin typeface="+mj-lt"/>
              <a:ea typeface="+mj-ea"/>
              <a:cs typeface="+mj-cs"/>
            </a:defRPr>
          </a:pPr>
          <a:endParaRPr lang="is-IS"/>
        </a:p>
      </c:txPr>
    </c:title>
    <c:autoTitleDeleted val="0"/>
    <c:plotArea>
      <c:layout>
        <c:manualLayout>
          <c:layoutTarget val="inner"/>
          <c:xMode val="edge"/>
          <c:yMode val="edge"/>
          <c:x val="2.8482417013422339E-2"/>
          <c:y val="0.26631999125109362"/>
          <c:w val="0.92167335321308852"/>
          <c:h val="0.62628062117235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Feb!$B$58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31859C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Feb!$C$57:$E$57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Feb!$C$58:$E$58</c:f>
              <c:numCache>
                <c:formatCode>#,##0</c:formatCode>
                <c:ptCount val="3"/>
                <c:pt idx="0">
                  <c:v>356794</c:v>
                </c:pt>
                <c:pt idx="1">
                  <c:v>284342</c:v>
                </c:pt>
                <c:pt idx="2">
                  <c:v>72452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57D-4568-AF6B-F84E3A2F2EB1}"/>
            </c:ext>
          </c:extLst>
        </c:ser>
        <c:ser>
          <c:idx val="1"/>
          <c:order val="1"/>
          <c:tx>
            <c:strRef>
              <c:f>Feb!$B$59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215968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Feb!$C$57:$E$57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Feb!$C$59:$E$59</c:f>
              <c:numCache>
                <c:formatCode>#,##0</c:formatCode>
                <c:ptCount val="3"/>
                <c:pt idx="0">
                  <c:v>386936</c:v>
                </c:pt>
                <c:pt idx="1">
                  <c:v>307647</c:v>
                </c:pt>
                <c:pt idx="2">
                  <c:v>79289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57D-4568-AF6B-F84E3A2F2EB1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axId val="620755272"/>
        <c:axId val="620757568"/>
      </c:barChart>
      <c:catAx>
        <c:axId val="620755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620757568"/>
        <c:crosses val="autoZero"/>
        <c:auto val="1"/>
        <c:lblAlgn val="ctr"/>
        <c:lblOffset val="100"/>
        <c:noMultiLvlLbl val="0"/>
      </c:catAx>
      <c:valAx>
        <c:axId val="620757568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6207552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is-IS" sz="1200"/>
              <a:t>Brottfari</a:t>
            </a:r>
            <a:r>
              <a:rPr lang="is-IS" sz="1200" baseline="0"/>
              <a:t>r í mars</a:t>
            </a:r>
            <a:endParaRPr lang="is-IS" sz="1200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cap="none" spc="0" normalizeH="0" baseline="0">
              <a:solidFill>
                <a:schemeClr val="tx1">
                  <a:lumMod val="65000"/>
                  <a:lumOff val="35000"/>
                </a:schemeClr>
              </a:solidFill>
              <a:latin typeface="+mj-lt"/>
              <a:ea typeface="+mj-ea"/>
              <a:cs typeface="+mj-cs"/>
            </a:defRPr>
          </a:pPr>
          <a:endParaRPr lang="is-I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Mar!$B$53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31859C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Mar!$C$52:$E$52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Mar!$C$53:$E$53</c:f>
              <c:numCache>
                <c:formatCode>#,##0</c:formatCode>
                <c:ptCount val="3"/>
                <c:pt idx="0">
                  <c:v>208683</c:v>
                </c:pt>
                <c:pt idx="1">
                  <c:v>167806</c:v>
                </c:pt>
                <c:pt idx="2">
                  <c:v>40877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21A-4763-B810-FC2051047EE3}"/>
            </c:ext>
          </c:extLst>
        </c:ser>
        <c:ser>
          <c:idx val="1"/>
          <c:order val="1"/>
          <c:tx>
            <c:strRef>
              <c:f>Mar!$B$54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215968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Mar!$C$52:$E$52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Mar!$C$54:$E$54</c:f>
              <c:numCache>
                <c:formatCode>#,##0</c:formatCode>
                <c:ptCount val="3"/>
                <c:pt idx="0">
                  <c:v>229828</c:v>
                </c:pt>
                <c:pt idx="1">
                  <c:v>173061</c:v>
                </c:pt>
                <c:pt idx="2">
                  <c:v>56767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21A-4763-B810-FC2051047EE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601938784"/>
        <c:axId val="601939440"/>
      </c:barChart>
      <c:catAx>
        <c:axId val="601938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601939440"/>
        <c:crosses val="autoZero"/>
        <c:auto val="1"/>
        <c:lblAlgn val="ctr"/>
        <c:lblOffset val="100"/>
        <c:noMultiLvlLbl val="0"/>
      </c:catAx>
      <c:valAx>
        <c:axId val="601939440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60193878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is-IS" sz="1200"/>
              <a:t>Brottfarir</a:t>
            </a:r>
            <a:r>
              <a:rPr lang="is-IS" sz="1200" baseline="0"/>
              <a:t> janúar-mars</a:t>
            </a:r>
            <a:endParaRPr lang="is-IS" sz="1200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cap="none" spc="0" normalizeH="0" baseline="0">
              <a:solidFill>
                <a:schemeClr val="tx1">
                  <a:lumMod val="65000"/>
                  <a:lumOff val="35000"/>
                </a:schemeClr>
              </a:solidFill>
              <a:latin typeface="+mj-lt"/>
              <a:ea typeface="+mj-ea"/>
              <a:cs typeface="+mj-cs"/>
            </a:defRPr>
          </a:pPr>
          <a:endParaRPr lang="is-IS"/>
        </a:p>
      </c:txPr>
    </c:title>
    <c:autoTitleDeleted val="0"/>
    <c:plotArea>
      <c:layout>
        <c:manualLayout>
          <c:layoutTarget val="inner"/>
          <c:xMode val="edge"/>
          <c:yMode val="edge"/>
          <c:x val="3.9301662626313211E-2"/>
          <c:y val="0.27333602582769795"/>
          <c:w val="0.92139667474737363"/>
          <c:h val="0.629322709912416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Mar!$B$58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31859C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Mar!$C$57:$E$57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Mar!$C$58:$E$58</c:f>
              <c:numCache>
                <c:formatCode>#,##0</c:formatCode>
                <c:ptCount val="3"/>
                <c:pt idx="0">
                  <c:v>565477</c:v>
                </c:pt>
                <c:pt idx="1">
                  <c:v>452148</c:v>
                </c:pt>
                <c:pt idx="2">
                  <c:v>113329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EE2-4BBD-9703-1F866B835756}"/>
            </c:ext>
          </c:extLst>
        </c:ser>
        <c:ser>
          <c:idx val="1"/>
          <c:order val="1"/>
          <c:tx>
            <c:strRef>
              <c:f>Mar!$B$59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215968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Mar!$C$57:$E$57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Mar!$C$59:$E$59</c:f>
              <c:numCache>
                <c:formatCode>#,##0</c:formatCode>
                <c:ptCount val="3"/>
                <c:pt idx="0">
                  <c:v>616764</c:v>
                </c:pt>
                <c:pt idx="1">
                  <c:v>480708</c:v>
                </c:pt>
                <c:pt idx="2">
                  <c:v>136056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EE2-4BBD-9703-1F866B8357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606533104"/>
        <c:axId val="606539992"/>
      </c:barChart>
      <c:catAx>
        <c:axId val="606533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606539992"/>
        <c:crosses val="autoZero"/>
        <c:auto val="1"/>
        <c:lblAlgn val="ctr"/>
        <c:lblOffset val="100"/>
        <c:noMultiLvlLbl val="0"/>
      </c:catAx>
      <c:valAx>
        <c:axId val="606539992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6065331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is-IS" sz="1200" b="0" i="0" baseline="0">
                <a:effectLst/>
              </a:rPr>
              <a:t>Brottfarir janúar-apríl</a:t>
            </a:r>
            <a:endParaRPr lang="is-IS" sz="1200">
              <a:effectLst/>
            </a:endParaRP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cap="none" spc="0" normalizeH="0" baseline="0">
              <a:solidFill>
                <a:schemeClr val="tx1">
                  <a:lumMod val="65000"/>
                  <a:lumOff val="35000"/>
                </a:schemeClr>
              </a:solidFill>
              <a:latin typeface="+mj-lt"/>
              <a:ea typeface="+mj-ea"/>
              <a:cs typeface="+mj-cs"/>
            </a:defRPr>
          </a:pPr>
          <a:endParaRPr lang="is-I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Apr!$B$58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31859C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Apr!$C$57:$E$57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Apr!$C$58:$E$58</c:f>
              <c:numCache>
                <c:formatCode>#,##0</c:formatCode>
                <c:ptCount val="3"/>
                <c:pt idx="0">
                  <c:v>781218</c:v>
                </c:pt>
                <c:pt idx="1">
                  <c:v>605716</c:v>
                </c:pt>
                <c:pt idx="2">
                  <c:v>175502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362-48F2-A7C1-736B1F5D03C0}"/>
            </c:ext>
          </c:extLst>
        </c:ser>
        <c:ser>
          <c:idx val="1"/>
          <c:order val="1"/>
          <c:tx>
            <c:strRef>
              <c:f>Apr!$B$59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215968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Apr!$C$57:$E$57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Apr!$C$59:$E$59</c:f>
              <c:numCache>
                <c:formatCode>#,##0</c:formatCode>
                <c:ptCount val="3"/>
                <c:pt idx="0">
                  <c:v>817088</c:v>
                </c:pt>
                <c:pt idx="1">
                  <c:v>628259</c:v>
                </c:pt>
                <c:pt idx="2">
                  <c:v>188829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362-48F2-A7C1-736B1F5D03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632622160"/>
        <c:axId val="632626096"/>
      </c:barChart>
      <c:catAx>
        <c:axId val="632622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632626096"/>
        <c:crosses val="autoZero"/>
        <c:auto val="1"/>
        <c:lblAlgn val="ctr"/>
        <c:lblOffset val="100"/>
        <c:noMultiLvlLbl val="0"/>
      </c:catAx>
      <c:valAx>
        <c:axId val="632626096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6326221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is-IS" sz="1200"/>
              <a:t>Brottfarir í</a:t>
            </a:r>
            <a:r>
              <a:rPr lang="is-IS" sz="1200" baseline="0"/>
              <a:t> apríl</a:t>
            </a:r>
            <a:endParaRPr lang="is-IS" sz="1200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cap="none" spc="0" normalizeH="0" baseline="0">
              <a:solidFill>
                <a:schemeClr val="tx1">
                  <a:lumMod val="65000"/>
                  <a:lumOff val="35000"/>
                </a:schemeClr>
              </a:solidFill>
              <a:latin typeface="+mj-lt"/>
              <a:ea typeface="+mj-ea"/>
              <a:cs typeface="+mj-cs"/>
            </a:defRPr>
          </a:pPr>
          <a:endParaRPr lang="is-I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Apr!$B$53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31859C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Apr!$C$52:$E$52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Apr!$C$53:$E$53</c:f>
              <c:numCache>
                <c:formatCode>#,##0</c:formatCode>
                <c:ptCount val="3"/>
                <c:pt idx="0">
                  <c:v>215741</c:v>
                </c:pt>
                <c:pt idx="1">
                  <c:v>153568</c:v>
                </c:pt>
                <c:pt idx="2">
                  <c:v>62173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1F0-4ECD-BD1A-EB7C0457C4C3}"/>
            </c:ext>
          </c:extLst>
        </c:ser>
        <c:ser>
          <c:idx val="1"/>
          <c:order val="1"/>
          <c:tx>
            <c:strRef>
              <c:f>Apr!$B$54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215968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Apr!$C$52:$E$52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Apr!$C$54:$E$54</c:f>
              <c:numCache>
                <c:formatCode>#,##0</c:formatCode>
                <c:ptCount val="3"/>
                <c:pt idx="0">
                  <c:v>200324</c:v>
                </c:pt>
                <c:pt idx="1">
                  <c:v>147551</c:v>
                </c:pt>
                <c:pt idx="2">
                  <c:v>52773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1F0-4ECD-BD1A-EB7C0457C4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579532080"/>
        <c:axId val="579533392"/>
      </c:barChart>
      <c:catAx>
        <c:axId val="579532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579533392"/>
        <c:crosses val="autoZero"/>
        <c:auto val="1"/>
        <c:lblAlgn val="ctr"/>
        <c:lblOffset val="100"/>
        <c:noMultiLvlLbl val="0"/>
      </c:catAx>
      <c:valAx>
        <c:axId val="579533392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5795320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is-IS" sz="1200"/>
              <a:t>Brottfarir</a:t>
            </a:r>
            <a:r>
              <a:rPr lang="is-IS" sz="1200" baseline="0"/>
              <a:t> í maí</a:t>
            </a:r>
            <a:endParaRPr lang="is-IS" sz="1200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cap="none" spc="0" normalizeH="0" baseline="0">
              <a:solidFill>
                <a:schemeClr val="tx1">
                  <a:lumMod val="65000"/>
                  <a:lumOff val="35000"/>
                </a:schemeClr>
              </a:solidFill>
              <a:latin typeface="+mj-lt"/>
              <a:ea typeface="+mj-ea"/>
              <a:cs typeface="+mj-cs"/>
            </a:defRPr>
          </a:pPr>
          <a:endParaRPr lang="is-I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Maí!$B$53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31859C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Maí!$C$52:$E$52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Maí!$C$53:$E$53</c:f>
              <c:numCache>
                <c:formatCode>#,##0</c:formatCode>
                <c:ptCount val="3"/>
                <c:pt idx="0">
                  <c:v>197260</c:v>
                </c:pt>
                <c:pt idx="1">
                  <c:v>145980</c:v>
                </c:pt>
                <c:pt idx="2">
                  <c:v>51280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CFB-4B4C-BED6-C505FCA1CD41}"/>
            </c:ext>
          </c:extLst>
        </c:ser>
        <c:ser>
          <c:idx val="1"/>
          <c:order val="1"/>
          <c:tx>
            <c:strRef>
              <c:f>Maí!$B$54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215968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Maí!$C$52:$E$52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Maí!$C$54:$E$54</c:f>
              <c:numCache>
                <c:formatCode>#,##0</c:formatCode>
                <c:ptCount val="3"/>
                <c:pt idx="0">
                  <c:v>228076</c:v>
                </c:pt>
                <c:pt idx="1">
                  <c:v>165240</c:v>
                </c:pt>
                <c:pt idx="2">
                  <c:v>62836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CFB-4B4C-BED6-C505FCA1CD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543416864"/>
        <c:axId val="543417192"/>
      </c:barChart>
      <c:catAx>
        <c:axId val="543416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543417192"/>
        <c:crosses val="autoZero"/>
        <c:auto val="1"/>
        <c:lblAlgn val="ctr"/>
        <c:lblOffset val="100"/>
        <c:noMultiLvlLbl val="0"/>
      </c:catAx>
      <c:valAx>
        <c:axId val="543417192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5434168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is-IS" sz="1200"/>
              <a:t>Brottfarir janúar-maí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cap="none" spc="0" normalizeH="0" baseline="0">
              <a:solidFill>
                <a:schemeClr val="tx1">
                  <a:lumMod val="65000"/>
                  <a:lumOff val="35000"/>
                </a:schemeClr>
              </a:solidFill>
              <a:latin typeface="+mj-lt"/>
              <a:ea typeface="+mj-ea"/>
              <a:cs typeface="+mj-cs"/>
            </a:defRPr>
          </a:pPr>
          <a:endParaRPr lang="is-I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Maí!$B$58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31859C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Maí!$C$57:$E$57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Maí!$C$58:$E$58</c:f>
              <c:numCache>
                <c:formatCode>#,##0</c:formatCode>
                <c:ptCount val="3"/>
                <c:pt idx="0">
                  <c:v>978478</c:v>
                </c:pt>
                <c:pt idx="1">
                  <c:v>751696</c:v>
                </c:pt>
                <c:pt idx="2">
                  <c:v>226782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E04-4F83-9687-FFE5A3FFBC9B}"/>
            </c:ext>
          </c:extLst>
        </c:ser>
        <c:ser>
          <c:idx val="1"/>
          <c:order val="1"/>
          <c:tx>
            <c:strRef>
              <c:f>Maí!$B$59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215968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Maí!$C$57:$E$57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Maí!$C$59:$E$59</c:f>
              <c:numCache>
                <c:formatCode>#,##0</c:formatCode>
                <c:ptCount val="3"/>
                <c:pt idx="0">
                  <c:v>1045164</c:v>
                </c:pt>
                <c:pt idx="1">
                  <c:v>793499</c:v>
                </c:pt>
                <c:pt idx="2">
                  <c:v>251665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E04-4F83-9687-FFE5A3FFBC9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748776680"/>
        <c:axId val="748777336"/>
      </c:barChart>
      <c:catAx>
        <c:axId val="748776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748777336"/>
        <c:crosses val="autoZero"/>
        <c:auto val="1"/>
        <c:lblAlgn val="ctr"/>
        <c:lblOffset val="100"/>
        <c:noMultiLvlLbl val="0"/>
      </c:catAx>
      <c:valAx>
        <c:axId val="748777336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7487766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is-IS" sz="1200"/>
              <a:t>Brottfarir í júní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cap="none" spc="0" normalizeH="0" baseline="0">
              <a:solidFill>
                <a:schemeClr val="tx1">
                  <a:lumMod val="65000"/>
                  <a:lumOff val="35000"/>
                </a:schemeClr>
              </a:solidFill>
              <a:latin typeface="+mj-lt"/>
              <a:ea typeface="+mj-ea"/>
              <a:cs typeface="+mj-cs"/>
            </a:defRPr>
          </a:pPr>
          <a:endParaRPr lang="is-I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Jún!$B$53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31859C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Jún!$C$52:$E$52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Jún!$C$53:$E$53</c:f>
              <c:numCache>
                <c:formatCode>#,##0</c:formatCode>
                <c:ptCount val="3"/>
                <c:pt idx="0">
                  <c:v>284079</c:v>
                </c:pt>
                <c:pt idx="1">
                  <c:v>221845</c:v>
                </c:pt>
                <c:pt idx="2">
                  <c:v>62234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935-4C78-9C20-8A1E363FB51B}"/>
            </c:ext>
          </c:extLst>
        </c:ser>
        <c:ser>
          <c:idx val="1"/>
          <c:order val="1"/>
          <c:tx>
            <c:strRef>
              <c:f>Jún!$B$54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215968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Jún!$C$52:$E$52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Jún!$C$54:$E$54</c:f>
              <c:numCache>
                <c:formatCode>#,##0</c:formatCode>
                <c:ptCount val="3"/>
                <c:pt idx="0">
                  <c:v>305082</c:v>
                </c:pt>
                <c:pt idx="1">
                  <c:v>233874</c:v>
                </c:pt>
                <c:pt idx="2">
                  <c:v>71208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935-4C78-9C20-8A1E363FB5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758002080"/>
        <c:axId val="758010280"/>
      </c:barChart>
      <c:catAx>
        <c:axId val="758002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758010280"/>
        <c:crosses val="autoZero"/>
        <c:auto val="1"/>
        <c:lblAlgn val="ctr"/>
        <c:lblOffset val="100"/>
        <c:noMultiLvlLbl val="0"/>
      </c:catAx>
      <c:valAx>
        <c:axId val="758010280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7580020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is-IS" sz="1200" b="0" i="0" baseline="0">
                <a:effectLst/>
              </a:rPr>
              <a:t>Brottfarir janúar-júní</a:t>
            </a:r>
            <a:endParaRPr lang="is-IS" sz="1200">
              <a:effectLst/>
            </a:endParaRPr>
          </a:p>
        </c:rich>
      </c:tx>
      <c:layout>
        <c:manualLayout>
          <c:xMode val="edge"/>
          <c:yMode val="edge"/>
          <c:x val="0.33991053710151142"/>
          <c:y val="2.77777777777777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cap="none" spc="0" normalizeH="0" baseline="0">
              <a:solidFill>
                <a:schemeClr val="tx1">
                  <a:lumMod val="65000"/>
                  <a:lumOff val="35000"/>
                </a:schemeClr>
              </a:solidFill>
              <a:latin typeface="+mj-lt"/>
              <a:ea typeface="+mj-ea"/>
              <a:cs typeface="+mj-cs"/>
            </a:defRPr>
          </a:pPr>
          <a:endParaRPr lang="is-I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Jún!$B$58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31859C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Jún!$C$57:$E$57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Jún!$C$58:$E$58</c:f>
              <c:numCache>
                <c:formatCode>#,##0</c:formatCode>
                <c:ptCount val="3"/>
                <c:pt idx="0">
                  <c:v>1262557</c:v>
                </c:pt>
                <c:pt idx="1">
                  <c:v>973541</c:v>
                </c:pt>
                <c:pt idx="2">
                  <c:v>289016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71-4D46-ACA1-15EBB2921A27}"/>
            </c:ext>
          </c:extLst>
        </c:ser>
        <c:ser>
          <c:idx val="1"/>
          <c:order val="1"/>
          <c:tx>
            <c:strRef>
              <c:f>Jún!$B$59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215968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Jún!$C$57:$E$57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Jún!$C$59:$E$59</c:f>
              <c:numCache>
                <c:formatCode>#,##0</c:formatCode>
                <c:ptCount val="3"/>
                <c:pt idx="0">
                  <c:v>1350246</c:v>
                </c:pt>
                <c:pt idx="1">
                  <c:v>1027373</c:v>
                </c:pt>
                <c:pt idx="2">
                  <c:v>322873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571-4D46-ACA1-15EBB2921A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758000440"/>
        <c:axId val="758000768"/>
      </c:barChart>
      <c:catAx>
        <c:axId val="758000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758000768"/>
        <c:crosses val="autoZero"/>
        <c:auto val="1"/>
        <c:lblAlgn val="ctr"/>
        <c:lblOffset val="100"/>
        <c:noMultiLvlLbl val="0"/>
      </c:catAx>
      <c:valAx>
        <c:axId val="758000768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7580004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is-IS" sz="1200" b="0" i="0" baseline="0">
                <a:effectLst/>
              </a:rPr>
              <a:t>Brottfarir í júlí</a:t>
            </a:r>
            <a:endParaRPr lang="is-IS" sz="1200">
              <a:effectLst/>
            </a:endParaRPr>
          </a:p>
        </c:rich>
      </c:tx>
      <c:layout>
        <c:manualLayout>
          <c:xMode val="edge"/>
          <c:yMode val="edge"/>
          <c:x val="0.31939302011068332"/>
          <c:y val="2.809997691524206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cap="none" spc="0" normalizeH="0" baseline="0">
              <a:solidFill>
                <a:schemeClr val="tx1">
                  <a:lumMod val="65000"/>
                  <a:lumOff val="35000"/>
                </a:schemeClr>
              </a:solidFill>
              <a:latin typeface="+mj-lt"/>
              <a:ea typeface="+mj-ea"/>
              <a:cs typeface="+mj-cs"/>
            </a:defRPr>
          </a:pPr>
          <a:endParaRPr lang="is-IS"/>
        </a:p>
      </c:txPr>
    </c:title>
    <c:autoTitleDeleted val="0"/>
    <c:plotArea>
      <c:layout>
        <c:manualLayout>
          <c:layoutTarget val="inner"/>
          <c:xMode val="edge"/>
          <c:yMode val="edge"/>
          <c:x val="4.8821458567880054E-2"/>
          <c:y val="0.25691279902134412"/>
          <c:w val="0.92328045524290492"/>
          <c:h val="0.626220395674718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Júl!$B$53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31859C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6.9833534998285781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30E-4AE1-87DD-0380B9F67482}"/>
                </c:ext>
              </c:extLst>
            </c:dLbl>
            <c:dLbl>
              <c:idx val="1"/>
              <c:layout>
                <c:manualLayout>
                  <c:x val="-1.047503024974286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30E-4AE1-87DD-0380B9F67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Júl!$C$52:$E$52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Júl!$C$53:$E$53</c:f>
              <c:numCache>
                <c:formatCode>#,##0</c:formatCode>
                <c:ptCount val="3"/>
                <c:pt idx="0">
                  <c:v>334403</c:v>
                </c:pt>
                <c:pt idx="1">
                  <c:v>271920</c:v>
                </c:pt>
                <c:pt idx="2">
                  <c:v>62483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30E-4AE1-87DD-0380B9F67482}"/>
            </c:ext>
          </c:extLst>
        </c:ser>
        <c:ser>
          <c:idx val="1"/>
          <c:order val="1"/>
          <c:tx>
            <c:strRef>
              <c:f>Júl!$B$54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215968"/>
            </a:solidFill>
            <a:ln>
              <a:noFill/>
            </a:ln>
            <a:effectLst/>
          </c:spPr>
          <c:invertIfNegative val="0"/>
          <c:dLbls>
            <c:dLbl>
              <c:idx val="1"/>
              <c:layout>
                <c:manualLayout>
                  <c:x val="6.9833534998285781E-3"/>
                  <c:y val="-4.293002435587065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30E-4AE1-87DD-0380B9F67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Júl!$C$52:$E$52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Júl!$C$54:$E$54</c:f>
              <c:numCache>
                <c:formatCode>#,##0</c:formatCode>
                <c:ptCount val="3"/>
                <c:pt idx="0">
                  <c:v>344852</c:v>
                </c:pt>
                <c:pt idx="1">
                  <c:v>278613</c:v>
                </c:pt>
                <c:pt idx="2">
                  <c:v>66239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30E-4AE1-87DD-0380B9F674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873249272"/>
        <c:axId val="873245992"/>
      </c:barChart>
      <c:catAx>
        <c:axId val="873249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873245992"/>
        <c:crosses val="autoZero"/>
        <c:auto val="1"/>
        <c:lblAlgn val="ctr"/>
        <c:lblOffset val="100"/>
        <c:noMultiLvlLbl val="0"/>
      </c:catAx>
      <c:valAx>
        <c:axId val="873245992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8732492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is-IS" sz="1200" b="0" i="0" baseline="0">
                <a:effectLst/>
              </a:rPr>
              <a:t>Brottfarir janúar-júlí</a:t>
            </a:r>
            <a:endParaRPr lang="is-IS" sz="1200">
              <a:effectLst/>
            </a:endParaRP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cap="none" spc="0" normalizeH="0" baseline="0">
              <a:solidFill>
                <a:schemeClr val="tx1">
                  <a:lumMod val="65000"/>
                  <a:lumOff val="35000"/>
                </a:schemeClr>
              </a:solidFill>
              <a:latin typeface="+mj-lt"/>
              <a:ea typeface="+mj-ea"/>
              <a:cs typeface="+mj-cs"/>
            </a:defRPr>
          </a:pPr>
          <a:endParaRPr lang="is-I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Júl!$B$58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31859C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Júl!$C$57:$E$57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Júl!$C$58:$E$58</c:f>
              <c:numCache>
                <c:formatCode>#,##0</c:formatCode>
                <c:ptCount val="3"/>
                <c:pt idx="0">
                  <c:v>1596960</c:v>
                </c:pt>
                <c:pt idx="1">
                  <c:v>1245461</c:v>
                </c:pt>
                <c:pt idx="2">
                  <c:v>351499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229-4014-8D41-760EBF8DAE12}"/>
            </c:ext>
          </c:extLst>
        </c:ser>
        <c:ser>
          <c:idx val="1"/>
          <c:order val="1"/>
          <c:tx>
            <c:strRef>
              <c:f>Júl!$B$59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215968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Júl!$C$57:$E$57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Júl!$C$59:$E$59</c:f>
              <c:numCache>
                <c:formatCode>#,##0</c:formatCode>
                <c:ptCount val="3"/>
                <c:pt idx="0">
                  <c:v>1695098</c:v>
                </c:pt>
                <c:pt idx="1">
                  <c:v>1305986</c:v>
                </c:pt>
                <c:pt idx="2">
                  <c:v>389112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229-4014-8D41-760EBF8DAE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603245896"/>
        <c:axId val="603238024"/>
      </c:barChart>
      <c:catAx>
        <c:axId val="603245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603238024"/>
        <c:crosses val="autoZero"/>
        <c:auto val="1"/>
        <c:lblAlgn val="ctr"/>
        <c:lblOffset val="100"/>
        <c:noMultiLvlLbl val="0"/>
      </c:catAx>
      <c:valAx>
        <c:axId val="603238024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60324589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is-IS" sz="1200" b="0" i="0" baseline="0">
                <a:effectLst/>
              </a:rPr>
              <a:t>Brottfarir í ágúst</a:t>
            </a:r>
            <a:endParaRPr lang="is-IS" sz="1200">
              <a:effectLst/>
            </a:endParaRP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cap="none" spc="0" normalizeH="0" baseline="0">
              <a:solidFill>
                <a:schemeClr val="tx1">
                  <a:lumMod val="65000"/>
                  <a:lumOff val="35000"/>
                </a:schemeClr>
              </a:solidFill>
              <a:latin typeface="+mj-lt"/>
              <a:ea typeface="+mj-ea"/>
              <a:cs typeface="+mj-cs"/>
            </a:defRPr>
          </a:pPr>
          <a:endParaRPr lang="is-IS"/>
        </a:p>
      </c:txPr>
    </c:title>
    <c:autoTitleDeleted val="0"/>
    <c:plotArea>
      <c:layout>
        <c:manualLayout>
          <c:layoutTarget val="inner"/>
          <c:xMode val="edge"/>
          <c:yMode val="edge"/>
          <c:x val="3.9445804796067734E-2"/>
          <c:y val="0.26631999125109362"/>
          <c:w val="0.92110839040786452"/>
          <c:h val="0.62628062117235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Ágú!$B$53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31859C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Ágú!$C$52:$E$52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Ágú!$C$53:$E$53</c:f>
              <c:numCache>
                <c:formatCode>#,##0</c:formatCode>
                <c:ptCount val="3"/>
                <c:pt idx="0">
                  <c:v>337856</c:v>
                </c:pt>
                <c:pt idx="1">
                  <c:v>284124</c:v>
                </c:pt>
                <c:pt idx="2">
                  <c:v>53732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A38-49DA-AC05-5B2196061DB7}"/>
            </c:ext>
          </c:extLst>
        </c:ser>
        <c:ser>
          <c:idx val="1"/>
          <c:order val="1"/>
          <c:tx>
            <c:strRef>
              <c:f>Ágú!$B$54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215968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Ágú!$C$52:$E$52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Ágú!$C$54:$E$54</c:f>
              <c:numCache>
                <c:formatCode>#,##0</c:formatCode>
                <c:ptCount val="3"/>
                <c:pt idx="0">
                  <c:v>347475</c:v>
                </c:pt>
                <c:pt idx="1">
                  <c:v>291344</c:v>
                </c:pt>
                <c:pt idx="2">
                  <c:v>56131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A38-49DA-AC05-5B2196061DB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808917296"/>
        <c:axId val="808913032"/>
      </c:barChart>
      <c:catAx>
        <c:axId val="808917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808913032"/>
        <c:crosses val="autoZero"/>
        <c:auto val="1"/>
        <c:lblAlgn val="ctr"/>
        <c:lblOffset val="100"/>
        <c:noMultiLvlLbl val="0"/>
      </c:catAx>
      <c:valAx>
        <c:axId val="808913032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80891729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is-IS" sz="1200" b="0" i="0" baseline="0">
                <a:effectLst/>
              </a:rPr>
              <a:t>Brottfarir janúar-ágúst</a:t>
            </a:r>
            <a:endParaRPr lang="is-IS" sz="1200">
              <a:effectLst/>
            </a:endParaRP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cap="none" spc="0" normalizeH="0" baseline="0">
              <a:solidFill>
                <a:schemeClr val="tx1">
                  <a:lumMod val="65000"/>
                  <a:lumOff val="35000"/>
                </a:schemeClr>
              </a:solidFill>
              <a:latin typeface="+mj-lt"/>
              <a:ea typeface="+mj-ea"/>
              <a:cs typeface="+mj-cs"/>
            </a:defRPr>
          </a:pPr>
          <a:endParaRPr lang="is-I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Ágú!$B$58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31859C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7.1807418158626058E-3"/>
                  <c:y val="-8.487556272013328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732A-43E9-9893-4106EFB0AABC}"/>
                </c:ext>
              </c:extLst>
            </c:dLbl>
            <c:dLbl>
              <c:idx val="1"/>
              <c:layout>
                <c:manualLayout>
                  <c:x val="-1.436148363172519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32A-43E9-9893-4106EFB0AAB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Ágú!$C$57:$E$57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Ágú!$C$58:$E$58</c:f>
              <c:numCache>
                <c:formatCode>#,##0</c:formatCode>
                <c:ptCount val="3"/>
                <c:pt idx="0">
                  <c:v>1934816</c:v>
                </c:pt>
                <c:pt idx="1">
                  <c:v>1529585</c:v>
                </c:pt>
                <c:pt idx="2">
                  <c:v>405231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A-43E9-9893-4106EFB0AABC}"/>
            </c:ext>
          </c:extLst>
        </c:ser>
        <c:ser>
          <c:idx val="1"/>
          <c:order val="1"/>
          <c:tx>
            <c:strRef>
              <c:f>Ágú!$B$59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215968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077111272379386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732A-43E9-9893-4106EFB0AABC}"/>
                </c:ext>
              </c:extLst>
            </c:dLbl>
            <c:dLbl>
              <c:idx val="1"/>
              <c:layout>
                <c:manualLayout>
                  <c:x val="1.077111272379383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732A-43E9-9893-4106EFB0AAB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Ágú!$C$57:$E$57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Ágú!$C$59:$E$59</c:f>
              <c:numCache>
                <c:formatCode>#,##0</c:formatCode>
                <c:ptCount val="3"/>
                <c:pt idx="0">
                  <c:v>2042573</c:v>
                </c:pt>
                <c:pt idx="1">
                  <c:v>1597330</c:v>
                </c:pt>
                <c:pt idx="2">
                  <c:v>445243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32A-43E9-9893-4106EFB0AA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793788464"/>
        <c:axId val="793793056"/>
      </c:barChart>
      <c:catAx>
        <c:axId val="793788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793793056"/>
        <c:crosses val="autoZero"/>
        <c:auto val="1"/>
        <c:lblAlgn val="ctr"/>
        <c:lblOffset val="100"/>
        <c:noMultiLvlLbl val="0"/>
      </c:catAx>
      <c:valAx>
        <c:axId val="793793056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7937884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is-IS" sz="1200" b="0" i="0" baseline="0">
                <a:effectLst/>
              </a:rPr>
              <a:t>Brottfarir í september</a:t>
            </a:r>
            <a:endParaRPr lang="is-IS" sz="1200">
              <a:effectLst/>
            </a:endParaRP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cap="none" spc="0" normalizeH="0" baseline="0">
              <a:solidFill>
                <a:schemeClr val="tx1">
                  <a:lumMod val="65000"/>
                  <a:lumOff val="35000"/>
                </a:schemeClr>
              </a:solidFill>
              <a:latin typeface="+mj-lt"/>
              <a:ea typeface="+mj-ea"/>
              <a:cs typeface="+mj-cs"/>
            </a:defRPr>
          </a:pPr>
          <a:endParaRPr lang="is-I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Sept!$B$53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31859C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Sept!$C$52:$E$52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Sept!$C$53:$E$53</c:f>
              <c:numCache>
                <c:formatCode>#,##0</c:formatCode>
                <c:ptCount val="3"/>
                <c:pt idx="0">
                  <c:v>261061</c:v>
                </c:pt>
                <c:pt idx="1">
                  <c:v>203886</c:v>
                </c:pt>
                <c:pt idx="2">
                  <c:v>57175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339-44E6-9DE7-6B4FC8495084}"/>
            </c:ext>
          </c:extLst>
        </c:ser>
        <c:ser>
          <c:idx val="1"/>
          <c:order val="1"/>
          <c:tx>
            <c:strRef>
              <c:f>Sept!$B$54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215968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Sept!$C$52:$E$52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Sept!$C$54:$E$54</c:f>
              <c:numCache>
                <c:formatCode>#,##0</c:formatCode>
                <c:ptCount val="3"/>
                <c:pt idx="0">
                  <c:v>289502</c:v>
                </c:pt>
                <c:pt idx="1">
                  <c:v>231681</c:v>
                </c:pt>
                <c:pt idx="2">
                  <c:v>57821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339-44E6-9DE7-6B4FC84950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581111672"/>
        <c:axId val="581112000"/>
      </c:barChart>
      <c:catAx>
        <c:axId val="581111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581112000"/>
        <c:crosses val="autoZero"/>
        <c:auto val="1"/>
        <c:lblAlgn val="ctr"/>
        <c:lblOffset val="100"/>
        <c:noMultiLvlLbl val="0"/>
      </c:catAx>
      <c:valAx>
        <c:axId val="581112000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5811116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is-IS" sz="1100" b="0" i="0" baseline="0">
                <a:effectLst/>
              </a:rPr>
              <a:t>Brottfarir janúar-september</a:t>
            </a:r>
            <a:endParaRPr lang="is-IS" sz="1100">
              <a:effectLst/>
            </a:endParaRP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cap="none" spc="0" normalizeH="0" baseline="0">
              <a:solidFill>
                <a:schemeClr val="tx1">
                  <a:lumMod val="65000"/>
                  <a:lumOff val="35000"/>
                </a:schemeClr>
              </a:solidFill>
              <a:latin typeface="+mj-lt"/>
              <a:ea typeface="+mj-ea"/>
              <a:cs typeface="+mj-cs"/>
            </a:defRPr>
          </a:pPr>
          <a:endParaRPr lang="is-I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Sept!$B$58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31859C"/>
            </a:solidFill>
            <a:ln>
              <a:noFill/>
            </a:ln>
            <a:effectLst/>
          </c:spPr>
          <c:invertIfNegative val="0"/>
          <c:dLbls>
            <c:dLbl>
              <c:idx val="1"/>
              <c:layout>
                <c:manualLayout>
                  <c:x val="-1.066666666666666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6F9-4093-B9DD-118A8FD403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Sept!$C$57:$E$57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Sept!$C$58:$E$58</c:f>
              <c:numCache>
                <c:formatCode>#,##0</c:formatCode>
                <c:ptCount val="3"/>
                <c:pt idx="0">
                  <c:v>2195877</c:v>
                </c:pt>
                <c:pt idx="1">
                  <c:v>1733471</c:v>
                </c:pt>
                <c:pt idx="2">
                  <c:v>462406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6F9-4093-B9DD-118A8FD403AD}"/>
            </c:ext>
          </c:extLst>
        </c:ser>
        <c:ser>
          <c:idx val="1"/>
          <c:order val="1"/>
          <c:tx>
            <c:strRef>
              <c:f>Sept!$B$59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215968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Sept!$C$57:$E$57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Sept!$C$59:$E$59</c:f>
              <c:numCache>
                <c:formatCode>#,##0</c:formatCode>
                <c:ptCount val="3"/>
                <c:pt idx="0">
                  <c:v>2332075</c:v>
                </c:pt>
                <c:pt idx="1">
                  <c:v>1829011</c:v>
                </c:pt>
                <c:pt idx="2">
                  <c:v>503064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6F9-4093-B9DD-118A8FD403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780900024"/>
        <c:axId val="780900680"/>
      </c:barChart>
      <c:catAx>
        <c:axId val="780900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780900680"/>
        <c:crosses val="autoZero"/>
        <c:auto val="1"/>
        <c:lblAlgn val="ctr"/>
        <c:lblOffset val="100"/>
        <c:noMultiLvlLbl val="0"/>
      </c:catAx>
      <c:valAx>
        <c:axId val="780900680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78090002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is-IS" sz="1100" b="0" i="0" baseline="0">
                <a:effectLst/>
              </a:rPr>
              <a:t>Brottfarir í október</a:t>
            </a:r>
            <a:endParaRPr lang="is-IS" sz="1100">
              <a:effectLst/>
            </a:endParaRP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cap="none" spc="0" normalizeH="0" baseline="0">
              <a:solidFill>
                <a:schemeClr val="tx1">
                  <a:lumMod val="65000"/>
                  <a:lumOff val="35000"/>
                </a:schemeClr>
              </a:solidFill>
              <a:latin typeface="+mj-lt"/>
              <a:ea typeface="+mj-ea"/>
              <a:cs typeface="+mj-cs"/>
            </a:defRPr>
          </a:pPr>
          <a:endParaRPr lang="is-I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Okt!$B$53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31859C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Okt!$C$52:$E$52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Okt!$C$53:$E$53</c:f>
              <c:numCache>
                <c:formatCode>#,##0</c:formatCode>
                <c:ptCount val="3"/>
                <c:pt idx="0">
                  <c:v>241219</c:v>
                </c:pt>
                <c:pt idx="1">
                  <c:v>181919</c:v>
                </c:pt>
                <c:pt idx="2">
                  <c:v>59300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067-42D8-94D9-21FDC88DABD6}"/>
            </c:ext>
          </c:extLst>
        </c:ser>
        <c:ser>
          <c:idx val="1"/>
          <c:order val="1"/>
          <c:tx>
            <c:strRef>
              <c:f>Okt!$B$54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215968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Okt!$C$52:$E$52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Okt!$C$54:$E$54</c:f>
              <c:numCache>
                <c:formatCode>#,##0</c:formatCode>
                <c:ptCount val="3"/>
                <c:pt idx="0">
                  <c:v>263587</c:v>
                </c:pt>
                <c:pt idx="1">
                  <c:v>199626</c:v>
                </c:pt>
                <c:pt idx="2">
                  <c:v>63961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067-42D8-94D9-21FDC88DAB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443687624"/>
        <c:axId val="443690576"/>
      </c:barChart>
      <c:catAx>
        <c:axId val="4436876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443690576"/>
        <c:crosses val="autoZero"/>
        <c:auto val="1"/>
        <c:lblAlgn val="ctr"/>
        <c:lblOffset val="100"/>
        <c:noMultiLvlLbl val="0"/>
      </c:catAx>
      <c:valAx>
        <c:axId val="443690576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44368762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is-IS" sz="1100"/>
              <a:t>Brottfarir janúar-október</a:t>
            </a:r>
          </a:p>
        </c:rich>
      </c:tx>
      <c:layout>
        <c:manualLayout>
          <c:xMode val="edge"/>
          <c:yMode val="edge"/>
          <c:x val="0.3520388674819902"/>
          <c:y val="2.758620689655172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cap="none" spc="0" normalizeH="0" baseline="0">
              <a:solidFill>
                <a:schemeClr val="tx1">
                  <a:lumMod val="65000"/>
                  <a:lumOff val="35000"/>
                </a:schemeClr>
              </a:solidFill>
              <a:latin typeface="+mj-lt"/>
              <a:ea typeface="+mj-ea"/>
              <a:cs typeface="+mj-cs"/>
            </a:defRPr>
          </a:pPr>
          <a:endParaRPr lang="is-I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Okt!$B$58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31859C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Okt!$C$57:$E$57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Okt!$C$58:$E$58</c:f>
              <c:numCache>
                <c:formatCode>#,##0</c:formatCode>
                <c:ptCount val="3"/>
                <c:pt idx="0">
                  <c:v>2437096</c:v>
                </c:pt>
                <c:pt idx="1">
                  <c:v>1915390</c:v>
                </c:pt>
                <c:pt idx="2">
                  <c:v>521706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66-4C05-A19E-89F2A9956FA8}"/>
            </c:ext>
          </c:extLst>
        </c:ser>
        <c:ser>
          <c:idx val="1"/>
          <c:order val="1"/>
          <c:tx>
            <c:strRef>
              <c:f>Okt!$B$59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215968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Okt!$C$57:$E$57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Okt!$C$59:$E$59</c:f>
              <c:numCache>
                <c:formatCode>#,##0</c:formatCode>
                <c:ptCount val="3"/>
                <c:pt idx="0">
                  <c:v>2595662</c:v>
                </c:pt>
                <c:pt idx="1">
                  <c:v>2028637</c:v>
                </c:pt>
                <c:pt idx="2">
                  <c:v>567025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366-4C05-A19E-89F2A9956F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924532272"/>
        <c:axId val="924534568"/>
      </c:barChart>
      <c:catAx>
        <c:axId val="924532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924534568"/>
        <c:crosses val="autoZero"/>
        <c:auto val="1"/>
        <c:lblAlgn val="ctr"/>
        <c:lblOffset val="100"/>
        <c:noMultiLvlLbl val="0"/>
      </c:catAx>
      <c:valAx>
        <c:axId val="924534568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9245322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is-IS" sz="1100"/>
              <a:t>Brottfarir í nóvember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cap="none" spc="0" normalizeH="0" baseline="0">
              <a:solidFill>
                <a:schemeClr val="tx1">
                  <a:lumMod val="65000"/>
                  <a:lumOff val="35000"/>
                </a:schemeClr>
              </a:solidFill>
              <a:latin typeface="+mj-lt"/>
              <a:ea typeface="+mj-ea"/>
              <a:cs typeface="+mj-cs"/>
            </a:defRPr>
          </a:pPr>
          <a:endParaRPr lang="is-I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Nóv!$B$53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31859C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Nóv!$C$52:$E$52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Nóv!$C$53:$E$53</c:f>
              <c:numCache>
                <c:formatCode>#,##0</c:formatCode>
                <c:ptCount val="3"/>
                <c:pt idx="0">
                  <c:v>196566</c:v>
                </c:pt>
                <c:pt idx="1">
                  <c:v>144641</c:v>
                </c:pt>
                <c:pt idx="2">
                  <c:v>51925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4B-42AD-81D7-43E129E75066}"/>
            </c:ext>
          </c:extLst>
        </c:ser>
        <c:ser>
          <c:idx val="1"/>
          <c:order val="1"/>
          <c:tx>
            <c:strRef>
              <c:f>Nóv!$B$54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215968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Nóv!$C$52:$E$52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Nóv!$C$54:$E$54</c:f>
              <c:numCache>
                <c:formatCode>#,##0</c:formatCode>
                <c:ptCount val="3"/>
                <c:pt idx="0">
                  <c:v>201503</c:v>
                </c:pt>
                <c:pt idx="1">
                  <c:v>150058</c:v>
                </c:pt>
                <c:pt idx="2">
                  <c:v>51445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64B-42AD-81D7-43E129E750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768826968"/>
        <c:axId val="768816472"/>
      </c:barChart>
      <c:catAx>
        <c:axId val="768826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768816472"/>
        <c:crosses val="autoZero"/>
        <c:auto val="1"/>
        <c:lblAlgn val="ctr"/>
        <c:lblOffset val="100"/>
        <c:noMultiLvlLbl val="0"/>
      </c:catAx>
      <c:valAx>
        <c:axId val="768816472"/>
        <c:scaling>
          <c:orientation val="minMax"/>
          <c:max val="210000"/>
          <c:min val="0"/>
        </c:scaling>
        <c:delete val="1"/>
        <c:axPos val="l"/>
        <c:numFmt formatCode="#,##0" sourceLinked="1"/>
        <c:majorTickMark val="none"/>
        <c:minorTickMark val="none"/>
        <c:tickLblPos val="nextTo"/>
        <c:crossAx val="7688269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is-IS" sz="1100"/>
              <a:t>Brottfarir janúar-nóvember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cap="none" spc="0" normalizeH="0" baseline="0">
              <a:solidFill>
                <a:schemeClr val="tx1">
                  <a:lumMod val="65000"/>
                  <a:lumOff val="35000"/>
                </a:schemeClr>
              </a:solidFill>
              <a:latin typeface="+mj-lt"/>
              <a:ea typeface="+mj-ea"/>
              <a:cs typeface="+mj-cs"/>
            </a:defRPr>
          </a:pPr>
          <a:endParaRPr lang="is-I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Nóv!$B$58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31859C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1.4279337573659465E-2"/>
                  <c:y val="4.62962962962958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04E-40C7-A5E0-B27E9518D049}"/>
                </c:ext>
              </c:extLst>
            </c:dLbl>
            <c:dLbl>
              <c:idx val="1"/>
              <c:layout>
                <c:manualLayout>
                  <c:x val="-1.0709503180244658E-2"/>
                  <c:y val="4.629629629629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04E-40C7-A5E0-B27E9518D04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Nóv!$C$57:$E$57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Nóv!$C$58:$E$58</c:f>
              <c:numCache>
                <c:formatCode>#,##0</c:formatCode>
                <c:ptCount val="3"/>
                <c:pt idx="0">
                  <c:v>2633662</c:v>
                </c:pt>
                <c:pt idx="1">
                  <c:v>2060031</c:v>
                </c:pt>
                <c:pt idx="2">
                  <c:v>573631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04E-40C7-A5E0-B27E9518D049}"/>
            </c:ext>
          </c:extLst>
        </c:ser>
        <c:ser>
          <c:idx val="1"/>
          <c:order val="1"/>
          <c:tx>
            <c:strRef>
              <c:f>Nóv!$B$59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215968"/>
            </a:solidFill>
            <a:ln>
              <a:solidFill>
                <a:srgbClr val="215968"/>
              </a:solidFill>
            </a:ln>
            <a:effectLst/>
          </c:spPr>
          <c:invertIfNegative val="0"/>
          <c:dLbls>
            <c:dLbl>
              <c:idx val="0"/>
              <c:layout>
                <c:manualLayout>
                  <c:x val="1.070950318024459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04E-40C7-A5E0-B27E9518D049}"/>
                </c:ext>
              </c:extLst>
            </c:dLbl>
            <c:dLbl>
              <c:idx val="1"/>
              <c:layout>
                <c:manualLayout>
                  <c:x val="1.0709503180244592E-2"/>
                  <c:y val="-4.24377813600666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04E-40C7-A5E0-B27E9518D04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Nóv!$C$57:$E$57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Nóv!$C$59:$E$59</c:f>
              <c:numCache>
                <c:formatCode>#,##0</c:formatCode>
                <c:ptCount val="3"/>
                <c:pt idx="0">
                  <c:v>2797165</c:v>
                </c:pt>
                <c:pt idx="1">
                  <c:v>2178695</c:v>
                </c:pt>
                <c:pt idx="2">
                  <c:v>618470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04E-40C7-A5E0-B27E9518D0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783715264"/>
        <c:axId val="783720512"/>
      </c:barChart>
      <c:catAx>
        <c:axId val="78371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783720512"/>
        <c:crosses val="autoZero"/>
        <c:auto val="1"/>
        <c:lblAlgn val="ctr"/>
        <c:lblOffset val="100"/>
        <c:noMultiLvlLbl val="0"/>
      </c:catAx>
      <c:valAx>
        <c:axId val="783720512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78371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is-IS" sz="1100"/>
              <a:t>Brottfarir</a:t>
            </a:r>
            <a:r>
              <a:rPr lang="is-IS" sz="1100" baseline="0"/>
              <a:t> í desember</a:t>
            </a:r>
            <a:endParaRPr lang="is-IS" sz="1100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cap="none" spc="0" normalizeH="0" baseline="0">
              <a:solidFill>
                <a:schemeClr val="tx1">
                  <a:lumMod val="65000"/>
                  <a:lumOff val="35000"/>
                </a:schemeClr>
              </a:solidFill>
              <a:latin typeface="+mj-lt"/>
              <a:ea typeface="+mj-ea"/>
              <a:cs typeface="+mj-cs"/>
            </a:defRPr>
          </a:pPr>
          <a:endParaRPr lang="is-I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Des!$B$53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31859C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Des!$C$52:$E$52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Des!$C$53:$E$53</c:f>
              <c:numCache>
                <c:formatCode>#,##0</c:formatCode>
                <c:ptCount val="3"/>
                <c:pt idx="0">
                  <c:v>180561</c:v>
                </c:pt>
                <c:pt idx="1">
                  <c:v>135240</c:v>
                </c:pt>
                <c:pt idx="2">
                  <c:v>45321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76-4DB7-BA6E-6F0F90665020}"/>
            </c:ext>
          </c:extLst>
        </c:ser>
        <c:ser>
          <c:idx val="1"/>
          <c:order val="1"/>
          <c:tx>
            <c:strRef>
              <c:f>Des!$B$54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215968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Des!$C$52:$E$52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Des!$C$54:$E$54</c:f>
              <c:numCache>
                <c:formatCode>#,##0</c:formatCode>
                <c:ptCount val="3"/>
                <c:pt idx="0">
                  <c:v>186853</c:v>
                </c:pt>
                <c:pt idx="1">
                  <c:v>137230</c:v>
                </c:pt>
                <c:pt idx="2">
                  <c:v>49623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76-4DB7-BA6E-6F0F906650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567641584"/>
        <c:axId val="567641912"/>
      </c:barChart>
      <c:catAx>
        <c:axId val="567641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567641912"/>
        <c:crosses val="autoZero"/>
        <c:auto val="1"/>
        <c:lblAlgn val="ctr"/>
        <c:lblOffset val="100"/>
        <c:noMultiLvlLbl val="0"/>
      </c:catAx>
      <c:valAx>
        <c:axId val="567641912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56764158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is-IS" sz="1100"/>
              <a:t>Brottfarir janúar-desember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cap="none" spc="0" normalizeH="0" baseline="0">
              <a:solidFill>
                <a:schemeClr val="tx1">
                  <a:lumMod val="65000"/>
                  <a:lumOff val="35000"/>
                </a:schemeClr>
              </a:solidFill>
              <a:latin typeface="+mj-lt"/>
              <a:ea typeface="+mj-ea"/>
              <a:cs typeface="+mj-cs"/>
            </a:defRPr>
          </a:pPr>
          <a:endParaRPr lang="is-I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Des!$B$58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31859C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1.0652461892984418E-2"/>
                  <c:y val="-4.24377813600666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C847-4358-82EF-548CAC0D230D}"/>
                </c:ext>
              </c:extLst>
            </c:dLbl>
            <c:dLbl>
              <c:idx val="1"/>
              <c:layout>
                <c:manualLayout>
                  <c:x val="-1.065246189298448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C847-4358-82EF-548CAC0D230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Des!$C$57:$E$57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Des!$C$58:$E$58</c:f>
              <c:numCache>
                <c:formatCode>#,##0</c:formatCode>
                <c:ptCount val="3"/>
                <c:pt idx="0">
                  <c:v>2814223</c:v>
                </c:pt>
                <c:pt idx="1">
                  <c:v>2195271</c:v>
                </c:pt>
                <c:pt idx="2">
                  <c:v>618952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847-4358-82EF-548CAC0D230D}"/>
            </c:ext>
          </c:extLst>
        </c:ser>
        <c:ser>
          <c:idx val="1"/>
          <c:order val="1"/>
          <c:tx>
            <c:strRef>
              <c:f>Des!$B$59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215968"/>
            </a:solidFill>
            <a:ln>
              <a:noFill/>
            </a:ln>
            <a:effectLst/>
          </c:spPr>
          <c:invertIfNegative val="0"/>
          <c:dLbls>
            <c:dLbl>
              <c:idx val="1"/>
              <c:layout>
                <c:manualLayout>
                  <c:x val="1.065246189298441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847-4358-82EF-548CAC0D230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is-I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Des!$C$57:$E$57</c:f>
              <c:strCache>
                <c:ptCount val="3"/>
                <c:pt idx="0">
                  <c:v>Allir</c:v>
                </c:pt>
                <c:pt idx="1">
                  <c:v>Erlendir gestir</c:v>
                </c:pt>
                <c:pt idx="2">
                  <c:v>Íslendingar</c:v>
                </c:pt>
              </c:strCache>
            </c:strRef>
          </c:cat>
          <c:val>
            <c:numRef>
              <c:f>Des!$C$59:$E$59</c:f>
              <c:numCache>
                <c:formatCode>#,##0</c:formatCode>
                <c:ptCount val="3"/>
                <c:pt idx="0">
                  <c:v>2984018</c:v>
                </c:pt>
                <c:pt idx="1">
                  <c:v>2315925</c:v>
                </c:pt>
                <c:pt idx="2">
                  <c:v>668093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847-4358-82EF-548CAC0D23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809559152"/>
        <c:axId val="809554560"/>
      </c:barChart>
      <c:catAx>
        <c:axId val="809559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s-IS"/>
          </a:p>
        </c:txPr>
        <c:crossAx val="809554560"/>
        <c:crosses val="autoZero"/>
        <c:auto val="1"/>
        <c:lblAlgn val="ctr"/>
        <c:lblOffset val="100"/>
        <c:noMultiLvlLbl val="0"/>
      </c:catAx>
      <c:valAx>
        <c:axId val="809554560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8095591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s-I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s-I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b="0" kern="1200" cap="none" spc="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dk1">
          <a:lumMod val="15000"/>
          <a:lumOff val="85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8100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8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2000" b="0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round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b="0" kern="1200" cap="none" spc="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dk1">
          <a:lumMod val="15000"/>
          <a:lumOff val="85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8100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8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2000" b="0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round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1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b="0" kern="1200" cap="none" spc="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dk1">
          <a:lumMod val="15000"/>
          <a:lumOff val="85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8100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8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2000" b="0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round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1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b="0" kern="1200" cap="none" spc="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dk1">
          <a:lumMod val="15000"/>
          <a:lumOff val="85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8100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8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2000" b="0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round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21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b="0" kern="1200" cap="none" spc="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dk1">
          <a:lumMod val="15000"/>
          <a:lumOff val="85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8100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8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2000" b="0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round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21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b="0" kern="1200" cap="none" spc="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dk1">
          <a:lumMod val="15000"/>
          <a:lumOff val="85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8100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8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2000" b="0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round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21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b="0" kern="1200" cap="none" spc="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dk1">
          <a:lumMod val="15000"/>
          <a:lumOff val="85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8100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8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2000" b="0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round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21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b="0" kern="1200" cap="none" spc="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dk1">
          <a:lumMod val="15000"/>
          <a:lumOff val="85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8100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8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2000" b="0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round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21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b="0" kern="1200" cap="none" spc="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dk1">
          <a:lumMod val="15000"/>
          <a:lumOff val="85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8100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8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2000" b="0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round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21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b="0" kern="1200" cap="none" spc="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dk1">
          <a:lumMod val="15000"/>
          <a:lumOff val="85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8100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8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2000" b="0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round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21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b="0" kern="1200" cap="none" spc="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dk1">
          <a:lumMod val="15000"/>
          <a:lumOff val="85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8100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8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2000" b="0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round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21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b="0" kern="1200" cap="none" spc="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dk1">
          <a:lumMod val="15000"/>
          <a:lumOff val="85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8100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8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2000" b="0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round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21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b="0" kern="1200" cap="none" spc="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dk1">
          <a:lumMod val="15000"/>
          <a:lumOff val="85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8100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8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2000" b="0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round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21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b="0" kern="1200" cap="none" spc="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dk1">
          <a:lumMod val="15000"/>
          <a:lumOff val="85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8100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8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2000" b="0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round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21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b="0" kern="1200" cap="none" spc="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dk1">
          <a:lumMod val="15000"/>
          <a:lumOff val="85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8100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8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2000" b="0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round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21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b="0" kern="1200" cap="none" spc="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dk1">
          <a:lumMod val="15000"/>
          <a:lumOff val="85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8100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8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2000" b="0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round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21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b="0" kern="1200" cap="none" spc="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dk1">
          <a:lumMod val="15000"/>
          <a:lumOff val="85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8100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8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2000" b="0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round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21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b="0" kern="1200" cap="none" spc="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dk1">
          <a:lumMod val="15000"/>
          <a:lumOff val="85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8100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8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2000" b="0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round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21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b="0" kern="1200" cap="none" spc="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dk1">
          <a:lumMod val="15000"/>
          <a:lumOff val="85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8100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8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2000" b="0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round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21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b="0" kern="1200" cap="none" spc="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dk1">
          <a:lumMod val="15000"/>
          <a:lumOff val="85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8100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8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2000" b="0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round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21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b="0" kern="1200" cap="none" spc="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dk1">
          <a:lumMod val="15000"/>
          <a:lumOff val="85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8100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8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2000" b="0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round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21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b="0" kern="1200" cap="none" spc="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dk1">
          <a:lumMod val="15000"/>
          <a:lumOff val="85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8100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8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2000" b="0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round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21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b="0" kern="1200" cap="none" spc="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dk1">
          <a:lumMod val="15000"/>
          <a:lumOff val="85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8100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Marker>
  <cs:dataPointMarkerLayout symbol="circle" size="8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50000"/>
            <a:lumOff val="50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2000" b="0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round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1.xml"/><Relationship Id="rId1" Type="http://schemas.openxmlformats.org/officeDocument/2006/relationships/chart" Target="../charts/chart10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3.xml"/><Relationship Id="rId1" Type="http://schemas.openxmlformats.org/officeDocument/2006/relationships/chart" Target="../charts/chart12.xm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5.xml"/><Relationship Id="rId1" Type="http://schemas.openxmlformats.org/officeDocument/2006/relationships/chart" Target="../charts/chart14.xml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7.xml"/><Relationship Id="rId1" Type="http://schemas.openxmlformats.org/officeDocument/2006/relationships/chart" Target="../charts/chart16.xml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9.xml"/><Relationship Id="rId1" Type="http://schemas.openxmlformats.org/officeDocument/2006/relationships/chart" Target="../charts/chart18.xm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1.xml"/><Relationship Id="rId1" Type="http://schemas.openxmlformats.org/officeDocument/2006/relationships/chart" Target="../charts/chart20.xml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3.xml"/><Relationship Id="rId1" Type="http://schemas.openxmlformats.org/officeDocument/2006/relationships/chart" Target="../charts/chart2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35</xdr:row>
      <xdr:rowOff>171450</xdr:rowOff>
    </xdr:from>
    <xdr:to>
      <xdr:col>5</xdr:col>
      <xdr:colOff>600075</xdr:colOff>
      <xdr:row>49</xdr:row>
      <xdr:rowOff>123825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oneCellAnchor>
    <xdr:from>
      <xdr:col>1</xdr:col>
      <xdr:colOff>0</xdr:colOff>
      <xdr:row>3</xdr:row>
      <xdr:rowOff>142875</xdr:rowOff>
    </xdr:from>
    <xdr:ext cx="171450" cy="123825"/>
    <xdr:sp macro="" textlink="">
      <xdr:nvSpPr>
        <xdr:cNvPr id="4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0</xdr:rowOff>
    </xdr:from>
    <xdr:ext cx="171450" cy="123825"/>
    <xdr:sp macro="" textlink="">
      <xdr:nvSpPr>
        <xdr:cNvPr id="5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0</xdr:rowOff>
    </xdr:from>
    <xdr:ext cx="171450" cy="123825"/>
    <xdr:sp macro="" textlink="">
      <xdr:nvSpPr>
        <xdr:cNvPr id="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466725</xdr:colOff>
      <xdr:row>2</xdr:row>
      <xdr:rowOff>28575</xdr:rowOff>
    </xdr:from>
    <xdr:ext cx="171450" cy="123825"/>
    <xdr:sp macro="" textlink="">
      <xdr:nvSpPr>
        <xdr:cNvPr id="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</xdr:row>
      <xdr:rowOff>142875</xdr:rowOff>
    </xdr:from>
    <xdr:ext cx="171450" cy="123825"/>
    <xdr:sp macro="" textlink="">
      <xdr:nvSpPr>
        <xdr:cNvPr id="8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</xdr:row>
      <xdr:rowOff>0</xdr:rowOff>
    </xdr:from>
    <xdr:ext cx="171450" cy="123825"/>
    <xdr:sp macro="" textlink="">
      <xdr:nvSpPr>
        <xdr:cNvPr id="9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</xdr:row>
      <xdr:rowOff>0</xdr:rowOff>
    </xdr:from>
    <xdr:ext cx="171450" cy="123825"/>
    <xdr:sp macro="" textlink="">
      <xdr:nvSpPr>
        <xdr:cNvPr id="1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466725</xdr:colOff>
      <xdr:row>25</xdr:row>
      <xdr:rowOff>28575</xdr:rowOff>
    </xdr:from>
    <xdr:ext cx="171450" cy="123825"/>
    <xdr:sp macro="" textlink="">
      <xdr:nvSpPr>
        <xdr:cNvPr id="1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581025</xdr:colOff>
      <xdr:row>42</xdr:row>
      <xdr:rowOff>179387</xdr:rowOff>
    </xdr:from>
    <xdr:to>
      <xdr:col>13</xdr:col>
      <xdr:colOff>171450</xdr:colOff>
      <xdr:row>43</xdr:row>
      <xdr:rowOff>152399</xdr:rowOff>
    </xdr:to>
    <xdr:sp macro="" textlink="">
      <xdr:nvSpPr>
        <xdr:cNvPr id="2" name="AutoShape 21"/>
        <xdr:cNvSpPr>
          <a:spLocks noChangeAspect="1" noChangeArrowheads="1"/>
        </xdr:cNvSpPr>
      </xdr:nvSpPr>
      <xdr:spPr bwMode="auto">
        <a:xfrm>
          <a:off x="8772525" y="8904287"/>
          <a:ext cx="200025" cy="1635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12</xdr:row>
      <xdr:rowOff>0</xdr:rowOff>
    </xdr:from>
    <xdr:ext cx="171450" cy="123825"/>
    <xdr:sp macro="" textlink="">
      <xdr:nvSpPr>
        <xdr:cNvPr id="5" name="AutoShape 1"/>
        <xdr:cNvSpPr>
          <a:spLocks noChangeAspect="1" noChangeArrowheads="1"/>
        </xdr:cNvSpPr>
      </xdr:nvSpPr>
      <xdr:spPr bwMode="auto">
        <a:xfrm>
          <a:off x="28860750" y="1962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47625</xdr:rowOff>
    </xdr:from>
    <xdr:ext cx="171450" cy="123825"/>
    <xdr:sp macro="" textlink="">
      <xdr:nvSpPr>
        <xdr:cNvPr id="6" name="AutoShape 2"/>
        <xdr:cNvSpPr>
          <a:spLocks noChangeAspect="1" noChangeArrowheads="1"/>
        </xdr:cNvSpPr>
      </xdr:nvSpPr>
      <xdr:spPr bwMode="auto">
        <a:xfrm>
          <a:off x="288798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</xdr:row>
      <xdr:rowOff>304800</xdr:rowOff>
    </xdr:from>
    <xdr:ext cx="171450" cy="123825"/>
    <xdr:sp macro="" textlink="">
      <xdr:nvSpPr>
        <xdr:cNvPr id="7" name="AutoShape 9"/>
        <xdr:cNvSpPr>
          <a:spLocks noChangeAspect="1" noChangeArrowheads="1"/>
        </xdr:cNvSpPr>
      </xdr:nvSpPr>
      <xdr:spPr bwMode="auto">
        <a:xfrm>
          <a:off x="28632150" y="781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9</xdr:row>
      <xdr:rowOff>0</xdr:rowOff>
    </xdr:from>
    <xdr:ext cx="171450" cy="123825"/>
    <xdr:sp macro="" textlink="">
      <xdr:nvSpPr>
        <xdr:cNvPr id="8" name="AutoShape 13"/>
        <xdr:cNvSpPr>
          <a:spLocks noChangeAspect="1" noChangeArrowheads="1"/>
        </xdr:cNvSpPr>
      </xdr:nvSpPr>
      <xdr:spPr bwMode="auto">
        <a:xfrm>
          <a:off x="28860750" y="1476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20</xdr:row>
      <xdr:rowOff>57150</xdr:rowOff>
    </xdr:from>
    <xdr:ext cx="171450" cy="123825"/>
    <xdr:sp macro="" textlink="">
      <xdr:nvSpPr>
        <xdr:cNvPr id="9" name="AutoShape 14"/>
        <xdr:cNvSpPr>
          <a:spLocks noChangeAspect="1" noChangeArrowheads="1"/>
        </xdr:cNvSpPr>
      </xdr:nvSpPr>
      <xdr:spPr bwMode="auto">
        <a:xfrm>
          <a:off x="28860750" y="3314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</xdr:row>
      <xdr:rowOff>142875</xdr:rowOff>
    </xdr:from>
    <xdr:ext cx="171450" cy="123825"/>
    <xdr:sp macro="" textlink="">
      <xdr:nvSpPr>
        <xdr:cNvPr id="12" name="AutoShape 30"/>
        <xdr:cNvSpPr>
          <a:spLocks noChangeAspect="1" noChangeArrowheads="1"/>
        </xdr:cNvSpPr>
      </xdr:nvSpPr>
      <xdr:spPr bwMode="auto">
        <a:xfrm>
          <a:off x="28860750" y="619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13" name="AutoShape 9"/>
        <xdr:cNvSpPr>
          <a:spLocks noChangeAspect="1" noChangeArrowheads="1"/>
        </xdr:cNvSpPr>
      </xdr:nvSpPr>
      <xdr:spPr bwMode="auto">
        <a:xfrm>
          <a:off x="26422350" y="600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</xdr:row>
      <xdr:rowOff>0</xdr:rowOff>
    </xdr:from>
    <xdr:to>
      <xdr:col>13</xdr:col>
      <xdr:colOff>171450</xdr:colOff>
      <xdr:row>4</xdr:row>
      <xdr:rowOff>123825</xdr:rowOff>
    </xdr:to>
    <xdr:sp macro="" textlink="">
      <xdr:nvSpPr>
        <xdr:cNvPr id="2049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11849100" y="971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5</xdr:row>
      <xdr:rowOff>0</xdr:rowOff>
    </xdr:from>
    <xdr:to>
      <xdr:col>13</xdr:col>
      <xdr:colOff>171450</xdr:colOff>
      <xdr:row>5</xdr:row>
      <xdr:rowOff>123825</xdr:rowOff>
    </xdr:to>
    <xdr:sp macro="" textlink="">
      <xdr:nvSpPr>
        <xdr:cNvPr id="2050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11849100" y="1171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171450</xdr:colOff>
      <xdr:row>16</xdr:row>
      <xdr:rowOff>123825</xdr:rowOff>
    </xdr:to>
    <xdr:sp macro="" textlink="">
      <xdr:nvSpPr>
        <xdr:cNvPr id="2061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11849100" y="3371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17</xdr:row>
      <xdr:rowOff>0</xdr:rowOff>
    </xdr:from>
    <xdr:to>
      <xdr:col>13</xdr:col>
      <xdr:colOff>171450</xdr:colOff>
      <xdr:row>17</xdr:row>
      <xdr:rowOff>123825</xdr:rowOff>
    </xdr:to>
    <xdr:sp macro="" textlink="">
      <xdr:nvSpPr>
        <xdr:cNvPr id="2062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11849100" y="3571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18</xdr:row>
      <xdr:rowOff>0</xdr:rowOff>
    </xdr:from>
    <xdr:to>
      <xdr:col>13</xdr:col>
      <xdr:colOff>171450</xdr:colOff>
      <xdr:row>18</xdr:row>
      <xdr:rowOff>123825</xdr:rowOff>
    </xdr:to>
    <xdr:sp macro="" textlink="">
      <xdr:nvSpPr>
        <xdr:cNvPr id="2063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11849100" y="3771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171450</xdr:colOff>
      <xdr:row>19</xdr:row>
      <xdr:rowOff>123825</xdr:rowOff>
    </xdr:to>
    <xdr:sp macro="" textlink="">
      <xdr:nvSpPr>
        <xdr:cNvPr id="2064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11849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23</xdr:row>
      <xdr:rowOff>0</xdr:rowOff>
    </xdr:from>
    <xdr:to>
      <xdr:col>13</xdr:col>
      <xdr:colOff>171450</xdr:colOff>
      <xdr:row>23</xdr:row>
      <xdr:rowOff>123825</xdr:rowOff>
    </xdr:to>
    <xdr:sp macro="" textlink="">
      <xdr:nvSpPr>
        <xdr:cNvPr id="2068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11849100" y="477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171450</xdr:colOff>
      <xdr:row>30</xdr:row>
      <xdr:rowOff>123825</xdr:rowOff>
    </xdr:to>
    <xdr:sp macro="" textlink="">
      <xdr:nvSpPr>
        <xdr:cNvPr id="207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11849100" y="6838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207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11849100" y="7038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207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11849100" y="7439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171450</xdr:colOff>
      <xdr:row>4</xdr:row>
      <xdr:rowOff>123825</xdr:rowOff>
    </xdr:to>
    <xdr:sp macro="" textlink="">
      <xdr:nvSpPr>
        <xdr:cNvPr id="207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11849100" y="971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5</xdr:row>
      <xdr:rowOff>0</xdr:rowOff>
    </xdr:from>
    <xdr:to>
      <xdr:col>13</xdr:col>
      <xdr:colOff>171450</xdr:colOff>
      <xdr:row>5</xdr:row>
      <xdr:rowOff>123825</xdr:rowOff>
    </xdr:to>
    <xdr:sp macro="" textlink="">
      <xdr:nvSpPr>
        <xdr:cNvPr id="2080" name="AutoShape 32" descr="http://nationality.ferdamalastofa.is/images/flags/AU.jpg"/>
        <xdr:cNvSpPr>
          <a:spLocks noChangeAspect="1" noChangeArrowheads="1"/>
        </xdr:cNvSpPr>
      </xdr:nvSpPr>
      <xdr:spPr bwMode="auto">
        <a:xfrm>
          <a:off x="11849100" y="1171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13</xdr:col>
      <xdr:colOff>171450</xdr:colOff>
      <xdr:row>6</xdr:row>
      <xdr:rowOff>123825</xdr:rowOff>
    </xdr:to>
    <xdr:sp macro="" textlink="">
      <xdr:nvSpPr>
        <xdr:cNvPr id="2081" name="AutoShape 33" descr="http://nationality.ferdamalastofa.is/images/flags/BE.jpg"/>
        <xdr:cNvSpPr>
          <a:spLocks noChangeAspect="1" noChangeArrowheads="1"/>
        </xdr:cNvSpPr>
      </xdr:nvSpPr>
      <xdr:spPr bwMode="auto">
        <a:xfrm>
          <a:off x="118491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17</xdr:row>
      <xdr:rowOff>0</xdr:rowOff>
    </xdr:from>
    <xdr:to>
      <xdr:col>13</xdr:col>
      <xdr:colOff>171450</xdr:colOff>
      <xdr:row>17</xdr:row>
      <xdr:rowOff>123825</xdr:rowOff>
    </xdr:to>
    <xdr:sp macro="" textlink="">
      <xdr:nvSpPr>
        <xdr:cNvPr id="2092" name="AutoShape 44" descr="http://nationality.ferdamalastofa.is/images/flags/HK.jpg"/>
        <xdr:cNvSpPr>
          <a:spLocks noChangeAspect="1" noChangeArrowheads="1"/>
        </xdr:cNvSpPr>
      </xdr:nvSpPr>
      <xdr:spPr bwMode="auto">
        <a:xfrm>
          <a:off x="11849100" y="3571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18</xdr:row>
      <xdr:rowOff>0</xdr:rowOff>
    </xdr:from>
    <xdr:to>
      <xdr:col>13</xdr:col>
      <xdr:colOff>171450</xdr:colOff>
      <xdr:row>18</xdr:row>
      <xdr:rowOff>123825</xdr:rowOff>
    </xdr:to>
    <xdr:sp macro="" textlink="">
      <xdr:nvSpPr>
        <xdr:cNvPr id="2093" name="AutoShape 45" descr="http://nationality.ferdamalastofa.is/images/flags/IE.jpg"/>
        <xdr:cNvSpPr>
          <a:spLocks noChangeAspect="1" noChangeArrowheads="1"/>
        </xdr:cNvSpPr>
      </xdr:nvSpPr>
      <xdr:spPr bwMode="auto">
        <a:xfrm>
          <a:off x="11849100" y="3771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171450</xdr:colOff>
      <xdr:row>19</xdr:row>
      <xdr:rowOff>123825</xdr:rowOff>
    </xdr:to>
    <xdr:sp macro="" textlink="">
      <xdr:nvSpPr>
        <xdr:cNvPr id="2094" name="AutoShape 46" descr="http://nationality.ferdamalastofa.is/images/flags/IL.jpg"/>
        <xdr:cNvSpPr>
          <a:spLocks noChangeAspect="1" noChangeArrowheads="1"/>
        </xdr:cNvSpPr>
      </xdr:nvSpPr>
      <xdr:spPr bwMode="auto">
        <a:xfrm>
          <a:off x="11849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20</xdr:row>
      <xdr:rowOff>0</xdr:rowOff>
    </xdr:from>
    <xdr:to>
      <xdr:col>13</xdr:col>
      <xdr:colOff>171450</xdr:colOff>
      <xdr:row>20</xdr:row>
      <xdr:rowOff>123825</xdr:rowOff>
    </xdr:to>
    <xdr:sp macro="" textlink="">
      <xdr:nvSpPr>
        <xdr:cNvPr id="2095" name="AutoShape 47" descr="http://nationality.ferdamalastofa.is/images/flags/IN.jpg"/>
        <xdr:cNvSpPr>
          <a:spLocks noChangeAspect="1" noChangeArrowheads="1"/>
        </xdr:cNvSpPr>
      </xdr:nvSpPr>
      <xdr:spPr bwMode="auto">
        <a:xfrm>
          <a:off x="11849100" y="4171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171450</xdr:colOff>
      <xdr:row>24</xdr:row>
      <xdr:rowOff>123825</xdr:rowOff>
    </xdr:to>
    <xdr:sp macro="" textlink="">
      <xdr:nvSpPr>
        <xdr:cNvPr id="2099" name="AutoShape 51" descr="http://nationality.ferdamalastofa.is/images/flags/KR.jpg"/>
        <xdr:cNvSpPr>
          <a:spLocks noChangeAspect="1" noChangeArrowheads="1"/>
        </xdr:cNvSpPr>
      </xdr:nvSpPr>
      <xdr:spPr bwMode="auto">
        <a:xfrm>
          <a:off x="11849100" y="562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2106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11849100" y="7038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171450</xdr:colOff>
      <xdr:row>32</xdr:row>
      <xdr:rowOff>123825</xdr:rowOff>
    </xdr:to>
    <xdr:sp macro="" textlink="">
      <xdr:nvSpPr>
        <xdr:cNvPr id="2107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11849100" y="7239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171450</xdr:colOff>
      <xdr:row>34</xdr:row>
      <xdr:rowOff>123825</xdr:rowOff>
    </xdr:to>
    <xdr:sp macro="" textlink="">
      <xdr:nvSpPr>
        <xdr:cNvPr id="2109" name="AutoShape 61" descr="http://nationality.ferdamalastofa.is/images/flags/.jpg"/>
        <xdr:cNvSpPr>
          <a:spLocks noChangeAspect="1" noChangeArrowheads="1"/>
        </xdr:cNvSpPr>
      </xdr:nvSpPr>
      <xdr:spPr bwMode="auto">
        <a:xfrm>
          <a:off x="11849100" y="7648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75" name="AutoShape 15"/>
        <xdr:cNvSpPr>
          <a:spLocks noChangeAspect="1" noChangeArrowheads="1"/>
        </xdr:cNvSpPr>
      </xdr:nvSpPr>
      <xdr:spPr bwMode="auto">
        <a:xfrm>
          <a:off x="8801100" y="2705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>
    <xdr:from>
      <xdr:col>1</xdr:col>
      <xdr:colOff>0</xdr:colOff>
      <xdr:row>35</xdr:row>
      <xdr:rowOff>104775</xdr:rowOff>
    </xdr:from>
    <xdr:to>
      <xdr:col>6</xdr:col>
      <xdr:colOff>9525</xdr:colOff>
      <xdr:row>50</xdr:row>
      <xdr:rowOff>9525</xdr:rowOff>
    </xdr:to>
    <xdr:graphicFrame macro="">
      <xdr:nvGraphicFramePr>
        <xdr:cNvPr id="14" name="Chart 1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4762</xdr:colOff>
      <xdr:row>35</xdr:row>
      <xdr:rowOff>114300</xdr:rowOff>
    </xdr:from>
    <xdr:to>
      <xdr:col>12</xdr:col>
      <xdr:colOff>9525</xdr:colOff>
      <xdr:row>50</xdr:row>
      <xdr:rowOff>0</xdr:rowOff>
    </xdr:to>
    <xdr:graphicFrame macro="">
      <xdr:nvGraphicFramePr>
        <xdr:cNvPr id="15" name="Chart 1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1</xdr:col>
      <xdr:colOff>0</xdr:colOff>
      <xdr:row>3</xdr:row>
      <xdr:rowOff>142875</xdr:rowOff>
    </xdr:from>
    <xdr:ext cx="171450" cy="123825"/>
    <xdr:sp macro="" textlink="">
      <xdr:nvSpPr>
        <xdr:cNvPr id="34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0</xdr:rowOff>
    </xdr:from>
    <xdr:ext cx="171450" cy="123825"/>
    <xdr:sp macro="" textlink="">
      <xdr:nvSpPr>
        <xdr:cNvPr id="35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0</xdr:rowOff>
    </xdr:from>
    <xdr:ext cx="171450" cy="123825"/>
    <xdr:sp macro="" textlink="">
      <xdr:nvSpPr>
        <xdr:cNvPr id="3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466725</xdr:colOff>
      <xdr:row>2</xdr:row>
      <xdr:rowOff>28575</xdr:rowOff>
    </xdr:from>
    <xdr:ext cx="171450" cy="123825"/>
    <xdr:sp macro="" textlink="">
      <xdr:nvSpPr>
        <xdr:cNvPr id="3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142875</xdr:rowOff>
    </xdr:from>
    <xdr:ext cx="171450" cy="123825"/>
    <xdr:sp macro="" textlink="">
      <xdr:nvSpPr>
        <xdr:cNvPr id="38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0</xdr:rowOff>
    </xdr:from>
    <xdr:ext cx="171450" cy="123825"/>
    <xdr:sp macro="" textlink="">
      <xdr:nvSpPr>
        <xdr:cNvPr id="39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0</xdr:rowOff>
    </xdr:from>
    <xdr:ext cx="171450" cy="123825"/>
    <xdr:sp macro="" textlink="">
      <xdr:nvSpPr>
        <xdr:cNvPr id="4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2</xdr:row>
      <xdr:rowOff>28575</xdr:rowOff>
    </xdr:from>
    <xdr:ext cx="171450" cy="123825"/>
    <xdr:sp macro="" textlink="">
      <xdr:nvSpPr>
        <xdr:cNvPr id="4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26</xdr:row>
      <xdr:rowOff>142875</xdr:rowOff>
    </xdr:from>
    <xdr:ext cx="171450" cy="123825"/>
    <xdr:sp macro="" textlink="">
      <xdr:nvSpPr>
        <xdr:cNvPr id="42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26</xdr:row>
      <xdr:rowOff>0</xdr:rowOff>
    </xdr:from>
    <xdr:ext cx="171450" cy="123825"/>
    <xdr:sp macro="" textlink="">
      <xdr:nvSpPr>
        <xdr:cNvPr id="43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26</xdr:row>
      <xdr:rowOff>0</xdr:rowOff>
    </xdr:from>
    <xdr:ext cx="171450" cy="123825"/>
    <xdr:sp macro="" textlink="">
      <xdr:nvSpPr>
        <xdr:cNvPr id="44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25</xdr:row>
      <xdr:rowOff>28575</xdr:rowOff>
    </xdr:from>
    <xdr:ext cx="171450" cy="123825"/>
    <xdr:sp macro="" textlink="">
      <xdr:nvSpPr>
        <xdr:cNvPr id="45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</xdr:row>
      <xdr:rowOff>142875</xdr:rowOff>
    </xdr:from>
    <xdr:ext cx="171450" cy="123825"/>
    <xdr:sp macro="" textlink="">
      <xdr:nvSpPr>
        <xdr:cNvPr id="46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</xdr:row>
      <xdr:rowOff>0</xdr:rowOff>
    </xdr:from>
    <xdr:ext cx="171450" cy="123825"/>
    <xdr:sp macro="" textlink="">
      <xdr:nvSpPr>
        <xdr:cNvPr id="47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</xdr:row>
      <xdr:rowOff>0</xdr:rowOff>
    </xdr:from>
    <xdr:ext cx="171450" cy="123825"/>
    <xdr:sp macro="" textlink="">
      <xdr:nvSpPr>
        <xdr:cNvPr id="4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466725</xdr:colOff>
      <xdr:row>25</xdr:row>
      <xdr:rowOff>28575</xdr:rowOff>
    </xdr:from>
    <xdr:ext cx="171450" cy="123825"/>
    <xdr:sp macro="" textlink="">
      <xdr:nvSpPr>
        <xdr:cNvPr id="4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581025</xdr:colOff>
      <xdr:row>42</xdr:row>
      <xdr:rowOff>179387</xdr:rowOff>
    </xdr:from>
    <xdr:to>
      <xdr:col>13</xdr:col>
      <xdr:colOff>171450</xdr:colOff>
      <xdr:row>43</xdr:row>
      <xdr:rowOff>152399</xdr:rowOff>
    </xdr:to>
    <xdr:sp macro="" textlink="">
      <xdr:nvSpPr>
        <xdr:cNvPr id="2" name="AutoShape 21"/>
        <xdr:cNvSpPr>
          <a:spLocks noChangeAspect="1" noChangeArrowheads="1"/>
        </xdr:cNvSpPr>
      </xdr:nvSpPr>
      <xdr:spPr bwMode="auto">
        <a:xfrm>
          <a:off x="8772525" y="8904287"/>
          <a:ext cx="200025" cy="1635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10</xdr:row>
      <xdr:rowOff>0</xdr:rowOff>
    </xdr:from>
    <xdr:ext cx="171450" cy="123825"/>
    <xdr:sp macro="" textlink="">
      <xdr:nvSpPr>
        <xdr:cNvPr id="3" name="AutoShape 1"/>
        <xdr:cNvSpPr>
          <a:spLocks noChangeAspect="1" noChangeArrowheads="1"/>
        </xdr:cNvSpPr>
      </xdr:nvSpPr>
      <xdr:spPr bwMode="auto">
        <a:xfrm>
          <a:off x="8801100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</xdr:row>
      <xdr:rowOff>304800</xdr:rowOff>
    </xdr:from>
    <xdr:ext cx="171450" cy="123825"/>
    <xdr:sp macro="" textlink="">
      <xdr:nvSpPr>
        <xdr:cNvPr id="5" name="AutoShape 9"/>
        <xdr:cNvSpPr>
          <a:spLocks noChangeAspect="1" noChangeArrowheads="1"/>
        </xdr:cNvSpPr>
      </xdr:nvSpPr>
      <xdr:spPr bwMode="auto">
        <a:xfrm>
          <a:off x="8801100" y="99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6" name="AutoShape 13"/>
        <xdr:cNvSpPr>
          <a:spLocks noChangeAspect="1" noChangeArrowheads="1"/>
        </xdr:cNvSpPr>
      </xdr:nvSpPr>
      <xdr:spPr bwMode="auto">
        <a:xfrm>
          <a:off x="8801100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11</xdr:row>
      <xdr:rowOff>57150</xdr:rowOff>
    </xdr:from>
    <xdr:ext cx="171450" cy="123825"/>
    <xdr:sp macro="" textlink="">
      <xdr:nvSpPr>
        <xdr:cNvPr id="7" name="AutoShape 14"/>
        <xdr:cNvSpPr>
          <a:spLocks noChangeAspect="1" noChangeArrowheads="1"/>
        </xdr:cNvSpPr>
      </xdr:nvSpPr>
      <xdr:spPr bwMode="auto">
        <a:xfrm>
          <a:off x="8801100" y="390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9</xdr:row>
      <xdr:rowOff>0</xdr:rowOff>
    </xdr:from>
    <xdr:ext cx="171450" cy="123825"/>
    <xdr:sp macro="" textlink="">
      <xdr:nvSpPr>
        <xdr:cNvPr id="8" name="AutoShape 15"/>
        <xdr:cNvSpPr>
          <a:spLocks noChangeAspect="1" noChangeArrowheads="1"/>
        </xdr:cNvSpPr>
      </xdr:nvSpPr>
      <xdr:spPr bwMode="auto">
        <a:xfrm>
          <a:off x="8801100" y="2705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9" name="AutoShape 16"/>
        <xdr:cNvSpPr>
          <a:spLocks noChangeAspect="1" noChangeArrowheads="1"/>
        </xdr:cNvSpPr>
      </xdr:nvSpPr>
      <xdr:spPr bwMode="auto">
        <a:xfrm>
          <a:off x="8801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</xdr:row>
      <xdr:rowOff>142875</xdr:rowOff>
    </xdr:from>
    <xdr:ext cx="171450" cy="123825"/>
    <xdr:sp macro="" textlink="">
      <xdr:nvSpPr>
        <xdr:cNvPr id="10" name="AutoShape 30"/>
        <xdr:cNvSpPr>
          <a:spLocks noChangeAspect="1" noChangeArrowheads="1"/>
        </xdr:cNvSpPr>
      </xdr:nvSpPr>
      <xdr:spPr bwMode="auto">
        <a:xfrm>
          <a:off x="8801100" y="942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26</xdr:row>
      <xdr:rowOff>0</xdr:rowOff>
    </xdr:from>
    <xdr:ext cx="171450" cy="123825"/>
    <xdr:sp macro="" textlink="">
      <xdr:nvSpPr>
        <xdr:cNvPr id="11" name="AutoShape 9"/>
        <xdr:cNvSpPr>
          <a:spLocks noChangeAspect="1" noChangeArrowheads="1"/>
        </xdr:cNvSpPr>
      </xdr:nvSpPr>
      <xdr:spPr bwMode="auto">
        <a:xfrm>
          <a:off x="8801100" y="6029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3</xdr:row>
      <xdr:rowOff>0</xdr:rowOff>
    </xdr:from>
    <xdr:to>
      <xdr:col>13</xdr:col>
      <xdr:colOff>171450</xdr:colOff>
      <xdr:row>3</xdr:row>
      <xdr:rowOff>123825</xdr:rowOff>
    </xdr:to>
    <xdr:sp macro="" textlink="">
      <xdr:nvSpPr>
        <xdr:cNvPr id="12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171450</xdr:colOff>
      <xdr:row>4</xdr:row>
      <xdr:rowOff>123825</xdr:rowOff>
    </xdr:to>
    <xdr:sp macro="" textlink="">
      <xdr:nvSpPr>
        <xdr:cNvPr id="13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99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13</xdr:row>
      <xdr:rowOff>0</xdr:rowOff>
    </xdr:from>
    <xdr:to>
      <xdr:col>13</xdr:col>
      <xdr:colOff>171450</xdr:colOff>
      <xdr:row>13</xdr:row>
      <xdr:rowOff>123825</xdr:rowOff>
    </xdr:to>
    <xdr:sp macro="" textlink="">
      <xdr:nvSpPr>
        <xdr:cNvPr id="14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14</xdr:row>
      <xdr:rowOff>0</xdr:rowOff>
    </xdr:from>
    <xdr:to>
      <xdr:col>13</xdr:col>
      <xdr:colOff>171450</xdr:colOff>
      <xdr:row>14</xdr:row>
      <xdr:rowOff>123825</xdr:rowOff>
    </xdr:to>
    <xdr:sp macro="" textlink="">
      <xdr:nvSpPr>
        <xdr:cNvPr id="15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171450</xdr:colOff>
      <xdr:row>15</xdr:row>
      <xdr:rowOff>123825</xdr:rowOff>
    </xdr:to>
    <xdr:sp macro="" textlink="">
      <xdr:nvSpPr>
        <xdr:cNvPr id="16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171450</xdr:colOff>
      <xdr:row>8</xdr:row>
      <xdr:rowOff>123825</xdr:rowOff>
    </xdr:to>
    <xdr:sp macro="" textlink="">
      <xdr:nvSpPr>
        <xdr:cNvPr id="17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585107</xdr:colOff>
      <xdr:row>22</xdr:row>
      <xdr:rowOff>20411</xdr:rowOff>
    </xdr:from>
    <xdr:to>
      <xdr:col>13</xdr:col>
      <xdr:colOff>144236</xdr:colOff>
      <xdr:row>22</xdr:row>
      <xdr:rowOff>144236</xdr:rowOff>
    </xdr:to>
    <xdr:sp macro="" textlink="">
      <xdr:nvSpPr>
        <xdr:cNvPr id="18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797018" y="4252232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171450</xdr:colOff>
      <xdr:row>28</xdr:row>
      <xdr:rowOff>123825</xdr:rowOff>
    </xdr:to>
    <xdr:sp macro="" textlink="">
      <xdr:nvSpPr>
        <xdr:cNvPr id="19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6410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29</xdr:row>
      <xdr:rowOff>0</xdr:rowOff>
    </xdr:from>
    <xdr:to>
      <xdr:col>13</xdr:col>
      <xdr:colOff>171450</xdr:colOff>
      <xdr:row>29</xdr:row>
      <xdr:rowOff>123825</xdr:rowOff>
    </xdr:to>
    <xdr:sp macro="" textlink="">
      <xdr:nvSpPr>
        <xdr:cNvPr id="20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6600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2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7000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171450</xdr:colOff>
      <xdr:row>3</xdr:row>
      <xdr:rowOff>123825</xdr:rowOff>
    </xdr:to>
    <xdr:sp macro="" textlink="">
      <xdr:nvSpPr>
        <xdr:cNvPr id="2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171450</xdr:colOff>
      <xdr:row>4</xdr:row>
      <xdr:rowOff>123825</xdr:rowOff>
    </xdr:to>
    <xdr:sp macro="" textlink="">
      <xdr:nvSpPr>
        <xdr:cNvPr id="23" name="AutoShape 32" descr="http://nationality.ferdamalastofa.is/images/flags/AU.jpg"/>
        <xdr:cNvSpPr>
          <a:spLocks noChangeAspect="1" noChangeArrowheads="1"/>
        </xdr:cNvSpPr>
      </xdr:nvSpPr>
      <xdr:spPr bwMode="auto">
        <a:xfrm>
          <a:off x="8801100" y="99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5</xdr:row>
      <xdr:rowOff>0</xdr:rowOff>
    </xdr:from>
    <xdr:to>
      <xdr:col>13</xdr:col>
      <xdr:colOff>171450</xdr:colOff>
      <xdr:row>5</xdr:row>
      <xdr:rowOff>123825</xdr:rowOff>
    </xdr:to>
    <xdr:sp macro="" textlink="">
      <xdr:nvSpPr>
        <xdr:cNvPr id="24" name="AutoShape 33" descr="http://nationality.ferdamalastofa.is/images/flags/BE.jpg"/>
        <xdr:cNvSpPr>
          <a:spLocks noChangeAspect="1" noChangeArrowheads="1"/>
        </xdr:cNvSpPr>
      </xdr:nvSpPr>
      <xdr:spPr bwMode="auto">
        <a:xfrm>
          <a:off x="8801100" y="118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171450</xdr:colOff>
      <xdr:row>12</xdr:row>
      <xdr:rowOff>123825</xdr:rowOff>
    </xdr:to>
    <xdr:sp macro="" textlink="">
      <xdr:nvSpPr>
        <xdr:cNvPr id="25" name="AutoShape 40" descr="http://nationality.ferdamalastofa.is/images/flags/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14</xdr:row>
      <xdr:rowOff>0</xdr:rowOff>
    </xdr:from>
    <xdr:to>
      <xdr:col>13</xdr:col>
      <xdr:colOff>171450</xdr:colOff>
      <xdr:row>14</xdr:row>
      <xdr:rowOff>123825</xdr:rowOff>
    </xdr:to>
    <xdr:sp macro="" textlink="">
      <xdr:nvSpPr>
        <xdr:cNvPr id="26" name="AutoShape 4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171450</xdr:colOff>
      <xdr:row>15</xdr:row>
      <xdr:rowOff>123825</xdr:rowOff>
    </xdr:to>
    <xdr:sp macro="" textlink="">
      <xdr:nvSpPr>
        <xdr:cNvPr id="27" name="AutoShape 4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171450</xdr:colOff>
      <xdr:row>8</xdr:row>
      <xdr:rowOff>123825</xdr:rowOff>
    </xdr:to>
    <xdr:sp macro="" textlink="">
      <xdr:nvSpPr>
        <xdr:cNvPr id="28" name="AutoShape 46" descr="http://nationality.ferdamalastofa.is/images/flags/IL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171450</xdr:colOff>
      <xdr:row>11</xdr:row>
      <xdr:rowOff>123825</xdr:rowOff>
    </xdr:to>
    <xdr:sp macro="" textlink="">
      <xdr:nvSpPr>
        <xdr:cNvPr id="29" name="AutoShape 47" descr="http://nationality.ferdamalastofa.is/images/flags/IN.jpg"/>
        <xdr:cNvSpPr>
          <a:spLocks noChangeAspect="1" noChangeArrowheads="1"/>
        </xdr:cNvSpPr>
      </xdr:nvSpPr>
      <xdr:spPr bwMode="auto">
        <a:xfrm>
          <a:off x="8801100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23</xdr:row>
      <xdr:rowOff>0</xdr:rowOff>
    </xdr:from>
    <xdr:to>
      <xdr:col>13</xdr:col>
      <xdr:colOff>171450</xdr:colOff>
      <xdr:row>23</xdr:row>
      <xdr:rowOff>123825</xdr:rowOff>
    </xdr:to>
    <xdr:sp macro="" textlink="">
      <xdr:nvSpPr>
        <xdr:cNvPr id="30" name="AutoShape 51" descr="http://nationality.ferdamalastofa.is/images/flags/KR.jpg"/>
        <xdr:cNvSpPr>
          <a:spLocks noChangeAspect="1" noChangeArrowheads="1"/>
        </xdr:cNvSpPr>
      </xdr:nvSpPr>
      <xdr:spPr bwMode="auto">
        <a:xfrm>
          <a:off x="8801100" y="5229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29</xdr:row>
      <xdr:rowOff>0</xdr:rowOff>
    </xdr:from>
    <xdr:to>
      <xdr:col>13</xdr:col>
      <xdr:colOff>171450</xdr:colOff>
      <xdr:row>29</xdr:row>
      <xdr:rowOff>123825</xdr:rowOff>
    </xdr:to>
    <xdr:sp macro="" textlink="">
      <xdr:nvSpPr>
        <xdr:cNvPr id="31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801100" y="6600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171450</xdr:colOff>
      <xdr:row>30</xdr:row>
      <xdr:rowOff>123825</xdr:rowOff>
    </xdr:to>
    <xdr:sp macro="" textlink="">
      <xdr:nvSpPr>
        <xdr:cNvPr id="32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801100" y="6800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171450</xdr:colOff>
      <xdr:row>32</xdr:row>
      <xdr:rowOff>123825</xdr:rowOff>
    </xdr:to>
    <xdr:sp macro="" textlink="">
      <xdr:nvSpPr>
        <xdr:cNvPr id="33" name="AutoShape 61" descr="http://nationality.ferdamalastofa.is/images/flags/.jpg"/>
        <xdr:cNvSpPr>
          <a:spLocks noChangeAspect="1" noChangeArrowheads="1"/>
        </xdr:cNvSpPr>
      </xdr:nvSpPr>
      <xdr:spPr bwMode="auto">
        <a:xfrm>
          <a:off x="8801100" y="7200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34" name="AutoShape 15"/>
        <xdr:cNvSpPr>
          <a:spLocks noChangeAspect="1" noChangeArrowheads="1"/>
        </xdr:cNvSpPr>
      </xdr:nvSpPr>
      <xdr:spPr bwMode="auto">
        <a:xfrm>
          <a:off x="8801100" y="1562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>
    <xdr:from>
      <xdr:col>0</xdr:col>
      <xdr:colOff>597478</xdr:colOff>
      <xdr:row>35</xdr:row>
      <xdr:rowOff>91784</xdr:rowOff>
    </xdr:from>
    <xdr:to>
      <xdr:col>6</xdr:col>
      <xdr:colOff>0</xdr:colOff>
      <xdr:row>49</xdr:row>
      <xdr:rowOff>190499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454602</xdr:colOff>
      <xdr:row>35</xdr:row>
      <xdr:rowOff>91785</xdr:rowOff>
    </xdr:from>
    <xdr:to>
      <xdr:col>12</xdr:col>
      <xdr:colOff>0</xdr:colOff>
      <xdr:row>49</xdr:row>
      <xdr:rowOff>190498</xdr:rowOff>
    </xdr:to>
    <xdr:graphicFrame macro="">
      <xdr:nvGraphicFramePr>
        <xdr:cNvPr id="37" name="Chart 3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13</xdr:col>
      <xdr:colOff>114300</xdr:colOff>
      <xdr:row>14</xdr:row>
      <xdr:rowOff>76200</xdr:rowOff>
    </xdr:from>
    <xdr:ext cx="171450" cy="123825"/>
    <xdr:sp macro="" textlink="">
      <xdr:nvSpPr>
        <xdr:cNvPr id="38" name="AutoShape 15"/>
        <xdr:cNvSpPr>
          <a:spLocks noChangeAspect="1" noChangeArrowheads="1"/>
        </xdr:cNvSpPr>
      </xdr:nvSpPr>
      <xdr:spPr bwMode="auto">
        <a:xfrm>
          <a:off x="8915400" y="2781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0</xdr:rowOff>
    </xdr:from>
    <xdr:ext cx="171450" cy="123825"/>
    <xdr:sp macro="" textlink="">
      <xdr:nvSpPr>
        <xdr:cNvPr id="39" name="AutoShape 16"/>
        <xdr:cNvSpPr>
          <a:spLocks noChangeAspect="1" noChangeArrowheads="1"/>
        </xdr:cNvSpPr>
      </xdr:nvSpPr>
      <xdr:spPr bwMode="auto">
        <a:xfrm>
          <a:off x="8801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0</xdr:rowOff>
    </xdr:from>
    <xdr:ext cx="171450" cy="123825"/>
    <xdr:sp macro="" textlink="">
      <xdr:nvSpPr>
        <xdr:cNvPr id="40" name="AutoShape 40" descr="http://nationality.ferdamalastofa.is/images/flags/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142875</xdr:rowOff>
    </xdr:from>
    <xdr:ext cx="171450" cy="123825"/>
    <xdr:sp macro="" textlink="">
      <xdr:nvSpPr>
        <xdr:cNvPr id="41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0</xdr:rowOff>
    </xdr:from>
    <xdr:ext cx="171450" cy="123825"/>
    <xdr:sp macro="" textlink="">
      <xdr:nvSpPr>
        <xdr:cNvPr id="42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0</xdr:rowOff>
    </xdr:from>
    <xdr:ext cx="171450" cy="123825"/>
    <xdr:sp macro="" textlink="">
      <xdr:nvSpPr>
        <xdr:cNvPr id="43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466725</xdr:colOff>
      <xdr:row>2</xdr:row>
      <xdr:rowOff>28575</xdr:rowOff>
    </xdr:from>
    <xdr:ext cx="171450" cy="123825"/>
    <xdr:sp macro="" textlink="">
      <xdr:nvSpPr>
        <xdr:cNvPr id="44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142875</xdr:rowOff>
    </xdr:from>
    <xdr:ext cx="171450" cy="123825"/>
    <xdr:sp macro="" textlink="">
      <xdr:nvSpPr>
        <xdr:cNvPr id="45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0</xdr:rowOff>
    </xdr:from>
    <xdr:ext cx="171450" cy="123825"/>
    <xdr:sp macro="" textlink="">
      <xdr:nvSpPr>
        <xdr:cNvPr id="4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0</xdr:rowOff>
    </xdr:from>
    <xdr:ext cx="171450" cy="123825"/>
    <xdr:sp macro="" textlink="">
      <xdr:nvSpPr>
        <xdr:cNvPr id="4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2</xdr:row>
      <xdr:rowOff>28575</xdr:rowOff>
    </xdr:from>
    <xdr:ext cx="171450" cy="123825"/>
    <xdr:sp macro="" textlink="">
      <xdr:nvSpPr>
        <xdr:cNvPr id="4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26</xdr:row>
      <xdr:rowOff>142875</xdr:rowOff>
    </xdr:from>
    <xdr:ext cx="171450" cy="123825"/>
    <xdr:sp macro="" textlink="">
      <xdr:nvSpPr>
        <xdr:cNvPr id="49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26</xdr:row>
      <xdr:rowOff>0</xdr:rowOff>
    </xdr:from>
    <xdr:ext cx="171450" cy="123825"/>
    <xdr:sp macro="" textlink="">
      <xdr:nvSpPr>
        <xdr:cNvPr id="50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26</xdr:row>
      <xdr:rowOff>0</xdr:rowOff>
    </xdr:from>
    <xdr:ext cx="171450" cy="123825"/>
    <xdr:sp macro="" textlink="">
      <xdr:nvSpPr>
        <xdr:cNvPr id="5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25</xdr:row>
      <xdr:rowOff>28575</xdr:rowOff>
    </xdr:from>
    <xdr:ext cx="171450" cy="123825"/>
    <xdr:sp macro="" textlink="">
      <xdr:nvSpPr>
        <xdr:cNvPr id="5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</xdr:row>
      <xdr:rowOff>142875</xdr:rowOff>
    </xdr:from>
    <xdr:ext cx="171450" cy="123825"/>
    <xdr:sp macro="" textlink="">
      <xdr:nvSpPr>
        <xdr:cNvPr id="53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</xdr:row>
      <xdr:rowOff>0</xdr:rowOff>
    </xdr:from>
    <xdr:ext cx="171450" cy="123825"/>
    <xdr:sp macro="" textlink="">
      <xdr:nvSpPr>
        <xdr:cNvPr id="5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</xdr:row>
      <xdr:rowOff>0</xdr:rowOff>
    </xdr:from>
    <xdr:ext cx="171450" cy="123825"/>
    <xdr:sp macro="" textlink="">
      <xdr:nvSpPr>
        <xdr:cNvPr id="55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466725</xdr:colOff>
      <xdr:row>25</xdr:row>
      <xdr:rowOff>28575</xdr:rowOff>
    </xdr:from>
    <xdr:ext cx="171450" cy="123825"/>
    <xdr:sp macro="" textlink="">
      <xdr:nvSpPr>
        <xdr:cNvPr id="5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581025</xdr:colOff>
      <xdr:row>42</xdr:row>
      <xdr:rowOff>179387</xdr:rowOff>
    </xdr:from>
    <xdr:to>
      <xdr:col>13</xdr:col>
      <xdr:colOff>171450</xdr:colOff>
      <xdr:row>43</xdr:row>
      <xdr:rowOff>152399</xdr:rowOff>
    </xdr:to>
    <xdr:sp macro="" textlink="">
      <xdr:nvSpPr>
        <xdr:cNvPr id="2" name="AutoShape 21"/>
        <xdr:cNvSpPr>
          <a:spLocks noChangeAspect="1" noChangeArrowheads="1"/>
        </xdr:cNvSpPr>
      </xdr:nvSpPr>
      <xdr:spPr bwMode="auto">
        <a:xfrm>
          <a:off x="8772525" y="8904287"/>
          <a:ext cx="200025" cy="1635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10</xdr:row>
      <xdr:rowOff>0</xdr:rowOff>
    </xdr:from>
    <xdr:ext cx="171450" cy="123825"/>
    <xdr:sp macro="" textlink="">
      <xdr:nvSpPr>
        <xdr:cNvPr id="3" name="AutoShape 1"/>
        <xdr:cNvSpPr>
          <a:spLocks noChangeAspect="1" noChangeArrowheads="1"/>
        </xdr:cNvSpPr>
      </xdr:nvSpPr>
      <xdr:spPr bwMode="auto">
        <a:xfrm>
          <a:off x="8801100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</xdr:row>
      <xdr:rowOff>304800</xdr:rowOff>
    </xdr:from>
    <xdr:ext cx="171450" cy="123825"/>
    <xdr:sp macro="" textlink="">
      <xdr:nvSpPr>
        <xdr:cNvPr id="4" name="AutoShape 9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5" name="AutoShape 13"/>
        <xdr:cNvSpPr>
          <a:spLocks noChangeAspect="1" noChangeArrowheads="1"/>
        </xdr:cNvSpPr>
      </xdr:nvSpPr>
      <xdr:spPr bwMode="auto">
        <a:xfrm>
          <a:off x="8801100" y="1562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11</xdr:row>
      <xdr:rowOff>57150</xdr:rowOff>
    </xdr:from>
    <xdr:ext cx="171450" cy="123825"/>
    <xdr:sp macro="" textlink="">
      <xdr:nvSpPr>
        <xdr:cNvPr id="6" name="AutoShape 14"/>
        <xdr:cNvSpPr>
          <a:spLocks noChangeAspect="1" noChangeArrowheads="1"/>
        </xdr:cNvSpPr>
      </xdr:nvSpPr>
      <xdr:spPr bwMode="auto">
        <a:xfrm>
          <a:off x="88011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9</xdr:row>
      <xdr:rowOff>0</xdr:rowOff>
    </xdr:from>
    <xdr:ext cx="171450" cy="123825"/>
    <xdr:sp macro="" textlink="">
      <xdr:nvSpPr>
        <xdr:cNvPr id="7" name="AutoShape 15"/>
        <xdr:cNvSpPr>
          <a:spLocks noChangeAspect="1" noChangeArrowheads="1"/>
        </xdr:cNvSpPr>
      </xdr:nvSpPr>
      <xdr:spPr bwMode="auto">
        <a:xfrm>
          <a:off x="8801100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8" name="AutoShape 16"/>
        <xdr:cNvSpPr>
          <a:spLocks noChangeAspect="1" noChangeArrowheads="1"/>
        </xdr:cNvSpPr>
      </xdr:nvSpPr>
      <xdr:spPr bwMode="auto">
        <a:xfrm>
          <a:off x="8801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</xdr:row>
      <xdr:rowOff>142875</xdr:rowOff>
    </xdr:from>
    <xdr:ext cx="171450" cy="123825"/>
    <xdr:sp macro="" textlink="">
      <xdr:nvSpPr>
        <xdr:cNvPr id="9" name="AutoShape 30"/>
        <xdr:cNvSpPr>
          <a:spLocks noChangeAspect="1" noChangeArrowheads="1"/>
        </xdr:cNvSpPr>
      </xdr:nvSpPr>
      <xdr:spPr bwMode="auto">
        <a:xfrm>
          <a:off x="88011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26</xdr:row>
      <xdr:rowOff>0</xdr:rowOff>
    </xdr:from>
    <xdr:ext cx="171450" cy="123825"/>
    <xdr:sp macro="" textlink="">
      <xdr:nvSpPr>
        <xdr:cNvPr id="10" name="AutoShape 9"/>
        <xdr:cNvSpPr>
          <a:spLocks noChangeAspect="1" noChangeArrowheads="1"/>
        </xdr:cNvSpPr>
      </xdr:nvSpPr>
      <xdr:spPr bwMode="auto">
        <a:xfrm>
          <a:off x="8801100" y="563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3</xdr:row>
      <xdr:rowOff>0</xdr:rowOff>
    </xdr:from>
    <xdr:to>
      <xdr:col>13</xdr:col>
      <xdr:colOff>171450</xdr:colOff>
      <xdr:row>3</xdr:row>
      <xdr:rowOff>123825</xdr:rowOff>
    </xdr:to>
    <xdr:sp macro="" textlink="">
      <xdr:nvSpPr>
        <xdr:cNvPr id="11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171450</xdr:colOff>
      <xdr:row>4</xdr:row>
      <xdr:rowOff>123825</xdr:rowOff>
    </xdr:to>
    <xdr:sp macro="" textlink="">
      <xdr:nvSpPr>
        <xdr:cNvPr id="12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13</xdr:row>
      <xdr:rowOff>0</xdr:rowOff>
    </xdr:from>
    <xdr:to>
      <xdr:col>13</xdr:col>
      <xdr:colOff>171450</xdr:colOff>
      <xdr:row>13</xdr:row>
      <xdr:rowOff>123825</xdr:rowOff>
    </xdr:to>
    <xdr:sp macro="" textlink="">
      <xdr:nvSpPr>
        <xdr:cNvPr id="13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14</xdr:row>
      <xdr:rowOff>0</xdr:rowOff>
    </xdr:from>
    <xdr:to>
      <xdr:col>13</xdr:col>
      <xdr:colOff>171450</xdr:colOff>
      <xdr:row>14</xdr:row>
      <xdr:rowOff>123825</xdr:rowOff>
    </xdr:to>
    <xdr:sp macro="" textlink="">
      <xdr:nvSpPr>
        <xdr:cNvPr id="14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2705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171450</xdr:colOff>
      <xdr:row>15</xdr:row>
      <xdr:rowOff>123825</xdr:rowOff>
    </xdr:to>
    <xdr:sp macro="" textlink="">
      <xdr:nvSpPr>
        <xdr:cNvPr id="1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171450</xdr:colOff>
      <xdr:row>8</xdr:row>
      <xdr:rowOff>123825</xdr:rowOff>
    </xdr:to>
    <xdr:sp macro="" textlink="">
      <xdr:nvSpPr>
        <xdr:cNvPr id="16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1562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585107</xdr:colOff>
      <xdr:row>22</xdr:row>
      <xdr:rowOff>20411</xdr:rowOff>
    </xdr:from>
    <xdr:to>
      <xdr:col>13</xdr:col>
      <xdr:colOff>144236</xdr:colOff>
      <xdr:row>22</xdr:row>
      <xdr:rowOff>144236</xdr:rowOff>
    </xdr:to>
    <xdr:sp macro="" textlink="">
      <xdr:nvSpPr>
        <xdr:cNvPr id="1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776607" y="4259036"/>
          <a:ext cx="168729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171450</xdr:colOff>
      <xdr:row>28</xdr:row>
      <xdr:rowOff>123825</xdr:rowOff>
    </xdr:to>
    <xdr:sp macro="" textlink="">
      <xdr:nvSpPr>
        <xdr:cNvPr id="18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6029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29</xdr:row>
      <xdr:rowOff>0</xdr:rowOff>
    </xdr:from>
    <xdr:to>
      <xdr:col>13</xdr:col>
      <xdr:colOff>171450</xdr:colOff>
      <xdr:row>29</xdr:row>
      <xdr:rowOff>123825</xdr:rowOff>
    </xdr:to>
    <xdr:sp macro="" textlink="">
      <xdr:nvSpPr>
        <xdr:cNvPr id="19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621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2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6600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171450</xdr:colOff>
      <xdr:row>3</xdr:row>
      <xdr:rowOff>123825</xdr:rowOff>
    </xdr:to>
    <xdr:sp macro="" textlink="">
      <xdr:nvSpPr>
        <xdr:cNvPr id="2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171450</xdr:colOff>
      <xdr:row>4</xdr:row>
      <xdr:rowOff>123825</xdr:rowOff>
    </xdr:to>
    <xdr:sp macro="" textlink="">
      <xdr:nvSpPr>
        <xdr:cNvPr id="22" name="AutoShape 32" descr="http://nationality.ferdamalastofa.is/images/flags/AU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5</xdr:row>
      <xdr:rowOff>0</xdr:rowOff>
    </xdr:from>
    <xdr:to>
      <xdr:col>13</xdr:col>
      <xdr:colOff>171450</xdr:colOff>
      <xdr:row>5</xdr:row>
      <xdr:rowOff>123825</xdr:rowOff>
    </xdr:to>
    <xdr:sp macro="" textlink="">
      <xdr:nvSpPr>
        <xdr:cNvPr id="23" name="AutoShape 33" descr="http://nationality.ferdamalastofa.is/images/flags/BE.jpg"/>
        <xdr:cNvSpPr>
          <a:spLocks noChangeAspect="1" noChangeArrowheads="1"/>
        </xdr:cNvSpPr>
      </xdr:nvSpPr>
      <xdr:spPr bwMode="auto">
        <a:xfrm>
          <a:off x="8801100" y="99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171450</xdr:colOff>
      <xdr:row>12</xdr:row>
      <xdr:rowOff>123825</xdr:rowOff>
    </xdr:to>
    <xdr:sp macro="" textlink="">
      <xdr:nvSpPr>
        <xdr:cNvPr id="24" name="AutoShape 40" descr="http://nationality.ferdamalastofa.is/images/flags/.jpg"/>
        <xdr:cNvSpPr>
          <a:spLocks noChangeAspect="1" noChangeArrowheads="1"/>
        </xdr:cNvSpPr>
      </xdr:nvSpPr>
      <xdr:spPr bwMode="auto">
        <a:xfrm>
          <a:off x="8801100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14</xdr:row>
      <xdr:rowOff>0</xdr:rowOff>
    </xdr:from>
    <xdr:to>
      <xdr:col>13</xdr:col>
      <xdr:colOff>171450</xdr:colOff>
      <xdr:row>14</xdr:row>
      <xdr:rowOff>123825</xdr:rowOff>
    </xdr:to>
    <xdr:sp macro="" textlink="">
      <xdr:nvSpPr>
        <xdr:cNvPr id="25" name="AutoShape 4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705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171450</xdr:colOff>
      <xdr:row>15</xdr:row>
      <xdr:rowOff>123825</xdr:rowOff>
    </xdr:to>
    <xdr:sp macro="" textlink="">
      <xdr:nvSpPr>
        <xdr:cNvPr id="26" name="AutoShape 4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171450</xdr:colOff>
      <xdr:row>8</xdr:row>
      <xdr:rowOff>123825</xdr:rowOff>
    </xdr:to>
    <xdr:sp macro="" textlink="">
      <xdr:nvSpPr>
        <xdr:cNvPr id="27" name="AutoShape 46" descr="http://nationality.ferdamalastofa.is/images/flags/IL.jpg"/>
        <xdr:cNvSpPr>
          <a:spLocks noChangeAspect="1" noChangeArrowheads="1"/>
        </xdr:cNvSpPr>
      </xdr:nvSpPr>
      <xdr:spPr bwMode="auto">
        <a:xfrm>
          <a:off x="8801100" y="1562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171450</xdr:colOff>
      <xdr:row>11</xdr:row>
      <xdr:rowOff>123825</xdr:rowOff>
    </xdr:to>
    <xdr:sp macro="" textlink="">
      <xdr:nvSpPr>
        <xdr:cNvPr id="28" name="AutoShape 47" descr="http://nationality.ferdamalastofa.is/images/flags/IN.jpg"/>
        <xdr:cNvSpPr>
          <a:spLocks noChangeAspect="1" noChangeArrowheads="1"/>
        </xdr:cNvSpPr>
      </xdr:nvSpPr>
      <xdr:spPr bwMode="auto">
        <a:xfrm>
          <a:off x="8801100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29</xdr:row>
      <xdr:rowOff>0</xdr:rowOff>
    </xdr:from>
    <xdr:to>
      <xdr:col>13</xdr:col>
      <xdr:colOff>171450</xdr:colOff>
      <xdr:row>29</xdr:row>
      <xdr:rowOff>123825</xdr:rowOff>
    </xdr:to>
    <xdr:sp macro="" textlink="">
      <xdr:nvSpPr>
        <xdr:cNvPr id="30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801100" y="6219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171450</xdr:colOff>
      <xdr:row>30</xdr:row>
      <xdr:rowOff>123825</xdr:rowOff>
    </xdr:to>
    <xdr:sp macro="" textlink="">
      <xdr:nvSpPr>
        <xdr:cNvPr id="31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801100" y="6410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171450</xdr:colOff>
      <xdr:row>32</xdr:row>
      <xdr:rowOff>123825</xdr:rowOff>
    </xdr:to>
    <xdr:sp macro="" textlink="">
      <xdr:nvSpPr>
        <xdr:cNvPr id="32" name="AutoShape 61" descr="http://nationality.ferdamalastofa.is/images/flags/.jpg"/>
        <xdr:cNvSpPr>
          <a:spLocks noChangeAspect="1" noChangeArrowheads="1"/>
        </xdr:cNvSpPr>
      </xdr:nvSpPr>
      <xdr:spPr bwMode="auto">
        <a:xfrm>
          <a:off x="8801100" y="6800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33" name="AutoShape 15"/>
        <xdr:cNvSpPr>
          <a:spLocks noChangeAspect="1" noChangeArrowheads="1"/>
        </xdr:cNvSpPr>
      </xdr:nvSpPr>
      <xdr:spPr bwMode="auto">
        <a:xfrm>
          <a:off x="88011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114300</xdr:colOff>
      <xdr:row>14</xdr:row>
      <xdr:rowOff>76200</xdr:rowOff>
    </xdr:from>
    <xdr:ext cx="171450" cy="123825"/>
    <xdr:sp macro="" textlink="">
      <xdr:nvSpPr>
        <xdr:cNvPr id="36" name="AutoShape 15"/>
        <xdr:cNvSpPr>
          <a:spLocks noChangeAspect="1" noChangeArrowheads="1"/>
        </xdr:cNvSpPr>
      </xdr:nvSpPr>
      <xdr:spPr bwMode="auto">
        <a:xfrm>
          <a:off x="8915400" y="2781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0</xdr:rowOff>
    </xdr:from>
    <xdr:ext cx="171450" cy="123825"/>
    <xdr:sp macro="" textlink="">
      <xdr:nvSpPr>
        <xdr:cNvPr id="37" name="AutoShape 16"/>
        <xdr:cNvSpPr>
          <a:spLocks noChangeAspect="1" noChangeArrowheads="1"/>
        </xdr:cNvSpPr>
      </xdr:nvSpPr>
      <xdr:spPr bwMode="auto">
        <a:xfrm>
          <a:off x="8801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0</xdr:rowOff>
    </xdr:from>
    <xdr:ext cx="171450" cy="123825"/>
    <xdr:sp macro="" textlink="">
      <xdr:nvSpPr>
        <xdr:cNvPr id="38" name="AutoShape 40" descr="http://nationality.ferdamalastofa.is/images/flags/.jpg"/>
        <xdr:cNvSpPr>
          <a:spLocks noChangeAspect="1" noChangeArrowheads="1"/>
        </xdr:cNvSpPr>
      </xdr:nvSpPr>
      <xdr:spPr bwMode="auto">
        <a:xfrm>
          <a:off x="8801100" y="2705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>
    <xdr:from>
      <xdr:col>7</xdr:col>
      <xdr:colOff>0</xdr:colOff>
      <xdr:row>35</xdr:row>
      <xdr:rowOff>95250</xdr:rowOff>
    </xdr:from>
    <xdr:to>
      <xdr:col>12</xdr:col>
      <xdr:colOff>9525</xdr:colOff>
      <xdr:row>50</xdr:row>
      <xdr:rowOff>0</xdr:rowOff>
    </xdr:to>
    <xdr:graphicFrame macro="">
      <xdr:nvGraphicFramePr>
        <xdr:cNvPr id="42" name="Chart 4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4762</xdr:colOff>
      <xdr:row>35</xdr:row>
      <xdr:rowOff>104774</xdr:rowOff>
    </xdr:from>
    <xdr:to>
      <xdr:col>6</xdr:col>
      <xdr:colOff>9525</xdr:colOff>
      <xdr:row>49</xdr:row>
      <xdr:rowOff>190499</xdr:rowOff>
    </xdr:to>
    <xdr:graphicFrame macro="">
      <xdr:nvGraphicFramePr>
        <xdr:cNvPr id="43" name="Chart 4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14</xdr:col>
      <xdr:colOff>0</xdr:colOff>
      <xdr:row>4</xdr:row>
      <xdr:rowOff>0</xdr:rowOff>
    </xdr:from>
    <xdr:to>
      <xdr:col>14</xdr:col>
      <xdr:colOff>171450</xdr:colOff>
      <xdr:row>4</xdr:row>
      <xdr:rowOff>123825</xdr:rowOff>
    </xdr:to>
    <xdr:sp macro="" textlink="">
      <xdr:nvSpPr>
        <xdr:cNvPr id="4097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10020300" y="971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5</xdr:row>
      <xdr:rowOff>0</xdr:rowOff>
    </xdr:from>
    <xdr:to>
      <xdr:col>14</xdr:col>
      <xdr:colOff>171450</xdr:colOff>
      <xdr:row>5</xdr:row>
      <xdr:rowOff>123825</xdr:rowOff>
    </xdr:to>
    <xdr:sp macro="" textlink="">
      <xdr:nvSpPr>
        <xdr:cNvPr id="4098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10020300" y="1171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12</xdr:row>
      <xdr:rowOff>0</xdr:rowOff>
    </xdr:from>
    <xdr:to>
      <xdr:col>14</xdr:col>
      <xdr:colOff>171450</xdr:colOff>
      <xdr:row>12</xdr:row>
      <xdr:rowOff>123825</xdr:rowOff>
    </xdr:to>
    <xdr:sp macro="" textlink="">
      <xdr:nvSpPr>
        <xdr:cNvPr id="4105" name="AutoShape 9" descr="http://nationality.ferdamalastofa.is/images/flags/.jpg"/>
        <xdr:cNvSpPr>
          <a:spLocks noChangeAspect="1" noChangeArrowheads="1"/>
        </xdr:cNvSpPr>
      </xdr:nvSpPr>
      <xdr:spPr bwMode="auto">
        <a:xfrm>
          <a:off x="10020300" y="2571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16</xdr:row>
      <xdr:rowOff>0</xdr:rowOff>
    </xdr:from>
    <xdr:to>
      <xdr:col>14</xdr:col>
      <xdr:colOff>171450</xdr:colOff>
      <xdr:row>16</xdr:row>
      <xdr:rowOff>123825</xdr:rowOff>
    </xdr:to>
    <xdr:sp macro="" textlink="">
      <xdr:nvSpPr>
        <xdr:cNvPr id="4109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10020300" y="3371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17</xdr:row>
      <xdr:rowOff>0</xdr:rowOff>
    </xdr:from>
    <xdr:to>
      <xdr:col>14</xdr:col>
      <xdr:colOff>171450</xdr:colOff>
      <xdr:row>17</xdr:row>
      <xdr:rowOff>123825</xdr:rowOff>
    </xdr:to>
    <xdr:sp macro="" textlink="">
      <xdr:nvSpPr>
        <xdr:cNvPr id="4110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10020300" y="3571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18</xdr:row>
      <xdr:rowOff>0</xdr:rowOff>
    </xdr:from>
    <xdr:to>
      <xdr:col>14</xdr:col>
      <xdr:colOff>171450</xdr:colOff>
      <xdr:row>18</xdr:row>
      <xdr:rowOff>123825</xdr:rowOff>
    </xdr:to>
    <xdr:sp macro="" textlink="">
      <xdr:nvSpPr>
        <xdr:cNvPr id="411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10020300" y="3771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19</xdr:row>
      <xdr:rowOff>0</xdr:rowOff>
    </xdr:from>
    <xdr:to>
      <xdr:col>14</xdr:col>
      <xdr:colOff>171450</xdr:colOff>
      <xdr:row>19</xdr:row>
      <xdr:rowOff>123825</xdr:rowOff>
    </xdr:to>
    <xdr:sp macro="" textlink="">
      <xdr:nvSpPr>
        <xdr:cNvPr id="4112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100203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23</xdr:row>
      <xdr:rowOff>0</xdr:rowOff>
    </xdr:from>
    <xdr:to>
      <xdr:col>14</xdr:col>
      <xdr:colOff>171450</xdr:colOff>
      <xdr:row>23</xdr:row>
      <xdr:rowOff>123825</xdr:rowOff>
    </xdr:to>
    <xdr:sp macro="" textlink="">
      <xdr:nvSpPr>
        <xdr:cNvPr id="411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10020300" y="477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30</xdr:row>
      <xdr:rowOff>0</xdr:rowOff>
    </xdr:from>
    <xdr:to>
      <xdr:col>14</xdr:col>
      <xdr:colOff>171450</xdr:colOff>
      <xdr:row>30</xdr:row>
      <xdr:rowOff>123825</xdr:rowOff>
    </xdr:to>
    <xdr:sp macro="" textlink="">
      <xdr:nvSpPr>
        <xdr:cNvPr id="4123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10020300" y="6591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31</xdr:row>
      <xdr:rowOff>0</xdr:rowOff>
    </xdr:from>
    <xdr:to>
      <xdr:col>14</xdr:col>
      <xdr:colOff>171450</xdr:colOff>
      <xdr:row>31</xdr:row>
      <xdr:rowOff>123825</xdr:rowOff>
    </xdr:to>
    <xdr:sp macro="" textlink="">
      <xdr:nvSpPr>
        <xdr:cNvPr id="412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10020300" y="6791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0</xdr:colOff>
      <xdr:row>33</xdr:row>
      <xdr:rowOff>0</xdr:rowOff>
    </xdr:from>
    <xdr:to>
      <xdr:col>14</xdr:col>
      <xdr:colOff>171450</xdr:colOff>
      <xdr:row>33</xdr:row>
      <xdr:rowOff>123825</xdr:rowOff>
    </xdr:to>
    <xdr:sp macro="" textlink="">
      <xdr:nvSpPr>
        <xdr:cNvPr id="412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10020300" y="719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3</xdr:row>
      <xdr:rowOff>142875</xdr:rowOff>
    </xdr:from>
    <xdr:ext cx="171450" cy="123825"/>
    <xdr:sp macro="" textlink="">
      <xdr:nvSpPr>
        <xdr:cNvPr id="49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0</xdr:rowOff>
    </xdr:from>
    <xdr:ext cx="171450" cy="123825"/>
    <xdr:sp macro="" textlink="">
      <xdr:nvSpPr>
        <xdr:cNvPr id="50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0</xdr:rowOff>
    </xdr:from>
    <xdr:ext cx="171450" cy="123825"/>
    <xdr:sp macro="" textlink="">
      <xdr:nvSpPr>
        <xdr:cNvPr id="5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2</xdr:row>
      <xdr:rowOff>28575</xdr:rowOff>
    </xdr:from>
    <xdr:ext cx="171450" cy="123825"/>
    <xdr:sp macro="" textlink="">
      <xdr:nvSpPr>
        <xdr:cNvPr id="5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142875</xdr:rowOff>
    </xdr:from>
    <xdr:ext cx="171450" cy="123825"/>
    <xdr:sp macro="" textlink="">
      <xdr:nvSpPr>
        <xdr:cNvPr id="53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0</xdr:rowOff>
    </xdr:from>
    <xdr:ext cx="171450" cy="123825"/>
    <xdr:sp macro="" textlink="">
      <xdr:nvSpPr>
        <xdr:cNvPr id="5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0</xdr:rowOff>
    </xdr:from>
    <xdr:ext cx="171450" cy="123825"/>
    <xdr:sp macro="" textlink="">
      <xdr:nvSpPr>
        <xdr:cNvPr id="55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466725</xdr:colOff>
      <xdr:row>2</xdr:row>
      <xdr:rowOff>28575</xdr:rowOff>
    </xdr:from>
    <xdr:ext cx="171450" cy="123825"/>
    <xdr:sp macro="" textlink="">
      <xdr:nvSpPr>
        <xdr:cNvPr id="5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</xdr:row>
      <xdr:rowOff>142875</xdr:rowOff>
    </xdr:from>
    <xdr:ext cx="171450" cy="123825"/>
    <xdr:sp macro="" textlink="">
      <xdr:nvSpPr>
        <xdr:cNvPr id="57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</xdr:row>
      <xdr:rowOff>0</xdr:rowOff>
    </xdr:from>
    <xdr:ext cx="171450" cy="123825"/>
    <xdr:sp macro="" textlink="">
      <xdr:nvSpPr>
        <xdr:cNvPr id="58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</xdr:row>
      <xdr:rowOff>0</xdr:rowOff>
    </xdr:from>
    <xdr:ext cx="171450" cy="123825"/>
    <xdr:sp macro="" textlink="">
      <xdr:nvSpPr>
        <xdr:cNvPr id="5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466725</xdr:colOff>
      <xdr:row>25</xdr:row>
      <xdr:rowOff>28575</xdr:rowOff>
    </xdr:from>
    <xdr:ext cx="171450" cy="123825"/>
    <xdr:sp macro="" textlink="">
      <xdr:nvSpPr>
        <xdr:cNvPr id="6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26</xdr:row>
      <xdr:rowOff>142875</xdr:rowOff>
    </xdr:from>
    <xdr:ext cx="171450" cy="123825"/>
    <xdr:sp macro="" textlink="">
      <xdr:nvSpPr>
        <xdr:cNvPr id="61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26</xdr:row>
      <xdr:rowOff>0</xdr:rowOff>
    </xdr:from>
    <xdr:ext cx="171450" cy="123825"/>
    <xdr:sp macro="" textlink="">
      <xdr:nvSpPr>
        <xdr:cNvPr id="62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26</xdr:row>
      <xdr:rowOff>0</xdr:rowOff>
    </xdr:from>
    <xdr:ext cx="171450" cy="123825"/>
    <xdr:sp macro="" textlink="">
      <xdr:nvSpPr>
        <xdr:cNvPr id="63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25</xdr:row>
      <xdr:rowOff>28575</xdr:rowOff>
    </xdr:from>
    <xdr:ext cx="171450" cy="123825"/>
    <xdr:sp macro="" textlink="">
      <xdr:nvSpPr>
        <xdr:cNvPr id="64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581025</xdr:colOff>
      <xdr:row>42</xdr:row>
      <xdr:rowOff>179387</xdr:rowOff>
    </xdr:from>
    <xdr:to>
      <xdr:col>13</xdr:col>
      <xdr:colOff>171450</xdr:colOff>
      <xdr:row>43</xdr:row>
      <xdr:rowOff>152399</xdr:rowOff>
    </xdr:to>
    <xdr:sp macro="" textlink="">
      <xdr:nvSpPr>
        <xdr:cNvPr id="2" name="AutoShape 21"/>
        <xdr:cNvSpPr>
          <a:spLocks noChangeAspect="1" noChangeArrowheads="1"/>
        </xdr:cNvSpPr>
      </xdr:nvSpPr>
      <xdr:spPr bwMode="auto">
        <a:xfrm>
          <a:off x="8772525" y="8723312"/>
          <a:ext cx="200025" cy="1635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10</xdr:row>
      <xdr:rowOff>0</xdr:rowOff>
    </xdr:from>
    <xdr:ext cx="171450" cy="123825"/>
    <xdr:sp macro="" textlink="">
      <xdr:nvSpPr>
        <xdr:cNvPr id="3" name="AutoShape 1"/>
        <xdr:cNvSpPr>
          <a:spLocks noChangeAspect="1" noChangeArrowheads="1"/>
        </xdr:cNvSpPr>
      </xdr:nvSpPr>
      <xdr:spPr bwMode="auto">
        <a:xfrm>
          <a:off x="8801100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</xdr:row>
      <xdr:rowOff>304800</xdr:rowOff>
    </xdr:from>
    <xdr:ext cx="171450" cy="123825"/>
    <xdr:sp macro="" textlink="">
      <xdr:nvSpPr>
        <xdr:cNvPr id="4" name="AutoShape 9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5" name="AutoShape 13"/>
        <xdr:cNvSpPr>
          <a:spLocks noChangeAspect="1" noChangeArrowheads="1"/>
        </xdr:cNvSpPr>
      </xdr:nvSpPr>
      <xdr:spPr bwMode="auto">
        <a:xfrm>
          <a:off x="8801100" y="1562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11</xdr:row>
      <xdr:rowOff>57150</xdr:rowOff>
    </xdr:from>
    <xdr:ext cx="171450" cy="123825"/>
    <xdr:sp macro="" textlink="">
      <xdr:nvSpPr>
        <xdr:cNvPr id="6" name="AutoShape 14"/>
        <xdr:cNvSpPr>
          <a:spLocks noChangeAspect="1" noChangeArrowheads="1"/>
        </xdr:cNvSpPr>
      </xdr:nvSpPr>
      <xdr:spPr bwMode="auto">
        <a:xfrm>
          <a:off x="88011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9</xdr:row>
      <xdr:rowOff>0</xdr:rowOff>
    </xdr:from>
    <xdr:ext cx="171450" cy="123825"/>
    <xdr:sp macro="" textlink="">
      <xdr:nvSpPr>
        <xdr:cNvPr id="7" name="AutoShape 15"/>
        <xdr:cNvSpPr>
          <a:spLocks noChangeAspect="1" noChangeArrowheads="1"/>
        </xdr:cNvSpPr>
      </xdr:nvSpPr>
      <xdr:spPr bwMode="auto">
        <a:xfrm>
          <a:off x="8801100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0</xdr:rowOff>
    </xdr:from>
    <xdr:ext cx="171450" cy="123825"/>
    <xdr:sp macro="" textlink="">
      <xdr:nvSpPr>
        <xdr:cNvPr id="8" name="AutoShape 16"/>
        <xdr:cNvSpPr>
          <a:spLocks noChangeAspect="1" noChangeArrowheads="1"/>
        </xdr:cNvSpPr>
      </xdr:nvSpPr>
      <xdr:spPr bwMode="auto">
        <a:xfrm>
          <a:off x="8801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</xdr:row>
      <xdr:rowOff>142875</xdr:rowOff>
    </xdr:from>
    <xdr:ext cx="171450" cy="123825"/>
    <xdr:sp macro="" textlink="">
      <xdr:nvSpPr>
        <xdr:cNvPr id="9" name="AutoShape 30"/>
        <xdr:cNvSpPr>
          <a:spLocks noChangeAspect="1" noChangeArrowheads="1"/>
        </xdr:cNvSpPr>
      </xdr:nvSpPr>
      <xdr:spPr bwMode="auto">
        <a:xfrm>
          <a:off x="88011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27</xdr:row>
      <xdr:rowOff>0</xdr:rowOff>
    </xdr:from>
    <xdr:ext cx="171450" cy="123825"/>
    <xdr:sp macro="" textlink="">
      <xdr:nvSpPr>
        <xdr:cNvPr id="10" name="AutoShape 9"/>
        <xdr:cNvSpPr>
          <a:spLocks noChangeAspect="1" noChangeArrowheads="1"/>
        </xdr:cNvSpPr>
      </xdr:nvSpPr>
      <xdr:spPr bwMode="auto">
        <a:xfrm>
          <a:off x="8801100" y="5457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3</xdr:row>
      <xdr:rowOff>0</xdr:rowOff>
    </xdr:from>
    <xdr:to>
      <xdr:col>13</xdr:col>
      <xdr:colOff>171450</xdr:colOff>
      <xdr:row>3</xdr:row>
      <xdr:rowOff>123825</xdr:rowOff>
    </xdr:to>
    <xdr:sp macro="" textlink="">
      <xdr:nvSpPr>
        <xdr:cNvPr id="11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171450</xdr:colOff>
      <xdr:row>4</xdr:row>
      <xdr:rowOff>123825</xdr:rowOff>
    </xdr:to>
    <xdr:sp macro="" textlink="">
      <xdr:nvSpPr>
        <xdr:cNvPr id="12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13</xdr:row>
      <xdr:rowOff>0</xdr:rowOff>
    </xdr:from>
    <xdr:to>
      <xdr:col>13</xdr:col>
      <xdr:colOff>171450</xdr:colOff>
      <xdr:row>13</xdr:row>
      <xdr:rowOff>123825</xdr:rowOff>
    </xdr:to>
    <xdr:sp macro="" textlink="">
      <xdr:nvSpPr>
        <xdr:cNvPr id="13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14</xdr:row>
      <xdr:rowOff>0</xdr:rowOff>
    </xdr:from>
    <xdr:to>
      <xdr:col>13</xdr:col>
      <xdr:colOff>171450</xdr:colOff>
      <xdr:row>14</xdr:row>
      <xdr:rowOff>123825</xdr:rowOff>
    </xdr:to>
    <xdr:sp macro="" textlink="">
      <xdr:nvSpPr>
        <xdr:cNvPr id="14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2705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171450</xdr:colOff>
      <xdr:row>15</xdr:row>
      <xdr:rowOff>123825</xdr:rowOff>
    </xdr:to>
    <xdr:sp macro="" textlink="">
      <xdr:nvSpPr>
        <xdr:cNvPr id="1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171450</xdr:colOff>
      <xdr:row>8</xdr:row>
      <xdr:rowOff>123825</xdr:rowOff>
    </xdr:to>
    <xdr:sp macro="" textlink="">
      <xdr:nvSpPr>
        <xdr:cNvPr id="16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1562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585107</xdr:colOff>
      <xdr:row>22</xdr:row>
      <xdr:rowOff>20411</xdr:rowOff>
    </xdr:from>
    <xdr:to>
      <xdr:col>13</xdr:col>
      <xdr:colOff>144236</xdr:colOff>
      <xdr:row>22</xdr:row>
      <xdr:rowOff>144236</xdr:rowOff>
    </xdr:to>
    <xdr:sp macro="" textlink="">
      <xdr:nvSpPr>
        <xdr:cNvPr id="1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776607" y="4259036"/>
          <a:ext cx="168729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29</xdr:row>
      <xdr:rowOff>0</xdr:rowOff>
    </xdr:from>
    <xdr:to>
      <xdr:col>13</xdr:col>
      <xdr:colOff>171450</xdr:colOff>
      <xdr:row>29</xdr:row>
      <xdr:rowOff>123825</xdr:rowOff>
    </xdr:to>
    <xdr:sp macro="" textlink="">
      <xdr:nvSpPr>
        <xdr:cNvPr id="18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584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171450</xdr:colOff>
      <xdr:row>30</xdr:row>
      <xdr:rowOff>123825</xdr:rowOff>
    </xdr:to>
    <xdr:sp macro="" textlink="">
      <xdr:nvSpPr>
        <xdr:cNvPr id="19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603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171450</xdr:colOff>
      <xdr:row>32</xdr:row>
      <xdr:rowOff>123825</xdr:rowOff>
    </xdr:to>
    <xdr:sp macro="" textlink="">
      <xdr:nvSpPr>
        <xdr:cNvPr id="2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6419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171450</xdr:colOff>
      <xdr:row>3</xdr:row>
      <xdr:rowOff>123825</xdr:rowOff>
    </xdr:to>
    <xdr:sp macro="" textlink="">
      <xdr:nvSpPr>
        <xdr:cNvPr id="2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171450</xdr:colOff>
      <xdr:row>4</xdr:row>
      <xdr:rowOff>123825</xdr:rowOff>
    </xdr:to>
    <xdr:sp macro="" textlink="">
      <xdr:nvSpPr>
        <xdr:cNvPr id="22" name="AutoShape 32" descr="http://nationality.ferdamalastofa.is/images/flags/AU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5</xdr:row>
      <xdr:rowOff>0</xdr:rowOff>
    </xdr:from>
    <xdr:to>
      <xdr:col>13</xdr:col>
      <xdr:colOff>171450</xdr:colOff>
      <xdr:row>5</xdr:row>
      <xdr:rowOff>123825</xdr:rowOff>
    </xdr:to>
    <xdr:sp macro="" textlink="">
      <xdr:nvSpPr>
        <xdr:cNvPr id="23" name="AutoShape 33" descr="http://nationality.ferdamalastofa.is/images/flags/BE.jpg"/>
        <xdr:cNvSpPr>
          <a:spLocks noChangeAspect="1" noChangeArrowheads="1"/>
        </xdr:cNvSpPr>
      </xdr:nvSpPr>
      <xdr:spPr bwMode="auto">
        <a:xfrm>
          <a:off x="8801100" y="99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171450</xdr:colOff>
      <xdr:row>12</xdr:row>
      <xdr:rowOff>123825</xdr:rowOff>
    </xdr:to>
    <xdr:sp macro="" textlink="">
      <xdr:nvSpPr>
        <xdr:cNvPr id="24" name="AutoShape 40" descr="http://nationality.ferdamalastofa.is/images/flags/.jpg"/>
        <xdr:cNvSpPr>
          <a:spLocks noChangeAspect="1" noChangeArrowheads="1"/>
        </xdr:cNvSpPr>
      </xdr:nvSpPr>
      <xdr:spPr bwMode="auto">
        <a:xfrm>
          <a:off x="8801100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14</xdr:row>
      <xdr:rowOff>0</xdr:rowOff>
    </xdr:from>
    <xdr:to>
      <xdr:col>13</xdr:col>
      <xdr:colOff>171450</xdr:colOff>
      <xdr:row>14</xdr:row>
      <xdr:rowOff>123825</xdr:rowOff>
    </xdr:to>
    <xdr:sp macro="" textlink="">
      <xdr:nvSpPr>
        <xdr:cNvPr id="25" name="AutoShape 4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705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171450</xdr:colOff>
      <xdr:row>15</xdr:row>
      <xdr:rowOff>123825</xdr:rowOff>
    </xdr:to>
    <xdr:sp macro="" textlink="">
      <xdr:nvSpPr>
        <xdr:cNvPr id="26" name="AutoShape 4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171450</xdr:colOff>
      <xdr:row>8</xdr:row>
      <xdr:rowOff>123825</xdr:rowOff>
    </xdr:to>
    <xdr:sp macro="" textlink="">
      <xdr:nvSpPr>
        <xdr:cNvPr id="27" name="AutoShape 46" descr="http://nationality.ferdamalastofa.is/images/flags/IL.jpg"/>
        <xdr:cNvSpPr>
          <a:spLocks noChangeAspect="1" noChangeArrowheads="1"/>
        </xdr:cNvSpPr>
      </xdr:nvSpPr>
      <xdr:spPr bwMode="auto">
        <a:xfrm>
          <a:off x="8801100" y="1562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171450</xdr:colOff>
      <xdr:row>11</xdr:row>
      <xdr:rowOff>123825</xdr:rowOff>
    </xdr:to>
    <xdr:sp macro="" textlink="">
      <xdr:nvSpPr>
        <xdr:cNvPr id="28" name="AutoShape 47" descr="http://nationality.ferdamalastofa.is/images/flags/IN.jpg"/>
        <xdr:cNvSpPr>
          <a:spLocks noChangeAspect="1" noChangeArrowheads="1"/>
        </xdr:cNvSpPr>
      </xdr:nvSpPr>
      <xdr:spPr bwMode="auto">
        <a:xfrm>
          <a:off x="8801100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171450</xdr:colOff>
      <xdr:row>30</xdr:row>
      <xdr:rowOff>123825</xdr:rowOff>
    </xdr:to>
    <xdr:sp macro="" textlink="">
      <xdr:nvSpPr>
        <xdr:cNvPr id="29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801100" y="603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30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801100" y="622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31" name="AutoShape 61" descr="http://nationality.ferdamalastofa.is/images/flags/.jpg"/>
        <xdr:cNvSpPr>
          <a:spLocks noChangeAspect="1" noChangeArrowheads="1"/>
        </xdr:cNvSpPr>
      </xdr:nvSpPr>
      <xdr:spPr bwMode="auto">
        <a:xfrm>
          <a:off x="8801100" y="6619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32" name="AutoShape 15"/>
        <xdr:cNvSpPr>
          <a:spLocks noChangeAspect="1" noChangeArrowheads="1"/>
        </xdr:cNvSpPr>
      </xdr:nvSpPr>
      <xdr:spPr bwMode="auto">
        <a:xfrm>
          <a:off x="88011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76200</xdr:rowOff>
    </xdr:from>
    <xdr:ext cx="171450" cy="123825"/>
    <xdr:sp macro="" textlink="">
      <xdr:nvSpPr>
        <xdr:cNvPr id="33" name="AutoShape 15"/>
        <xdr:cNvSpPr>
          <a:spLocks noChangeAspect="1" noChangeArrowheads="1"/>
        </xdr:cNvSpPr>
      </xdr:nvSpPr>
      <xdr:spPr bwMode="auto">
        <a:xfrm>
          <a:off x="8915400" y="2781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0</xdr:rowOff>
    </xdr:from>
    <xdr:ext cx="171450" cy="123825"/>
    <xdr:sp macro="" textlink="">
      <xdr:nvSpPr>
        <xdr:cNvPr id="34" name="AutoShape 16"/>
        <xdr:cNvSpPr>
          <a:spLocks noChangeAspect="1" noChangeArrowheads="1"/>
        </xdr:cNvSpPr>
      </xdr:nvSpPr>
      <xdr:spPr bwMode="auto">
        <a:xfrm>
          <a:off x="8801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0</xdr:rowOff>
    </xdr:from>
    <xdr:ext cx="171450" cy="123825"/>
    <xdr:sp macro="" textlink="">
      <xdr:nvSpPr>
        <xdr:cNvPr id="35" name="AutoShape 40" descr="http://nationality.ferdamalastofa.is/images/flags/.jpg"/>
        <xdr:cNvSpPr>
          <a:spLocks noChangeAspect="1" noChangeArrowheads="1"/>
        </xdr:cNvSpPr>
      </xdr:nvSpPr>
      <xdr:spPr bwMode="auto">
        <a:xfrm>
          <a:off x="8801100" y="2705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</xdr:row>
      <xdr:rowOff>0</xdr:rowOff>
    </xdr:from>
    <xdr:to>
      <xdr:col>13</xdr:col>
      <xdr:colOff>171450</xdr:colOff>
      <xdr:row>4</xdr:row>
      <xdr:rowOff>123825</xdr:rowOff>
    </xdr:to>
    <xdr:sp macro="" textlink="">
      <xdr:nvSpPr>
        <xdr:cNvPr id="38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94107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5</xdr:row>
      <xdr:rowOff>0</xdr:rowOff>
    </xdr:from>
    <xdr:to>
      <xdr:col>13</xdr:col>
      <xdr:colOff>171450</xdr:colOff>
      <xdr:row>5</xdr:row>
      <xdr:rowOff>123825</xdr:rowOff>
    </xdr:to>
    <xdr:sp macro="" textlink="">
      <xdr:nvSpPr>
        <xdr:cNvPr id="39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9410700" y="99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171450</xdr:colOff>
      <xdr:row>12</xdr:row>
      <xdr:rowOff>123825</xdr:rowOff>
    </xdr:to>
    <xdr:sp macro="" textlink="">
      <xdr:nvSpPr>
        <xdr:cNvPr id="40" name="AutoShape 9" descr="http://nationality.ferdamalastofa.is/images/flags/.jpg"/>
        <xdr:cNvSpPr>
          <a:spLocks noChangeAspect="1" noChangeArrowheads="1"/>
        </xdr:cNvSpPr>
      </xdr:nvSpPr>
      <xdr:spPr bwMode="auto">
        <a:xfrm>
          <a:off x="9410700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171450</xdr:colOff>
      <xdr:row>16</xdr:row>
      <xdr:rowOff>123825</xdr:rowOff>
    </xdr:to>
    <xdr:sp macro="" textlink="">
      <xdr:nvSpPr>
        <xdr:cNvPr id="41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94107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17</xdr:row>
      <xdr:rowOff>0</xdr:rowOff>
    </xdr:from>
    <xdr:to>
      <xdr:col>13</xdr:col>
      <xdr:colOff>171450</xdr:colOff>
      <xdr:row>17</xdr:row>
      <xdr:rowOff>123825</xdr:rowOff>
    </xdr:to>
    <xdr:sp macro="" textlink="">
      <xdr:nvSpPr>
        <xdr:cNvPr id="42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94107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43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4107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171450</xdr:colOff>
      <xdr:row>19</xdr:row>
      <xdr:rowOff>123825</xdr:rowOff>
    </xdr:to>
    <xdr:sp macro="" textlink="">
      <xdr:nvSpPr>
        <xdr:cNvPr id="44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94107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23</xdr:row>
      <xdr:rowOff>0</xdr:rowOff>
    </xdr:from>
    <xdr:to>
      <xdr:col>13</xdr:col>
      <xdr:colOff>171450</xdr:colOff>
      <xdr:row>23</xdr:row>
      <xdr:rowOff>123825</xdr:rowOff>
    </xdr:to>
    <xdr:sp macro="" textlink="">
      <xdr:nvSpPr>
        <xdr:cNvPr id="4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410700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46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410700" y="622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171450</xdr:colOff>
      <xdr:row>32</xdr:row>
      <xdr:rowOff>123825</xdr:rowOff>
    </xdr:to>
    <xdr:sp macro="" textlink="">
      <xdr:nvSpPr>
        <xdr:cNvPr id="47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410700" y="6419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171450</xdr:colOff>
      <xdr:row>34</xdr:row>
      <xdr:rowOff>123825</xdr:rowOff>
    </xdr:to>
    <xdr:sp macro="" textlink="">
      <xdr:nvSpPr>
        <xdr:cNvPr id="4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410700" y="6819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21</xdr:row>
      <xdr:rowOff>123825</xdr:rowOff>
    </xdr:from>
    <xdr:ext cx="171450" cy="123825"/>
    <xdr:sp macro="" textlink="">
      <xdr:nvSpPr>
        <xdr:cNvPr id="49" name="AutoShape 62" descr="http://nationality.ferdamalastofa.is/images/flags/AU.jpg"/>
        <xdr:cNvSpPr>
          <a:spLocks noChangeAspect="1" noChangeArrowheads="1"/>
        </xdr:cNvSpPr>
      </xdr:nvSpPr>
      <xdr:spPr bwMode="auto">
        <a:xfrm>
          <a:off x="287655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0</xdr:rowOff>
    </xdr:from>
    <xdr:ext cx="171450" cy="123825"/>
    <xdr:sp macro="" textlink="">
      <xdr:nvSpPr>
        <xdr:cNvPr id="50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28746450" y="1524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51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28746450" y="1676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52" name="AutoShape 76" descr="http://nationality.ferdamalastofa.is/images/flags/IL.jpg"/>
        <xdr:cNvSpPr>
          <a:spLocks noChangeAspect="1" noChangeArrowheads="1"/>
        </xdr:cNvSpPr>
      </xdr:nvSpPr>
      <xdr:spPr bwMode="auto">
        <a:xfrm>
          <a:off x="28746450" y="259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20</xdr:row>
      <xdr:rowOff>0</xdr:rowOff>
    </xdr:from>
    <xdr:ext cx="171450" cy="123825"/>
    <xdr:sp macro="" textlink="">
      <xdr:nvSpPr>
        <xdr:cNvPr id="53" name="AutoShape 77" descr="http://nationality.ferdamalastofa.is/images/flags/IN.jpg"/>
        <xdr:cNvSpPr>
          <a:spLocks noChangeAspect="1" noChangeArrowheads="1"/>
        </xdr:cNvSpPr>
      </xdr:nvSpPr>
      <xdr:spPr bwMode="auto">
        <a:xfrm>
          <a:off x="28746450" y="274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0</xdr:rowOff>
    </xdr:from>
    <xdr:ext cx="171450" cy="123825"/>
    <xdr:sp macro="" textlink="">
      <xdr:nvSpPr>
        <xdr:cNvPr id="5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28746450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55" name="AutoShape 89" descr="http://nationality.ferdamalastofa.is/images/flags/TW.jpg"/>
        <xdr:cNvSpPr>
          <a:spLocks noChangeAspect="1" noChangeArrowheads="1"/>
        </xdr:cNvSpPr>
      </xdr:nvSpPr>
      <xdr:spPr bwMode="auto">
        <a:xfrm>
          <a:off x="28746450" y="259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</xdr:row>
      <xdr:rowOff>0</xdr:rowOff>
    </xdr:from>
    <xdr:ext cx="171450" cy="123825"/>
    <xdr:sp macro="" textlink="">
      <xdr:nvSpPr>
        <xdr:cNvPr id="5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29356050" y="30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57" name="AutoShape 9" descr="http://nationality.ferdamalastofa.is/images/flags/.jpg"/>
        <xdr:cNvSpPr>
          <a:spLocks noChangeAspect="1" noChangeArrowheads="1"/>
        </xdr:cNvSpPr>
      </xdr:nvSpPr>
      <xdr:spPr bwMode="auto">
        <a:xfrm>
          <a:off x="29356050" y="762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58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29356050" y="1676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59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29356050" y="259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20</xdr:row>
      <xdr:rowOff>0</xdr:rowOff>
    </xdr:from>
    <xdr:ext cx="171450" cy="123825"/>
    <xdr:sp macro="" textlink="">
      <xdr:nvSpPr>
        <xdr:cNvPr id="60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29356050" y="274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9</xdr:row>
      <xdr:rowOff>0</xdr:rowOff>
    </xdr:from>
    <xdr:ext cx="171450" cy="123825"/>
    <xdr:sp macro="" textlink="">
      <xdr:nvSpPr>
        <xdr:cNvPr id="61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29356050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9</xdr:row>
      <xdr:rowOff>0</xdr:rowOff>
    </xdr:from>
    <xdr:ext cx="171450" cy="123825"/>
    <xdr:sp macro="" textlink="">
      <xdr:nvSpPr>
        <xdr:cNvPr id="62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29356050" y="106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63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29356050" y="259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</xdr:row>
      <xdr:rowOff>0</xdr:rowOff>
    </xdr:from>
    <xdr:ext cx="171450" cy="123825"/>
    <xdr:sp macro="" textlink="">
      <xdr:nvSpPr>
        <xdr:cNvPr id="6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29356050" y="30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22</xdr:row>
      <xdr:rowOff>0</xdr:rowOff>
    </xdr:from>
    <xdr:ext cx="171450" cy="123825"/>
    <xdr:sp macro="" textlink="">
      <xdr:nvSpPr>
        <xdr:cNvPr id="6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29356050" y="3048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66" name="AutoShape 62" descr="http://nationality.ferdamalastofa.is/images/flags/AU.jpg"/>
        <xdr:cNvSpPr>
          <a:spLocks noChangeAspect="1" noChangeArrowheads="1"/>
        </xdr:cNvSpPr>
      </xdr:nvSpPr>
      <xdr:spPr bwMode="auto">
        <a:xfrm>
          <a:off x="280416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5</xdr:row>
      <xdr:rowOff>0</xdr:rowOff>
    </xdr:from>
    <xdr:ext cx="171450" cy="123825"/>
    <xdr:sp macro="" textlink="">
      <xdr:nvSpPr>
        <xdr:cNvPr id="67" name="AutoShape 63" descr="http://nationality.ferdamalastofa.is/images/flags/BE.jpg"/>
        <xdr:cNvSpPr>
          <a:spLocks noChangeAspect="1" noChangeArrowheads="1"/>
        </xdr:cNvSpPr>
      </xdr:nvSpPr>
      <xdr:spPr bwMode="auto">
        <a:xfrm>
          <a:off x="28041600" y="457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68" name="AutoShape 70" descr="http://nationality.ferdamalastofa.is/images/flags/.jpg"/>
        <xdr:cNvSpPr>
          <a:spLocks noChangeAspect="1" noChangeArrowheads="1"/>
        </xdr:cNvSpPr>
      </xdr:nvSpPr>
      <xdr:spPr bwMode="auto">
        <a:xfrm>
          <a:off x="28041600" y="1676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0</xdr:rowOff>
    </xdr:from>
    <xdr:ext cx="171450" cy="123825"/>
    <xdr:sp macro="" textlink="">
      <xdr:nvSpPr>
        <xdr:cNvPr id="69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28041600" y="1524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70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28041600" y="1676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71" name="AutoShape 76" descr="http://nationality.ferdamalastofa.is/images/flags/IL.jpg"/>
        <xdr:cNvSpPr>
          <a:spLocks noChangeAspect="1" noChangeArrowheads="1"/>
        </xdr:cNvSpPr>
      </xdr:nvSpPr>
      <xdr:spPr bwMode="auto">
        <a:xfrm>
          <a:off x="28041600" y="259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20</xdr:row>
      <xdr:rowOff>0</xdr:rowOff>
    </xdr:from>
    <xdr:ext cx="171450" cy="123825"/>
    <xdr:sp macro="" textlink="">
      <xdr:nvSpPr>
        <xdr:cNvPr id="72" name="AutoShape 77" descr="http://nationality.ferdamalastofa.is/images/flags/IN.jpg"/>
        <xdr:cNvSpPr>
          <a:spLocks noChangeAspect="1" noChangeArrowheads="1"/>
        </xdr:cNvSpPr>
      </xdr:nvSpPr>
      <xdr:spPr bwMode="auto">
        <a:xfrm>
          <a:off x="28041600" y="274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0</xdr:rowOff>
    </xdr:from>
    <xdr:ext cx="171450" cy="123825"/>
    <xdr:sp macro="" textlink="">
      <xdr:nvSpPr>
        <xdr:cNvPr id="74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28041600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0</xdr:rowOff>
    </xdr:from>
    <xdr:ext cx="171450" cy="123825"/>
    <xdr:sp macro="" textlink="">
      <xdr:nvSpPr>
        <xdr:cNvPr id="7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28041600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76" name="AutoShape 89" descr="http://nationality.ferdamalastofa.is/images/flags/TW.jpg"/>
        <xdr:cNvSpPr>
          <a:spLocks noChangeAspect="1" noChangeArrowheads="1"/>
        </xdr:cNvSpPr>
      </xdr:nvSpPr>
      <xdr:spPr bwMode="auto">
        <a:xfrm>
          <a:off x="28041600" y="259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</xdr:row>
      <xdr:rowOff>0</xdr:rowOff>
    </xdr:from>
    <xdr:ext cx="171450" cy="123825"/>
    <xdr:sp macro="" textlink="">
      <xdr:nvSpPr>
        <xdr:cNvPr id="77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29356050" y="304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5</xdr:row>
      <xdr:rowOff>0</xdr:rowOff>
    </xdr:from>
    <xdr:ext cx="171450" cy="123825"/>
    <xdr:sp macro="" textlink="">
      <xdr:nvSpPr>
        <xdr:cNvPr id="78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29356050" y="457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0</xdr:rowOff>
    </xdr:from>
    <xdr:ext cx="171450" cy="123825"/>
    <xdr:sp macro="" textlink="">
      <xdr:nvSpPr>
        <xdr:cNvPr id="79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29356050" y="1524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80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29356050" y="1676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8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29356050" y="259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20</xdr:row>
      <xdr:rowOff>0</xdr:rowOff>
    </xdr:from>
    <xdr:ext cx="171450" cy="123825"/>
    <xdr:sp macro="" textlink="">
      <xdr:nvSpPr>
        <xdr:cNvPr id="82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29356050" y="274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0</xdr:rowOff>
    </xdr:from>
    <xdr:ext cx="171450" cy="123825"/>
    <xdr:sp macro="" textlink="">
      <xdr:nvSpPr>
        <xdr:cNvPr id="8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29356050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22</xdr:row>
      <xdr:rowOff>0</xdr:rowOff>
    </xdr:from>
    <xdr:ext cx="171450" cy="123825"/>
    <xdr:sp macro="" textlink="">
      <xdr:nvSpPr>
        <xdr:cNvPr id="8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29356050" y="3048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>
    <xdr:from>
      <xdr:col>1</xdr:col>
      <xdr:colOff>0</xdr:colOff>
      <xdr:row>35</xdr:row>
      <xdr:rowOff>104774</xdr:rowOff>
    </xdr:from>
    <xdr:to>
      <xdr:col>6</xdr:col>
      <xdr:colOff>0</xdr:colOff>
      <xdr:row>50</xdr:row>
      <xdr:rowOff>0</xdr:rowOff>
    </xdr:to>
    <xdr:graphicFrame macro="">
      <xdr:nvGraphicFramePr>
        <xdr:cNvPr id="86" name="Chart 8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4762</xdr:colOff>
      <xdr:row>35</xdr:row>
      <xdr:rowOff>114300</xdr:rowOff>
    </xdr:from>
    <xdr:to>
      <xdr:col>11</xdr:col>
      <xdr:colOff>552450</xdr:colOff>
      <xdr:row>50</xdr:row>
      <xdr:rowOff>0</xdr:rowOff>
    </xdr:to>
    <xdr:graphicFrame macro="">
      <xdr:nvGraphicFramePr>
        <xdr:cNvPr id="87" name="Chart 8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13</xdr:col>
      <xdr:colOff>0</xdr:colOff>
      <xdr:row>13</xdr:row>
      <xdr:rowOff>127000</xdr:rowOff>
    </xdr:from>
    <xdr:ext cx="171450" cy="123825"/>
    <xdr:sp macro="" textlink="">
      <xdr:nvSpPr>
        <xdr:cNvPr id="88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9927167" y="2751667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11</xdr:row>
      <xdr:rowOff>0</xdr:rowOff>
    </xdr:from>
    <xdr:ext cx="171450" cy="123825"/>
    <xdr:sp macro="" textlink="">
      <xdr:nvSpPr>
        <xdr:cNvPr id="89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26212800" y="4724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0</xdr:rowOff>
    </xdr:from>
    <xdr:ext cx="171450" cy="123825"/>
    <xdr:sp macro="" textlink="">
      <xdr:nvSpPr>
        <xdr:cNvPr id="90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26212800" y="487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2</xdr:row>
      <xdr:rowOff>0</xdr:rowOff>
    </xdr:from>
    <xdr:to>
      <xdr:col>13</xdr:col>
      <xdr:colOff>171450</xdr:colOff>
      <xdr:row>2</xdr:row>
      <xdr:rowOff>123825</xdr:rowOff>
    </xdr:to>
    <xdr:sp macro="" textlink="">
      <xdr:nvSpPr>
        <xdr:cNvPr id="515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400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171450</xdr:colOff>
      <xdr:row>3</xdr:row>
      <xdr:rowOff>123825</xdr:rowOff>
    </xdr:to>
    <xdr:sp macro="" textlink="">
      <xdr:nvSpPr>
        <xdr:cNvPr id="5152" name="AutoShape 3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609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171450</xdr:colOff>
      <xdr:row>10</xdr:row>
      <xdr:rowOff>123825</xdr:rowOff>
    </xdr:to>
    <xdr:sp macro="" textlink="">
      <xdr:nvSpPr>
        <xdr:cNvPr id="5159" name="AutoShape 39" descr="http://nationality.ferdamalastofa.is/images/flags/.jpg"/>
        <xdr:cNvSpPr>
          <a:spLocks noChangeAspect="1" noChangeArrowheads="1"/>
        </xdr:cNvSpPr>
      </xdr:nvSpPr>
      <xdr:spPr bwMode="auto">
        <a:xfrm>
          <a:off x="8801100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14</xdr:row>
      <xdr:rowOff>0</xdr:rowOff>
    </xdr:from>
    <xdr:to>
      <xdr:col>13</xdr:col>
      <xdr:colOff>171450</xdr:colOff>
      <xdr:row>14</xdr:row>
      <xdr:rowOff>123825</xdr:rowOff>
    </xdr:to>
    <xdr:sp macro="" textlink="">
      <xdr:nvSpPr>
        <xdr:cNvPr id="5163" name="AutoShape 4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809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171450</xdr:colOff>
      <xdr:row>15</xdr:row>
      <xdr:rowOff>123825</xdr:rowOff>
    </xdr:to>
    <xdr:sp macro="" textlink="">
      <xdr:nvSpPr>
        <xdr:cNvPr id="5164" name="AutoShape 4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3009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171450</xdr:colOff>
      <xdr:row>16</xdr:row>
      <xdr:rowOff>123825</xdr:rowOff>
    </xdr:to>
    <xdr:sp macro="" textlink="">
      <xdr:nvSpPr>
        <xdr:cNvPr id="5165" name="AutoShape 4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17</xdr:row>
      <xdr:rowOff>0</xdr:rowOff>
    </xdr:from>
    <xdr:to>
      <xdr:col>13</xdr:col>
      <xdr:colOff>171450</xdr:colOff>
      <xdr:row>17</xdr:row>
      <xdr:rowOff>123825</xdr:rowOff>
    </xdr:to>
    <xdr:sp macro="" textlink="">
      <xdr:nvSpPr>
        <xdr:cNvPr id="5166" name="AutoShape 4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3409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171450</xdr:colOff>
      <xdr:row>21</xdr:row>
      <xdr:rowOff>123825</xdr:rowOff>
    </xdr:to>
    <xdr:sp macro="" textlink="">
      <xdr:nvSpPr>
        <xdr:cNvPr id="5170" name="AutoShape 5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4210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171450</xdr:colOff>
      <xdr:row>28</xdr:row>
      <xdr:rowOff>123825</xdr:rowOff>
    </xdr:to>
    <xdr:sp macro="" textlink="">
      <xdr:nvSpPr>
        <xdr:cNvPr id="5177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6029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29</xdr:row>
      <xdr:rowOff>0</xdr:rowOff>
    </xdr:from>
    <xdr:to>
      <xdr:col>13</xdr:col>
      <xdr:colOff>171450</xdr:colOff>
      <xdr:row>29</xdr:row>
      <xdr:rowOff>123825</xdr:rowOff>
    </xdr:to>
    <xdr:sp macro="" textlink="">
      <xdr:nvSpPr>
        <xdr:cNvPr id="5178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622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5180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801100" y="662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</xdr:col>
      <xdr:colOff>0</xdr:colOff>
      <xdr:row>3</xdr:row>
      <xdr:rowOff>142875</xdr:rowOff>
    </xdr:from>
    <xdr:ext cx="171450" cy="123825"/>
    <xdr:sp macro="" textlink="">
      <xdr:nvSpPr>
        <xdr:cNvPr id="98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0</xdr:rowOff>
    </xdr:from>
    <xdr:ext cx="171450" cy="123825"/>
    <xdr:sp macro="" textlink="">
      <xdr:nvSpPr>
        <xdr:cNvPr id="99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0</xdr:rowOff>
    </xdr:from>
    <xdr:ext cx="171450" cy="123825"/>
    <xdr:sp macro="" textlink="">
      <xdr:nvSpPr>
        <xdr:cNvPr id="10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466725</xdr:colOff>
      <xdr:row>2</xdr:row>
      <xdr:rowOff>28575</xdr:rowOff>
    </xdr:from>
    <xdr:ext cx="171450" cy="123825"/>
    <xdr:sp macro="" textlink="">
      <xdr:nvSpPr>
        <xdr:cNvPr id="10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142875</xdr:rowOff>
    </xdr:from>
    <xdr:ext cx="171450" cy="123825"/>
    <xdr:sp macro="" textlink="">
      <xdr:nvSpPr>
        <xdr:cNvPr id="102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0</xdr:rowOff>
    </xdr:from>
    <xdr:ext cx="171450" cy="123825"/>
    <xdr:sp macro="" textlink="">
      <xdr:nvSpPr>
        <xdr:cNvPr id="103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0</xdr:rowOff>
    </xdr:from>
    <xdr:ext cx="171450" cy="123825"/>
    <xdr:sp macro="" textlink="">
      <xdr:nvSpPr>
        <xdr:cNvPr id="104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2</xdr:row>
      <xdr:rowOff>28575</xdr:rowOff>
    </xdr:from>
    <xdr:ext cx="171450" cy="123825"/>
    <xdr:sp macro="" textlink="">
      <xdr:nvSpPr>
        <xdr:cNvPr id="105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26</xdr:row>
      <xdr:rowOff>142875</xdr:rowOff>
    </xdr:from>
    <xdr:ext cx="171450" cy="123825"/>
    <xdr:sp macro="" textlink="">
      <xdr:nvSpPr>
        <xdr:cNvPr id="106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26</xdr:row>
      <xdr:rowOff>0</xdr:rowOff>
    </xdr:from>
    <xdr:ext cx="171450" cy="123825"/>
    <xdr:sp macro="" textlink="">
      <xdr:nvSpPr>
        <xdr:cNvPr id="107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26</xdr:row>
      <xdr:rowOff>0</xdr:rowOff>
    </xdr:from>
    <xdr:ext cx="171450" cy="123825"/>
    <xdr:sp macro="" textlink="">
      <xdr:nvSpPr>
        <xdr:cNvPr id="10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25</xdr:row>
      <xdr:rowOff>28575</xdr:rowOff>
    </xdr:from>
    <xdr:ext cx="171450" cy="123825"/>
    <xdr:sp macro="" textlink="">
      <xdr:nvSpPr>
        <xdr:cNvPr id="10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</xdr:row>
      <xdr:rowOff>142875</xdr:rowOff>
    </xdr:from>
    <xdr:ext cx="171450" cy="123825"/>
    <xdr:sp macro="" textlink="">
      <xdr:nvSpPr>
        <xdr:cNvPr id="110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</xdr:row>
      <xdr:rowOff>0</xdr:rowOff>
    </xdr:from>
    <xdr:ext cx="171450" cy="123825"/>
    <xdr:sp macro="" textlink="">
      <xdr:nvSpPr>
        <xdr:cNvPr id="111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</xdr:row>
      <xdr:rowOff>0</xdr:rowOff>
    </xdr:from>
    <xdr:ext cx="171450" cy="123825"/>
    <xdr:sp macro="" textlink="">
      <xdr:nvSpPr>
        <xdr:cNvPr id="11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466725</xdr:colOff>
      <xdr:row>25</xdr:row>
      <xdr:rowOff>28575</xdr:rowOff>
    </xdr:from>
    <xdr:ext cx="171450" cy="123825"/>
    <xdr:sp macro="" textlink="">
      <xdr:nvSpPr>
        <xdr:cNvPr id="113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581025</xdr:colOff>
      <xdr:row>42</xdr:row>
      <xdr:rowOff>179387</xdr:rowOff>
    </xdr:from>
    <xdr:to>
      <xdr:col>13</xdr:col>
      <xdr:colOff>171450</xdr:colOff>
      <xdr:row>43</xdr:row>
      <xdr:rowOff>152399</xdr:rowOff>
    </xdr:to>
    <xdr:sp macro="" textlink="">
      <xdr:nvSpPr>
        <xdr:cNvPr id="2" name="AutoShape 21"/>
        <xdr:cNvSpPr>
          <a:spLocks noChangeAspect="1" noChangeArrowheads="1"/>
        </xdr:cNvSpPr>
      </xdr:nvSpPr>
      <xdr:spPr bwMode="auto">
        <a:xfrm>
          <a:off x="8772525" y="8723312"/>
          <a:ext cx="200025" cy="1635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10</xdr:row>
      <xdr:rowOff>0</xdr:rowOff>
    </xdr:from>
    <xdr:ext cx="171450" cy="123825"/>
    <xdr:sp macro="" textlink="">
      <xdr:nvSpPr>
        <xdr:cNvPr id="3" name="AutoShape 1"/>
        <xdr:cNvSpPr>
          <a:spLocks noChangeAspect="1" noChangeArrowheads="1"/>
        </xdr:cNvSpPr>
      </xdr:nvSpPr>
      <xdr:spPr bwMode="auto">
        <a:xfrm>
          <a:off x="8801100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</xdr:row>
      <xdr:rowOff>304800</xdr:rowOff>
    </xdr:from>
    <xdr:ext cx="171450" cy="123825"/>
    <xdr:sp macro="" textlink="">
      <xdr:nvSpPr>
        <xdr:cNvPr id="4" name="AutoShape 9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5" name="AutoShape 13"/>
        <xdr:cNvSpPr>
          <a:spLocks noChangeAspect="1" noChangeArrowheads="1"/>
        </xdr:cNvSpPr>
      </xdr:nvSpPr>
      <xdr:spPr bwMode="auto">
        <a:xfrm>
          <a:off x="8801100" y="1562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11</xdr:row>
      <xdr:rowOff>57150</xdr:rowOff>
    </xdr:from>
    <xdr:ext cx="171450" cy="123825"/>
    <xdr:sp macro="" textlink="">
      <xdr:nvSpPr>
        <xdr:cNvPr id="6" name="AutoShape 14"/>
        <xdr:cNvSpPr>
          <a:spLocks noChangeAspect="1" noChangeArrowheads="1"/>
        </xdr:cNvSpPr>
      </xdr:nvSpPr>
      <xdr:spPr bwMode="auto">
        <a:xfrm>
          <a:off x="88011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9</xdr:row>
      <xdr:rowOff>0</xdr:rowOff>
    </xdr:from>
    <xdr:ext cx="171450" cy="123825"/>
    <xdr:sp macro="" textlink="">
      <xdr:nvSpPr>
        <xdr:cNvPr id="7" name="AutoShape 15"/>
        <xdr:cNvSpPr>
          <a:spLocks noChangeAspect="1" noChangeArrowheads="1"/>
        </xdr:cNvSpPr>
      </xdr:nvSpPr>
      <xdr:spPr bwMode="auto">
        <a:xfrm>
          <a:off x="8801100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0</xdr:rowOff>
    </xdr:from>
    <xdr:ext cx="171450" cy="123825"/>
    <xdr:sp macro="" textlink="">
      <xdr:nvSpPr>
        <xdr:cNvPr id="8" name="AutoShape 16"/>
        <xdr:cNvSpPr>
          <a:spLocks noChangeAspect="1" noChangeArrowheads="1"/>
        </xdr:cNvSpPr>
      </xdr:nvSpPr>
      <xdr:spPr bwMode="auto">
        <a:xfrm>
          <a:off x="8801100" y="721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</xdr:row>
      <xdr:rowOff>142875</xdr:rowOff>
    </xdr:from>
    <xdr:ext cx="171450" cy="123825"/>
    <xdr:sp macro="" textlink="">
      <xdr:nvSpPr>
        <xdr:cNvPr id="9" name="AutoShape 30"/>
        <xdr:cNvSpPr>
          <a:spLocks noChangeAspect="1" noChangeArrowheads="1"/>
        </xdr:cNvSpPr>
      </xdr:nvSpPr>
      <xdr:spPr bwMode="auto">
        <a:xfrm>
          <a:off x="88011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27</xdr:row>
      <xdr:rowOff>0</xdr:rowOff>
    </xdr:from>
    <xdr:ext cx="171450" cy="123825"/>
    <xdr:sp macro="" textlink="">
      <xdr:nvSpPr>
        <xdr:cNvPr id="10" name="AutoShape 9"/>
        <xdr:cNvSpPr>
          <a:spLocks noChangeAspect="1" noChangeArrowheads="1"/>
        </xdr:cNvSpPr>
      </xdr:nvSpPr>
      <xdr:spPr bwMode="auto">
        <a:xfrm>
          <a:off x="8801100" y="5657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3</xdr:row>
      <xdr:rowOff>0</xdr:rowOff>
    </xdr:from>
    <xdr:to>
      <xdr:col>13</xdr:col>
      <xdr:colOff>171450</xdr:colOff>
      <xdr:row>3</xdr:row>
      <xdr:rowOff>123825</xdr:rowOff>
    </xdr:to>
    <xdr:sp macro="" textlink="">
      <xdr:nvSpPr>
        <xdr:cNvPr id="11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171450</xdr:colOff>
      <xdr:row>4</xdr:row>
      <xdr:rowOff>123825</xdr:rowOff>
    </xdr:to>
    <xdr:sp macro="" textlink="">
      <xdr:nvSpPr>
        <xdr:cNvPr id="12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13</xdr:row>
      <xdr:rowOff>0</xdr:rowOff>
    </xdr:from>
    <xdr:to>
      <xdr:col>13</xdr:col>
      <xdr:colOff>171450</xdr:colOff>
      <xdr:row>13</xdr:row>
      <xdr:rowOff>123825</xdr:rowOff>
    </xdr:to>
    <xdr:sp macro="" textlink="">
      <xdr:nvSpPr>
        <xdr:cNvPr id="13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14</xdr:row>
      <xdr:rowOff>0</xdr:rowOff>
    </xdr:from>
    <xdr:to>
      <xdr:col>13</xdr:col>
      <xdr:colOff>171450</xdr:colOff>
      <xdr:row>14</xdr:row>
      <xdr:rowOff>123825</xdr:rowOff>
    </xdr:to>
    <xdr:sp macro="" textlink="">
      <xdr:nvSpPr>
        <xdr:cNvPr id="14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2705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171450</xdr:colOff>
      <xdr:row>15</xdr:row>
      <xdr:rowOff>123825</xdr:rowOff>
    </xdr:to>
    <xdr:sp macro="" textlink="">
      <xdr:nvSpPr>
        <xdr:cNvPr id="1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171450</xdr:colOff>
      <xdr:row>8</xdr:row>
      <xdr:rowOff>123825</xdr:rowOff>
    </xdr:to>
    <xdr:sp macro="" textlink="">
      <xdr:nvSpPr>
        <xdr:cNvPr id="16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1562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585107</xdr:colOff>
      <xdr:row>22</xdr:row>
      <xdr:rowOff>20411</xdr:rowOff>
    </xdr:from>
    <xdr:to>
      <xdr:col>13</xdr:col>
      <xdr:colOff>144236</xdr:colOff>
      <xdr:row>22</xdr:row>
      <xdr:rowOff>144236</xdr:rowOff>
    </xdr:to>
    <xdr:sp macro="" textlink="">
      <xdr:nvSpPr>
        <xdr:cNvPr id="1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776607" y="4259036"/>
          <a:ext cx="168729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29</xdr:row>
      <xdr:rowOff>0</xdr:rowOff>
    </xdr:from>
    <xdr:to>
      <xdr:col>13</xdr:col>
      <xdr:colOff>171450</xdr:colOff>
      <xdr:row>29</xdr:row>
      <xdr:rowOff>123825</xdr:rowOff>
    </xdr:to>
    <xdr:sp macro="" textlink="">
      <xdr:nvSpPr>
        <xdr:cNvPr id="18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603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171450</xdr:colOff>
      <xdr:row>30</xdr:row>
      <xdr:rowOff>123825</xdr:rowOff>
    </xdr:to>
    <xdr:sp macro="" textlink="">
      <xdr:nvSpPr>
        <xdr:cNvPr id="19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622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171450</xdr:colOff>
      <xdr:row>32</xdr:row>
      <xdr:rowOff>123825</xdr:rowOff>
    </xdr:to>
    <xdr:sp macro="" textlink="">
      <xdr:nvSpPr>
        <xdr:cNvPr id="2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6619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171450</xdr:colOff>
      <xdr:row>3</xdr:row>
      <xdr:rowOff>123825</xdr:rowOff>
    </xdr:to>
    <xdr:sp macro="" textlink="">
      <xdr:nvSpPr>
        <xdr:cNvPr id="2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171450</xdr:colOff>
      <xdr:row>4</xdr:row>
      <xdr:rowOff>123825</xdr:rowOff>
    </xdr:to>
    <xdr:sp macro="" textlink="">
      <xdr:nvSpPr>
        <xdr:cNvPr id="22" name="AutoShape 32" descr="http://nationality.ferdamalastofa.is/images/flags/AU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5</xdr:row>
      <xdr:rowOff>0</xdr:rowOff>
    </xdr:from>
    <xdr:to>
      <xdr:col>13</xdr:col>
      <xdr:colOff>171450</xdr:colOff>
      <xdr:row>5</xdr:row>
      <xdr:rowOff>123825</xdr:rowOff>
    </xdr:to>
    <xdr:sp macro="" textlink="">
      <xdr:nvSpPr>
        <xdr:cNvPr id="23" name="AutoShape 33" descr="http://nationality.ferdamalastofa.is/images/flags/BE.jpg"/>
        <xdr:cNvSpPr>
          <a:spLocks noChangeAspect="1" noChangeArrowheads="1"/>
        </xdr:cNvSpPr>
      </xdr:nvSpPr>
      <xdr:spPr bwMode="auto">
        <a:xfrm>
          <a:off x="8801100" y="99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171450</xdr:colOff>
      <xdr:row>12</xdr:row>
      <xdr:rowOff>123825</xdr:rowOff>
    </xdr:to>
    <xdr:sp macro="" textlink="">
      <xdr:nvSpPr>
        <xdr:cNvPr id="24" name="AutoShape 40" descr="http://nationality.ferdamalastofa.is/images/flags/.jpg"/>
        <xdr:cNvSpPr>
          <a:spLocks noChangeAspect="1" noChangeArrowheads="1"/>
        </xdr:cNvSpPr>
      </xdr:nvSpPr>
      <xdr:spPr bwMode="auto">
        <a:xfrm>
          <a:off x="8801100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14</xdr:row>
      <xdr:rowOff>0</xdr:rowOff>
    </xdr:from>
    <xdr:to>
      <xdr:col>13</xdr:col>
      <xdr:colOff>171450</xdr:colOff>
      <xdr:row>14</xdr:row>
      <xdr:rowOff>123825</xdr:rowOff>
    </xdr:to>
    <xdr:sp macro="" textlink="">
      <xdr:nvSpPr>
        <xdr:cNvPr id="25" name="AutoShape 4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705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171450</xdr:colOff>
      <xdr:row>15</xdr:row>
      <xdr:rowOff>123825</xdr:rowOff>
    </xdr:to>
    <xdr:sp macro="" textlink="">
      <xdr:nvSpPr>
        <xdr:cNvPr id="26" name="AutoShape 4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171450</xdr:colOff>
      <xdr:row>8</xdr:row>
      <xdr:rowOff>123825</xdr:rowOff>
    </xdr:to>
    <xdr:sp macro="" textlink="">
      <xdr:nvSpPr>
        <xdr:cNvPr id="27" name="AutoShape 46" descr="http://nationality.ferdamalastofa.is/images/flags/IL.jpg"/>
        <xdr:cNvSpPr>
          <a:spLocks noChangeAspect="1" noChangeArrowheads="1"/>
        </xdr:cNvSpPr>
      </xdr:nvSpPr>
      <xdr:spPr bwMode="auto">
        <a:xfrm>
          <a:off x="8801100" y="1562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171450</xdr:colOff>
      <xdr:row>11</xdr:row>
      <xdr:rowOff>123825</xdr:rowOff>
    </xdr:to>
    <xdr:sp macro="" textlink="">
      <xdr:nvSpPr>
        <xdr:cNvPr id="28" name="AutoShape 47" descr="http://nationality.ferdamalastofa.is/images/flags/IN.jpg"/>
        <xdr:cNvSpPr>
          <a:spLocks noChangeAspect="1" noChangeArrowheads="1"/>
        </xdr:cNvSpPr>
      </xdr:nvSpPr>
      <xdr:spPr bwMode="auto">
        <a:xfrm>
          <a:off x="8801100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171450</xdr:colOff>
      <xdr:row>30</xdr:row>
      <xdr:rowOff>123825</xdr:rowOff>
    </xdr:to>
    <xdr:sp macro="" textlink="">
      <xdr:nvSpPr>
        <xdr:cNvPr id="29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801100" y="622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30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801100" y="6419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31" name="AutoShape 61" descr="http://nationality.ferdamalastofa.is/images/flags/.jpg"/>
        <xdr:cNvSpPr>
          <a:spLocks noChangeAspect="1" noChangeArrowheads="1"/>
        </xdr:cNvSpPr>
      </xdr:nvSpPr>
      <xdr:spPr bwMode="auto">
        <a:xfrm>
          <a:off x="8801100" y="6819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32" name="AutoShape 15"/>
        <xdr:cNvSpPr>
          <a:spLocks noChangeAspect="1" noChangeArrowheads="1"/>
        </xdr:cNvSpPr>
      </xdr:nvSpPr>
      <xdr:spPr bwMode="auto">
        <a:xfrm>
          <a:off x="88011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76200</xdr:rowOff>
    </xdr:from>
    <xdr:ext cx="171450" cy="123825"/>
    <xdr:sp macro="" textlink="">
      <xdr:nvSpPr>
        <xdr:cNvPr id="33" name="AutoShape 15"/>
        <xdr:cNvSpPr>
          <a:spLocks noChangeAspect="1" noChangeArrowheads="1"/>
        </xdr:cNvSpPr>
      </xdr:nvSpPr>
      <xdr:spPr bwMode="auto">
        <a:xfrm>
          <a:off x="8801100" y="2781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0</xdr:rowOff>
    </xdr:from>
    <xdr:ext cx="171450" cy="123825"/>
    <xdr:sp macro="" textlink="">
      <xdr:nvSpPr>
        <xdr:cNvPr id="34" name="AutoShape 16"/>
        <xdr:cNvSpPr>
          <a:spLocks noChangeAspect="1" noChangeArrowheads="1"/>
        </xdr:cNvSpPr>
      </xdr:nvSpPr>
      <xdr:spPr bwMode="auto">
        <a:xfrm>
          <a:off x="8801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0</xdr:rowOff>
    </xdr:from>
    <xdr:ext cx="171450" cy="123825"/>
    <xdr:sp macro="" textlink="">
      <xdr:nvSpPr>
        <xdr:cNvPr id="35" name="AutoShape 40" descr="http://nationality.ferdamalastofa.is/images/flags/.jpg"/>
        <xdr:cNvSpPr>
          <a:spLocks noChangeAspect="1" noChangeArrowheads="1"/>
        </xdr:cNvSpPr>
      </xdr:nvSpPr>
      <xdr:spPr bwMode="auto">
        <a:xfrm>
          <a:off x="8801100" y="2705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</xdr:row>
      <xdr:rowOff>0</xdr:rowOff>
    </xdr:from>
    <xdr:to>
      <xdr:col>13</xdr:col>
      <xdr:colOff>171450</xdr:colOff>
      <xdr:row>4</xdr:row>
      <xdr:rowOff>123825</xdr:rowOff>
    </xdr:to>
    <xdr:sp macro="" textlink="">
      <xdr:nvSpPr>
        <xdr:cNvPr id="3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5</xdr:row>
      <xdr:rowOff>0</xdr:rowOff>
    </xdr:from>
    <xdr:to>
      <xdr:col>13</xdr:col>
      <xdr:colOff>171450</xdr:colOff>
      <xdr:row>5</xdr:row>
      <xdr:rowOff>123825</xdr:rowOff>
    </xdr:to>
    <xdr:sp macro="" textlink="">
      <xdr:nvSpPr>
        <xdr:cNvPr id="37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99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171450</xdr:colOff>
      <xdr:row>12</xdr:row>
      <xdr:rowOff>123825</xdr:rowOff>
    </xdr:to>
    <xdr:sp macro="" textlink="">
      <xdr:nvSpPr>
        <xdr:cNvPr id="38" name="AutoShape 9" descr="http://nationality.ferdamalastofa.is/images/flags/.jpg"/>
        <xdr:cNvSpPr>
          <a:spLocks noChangeAspect="1" noChangeArrowheads="1"/>
        </xdr:cNvSpPr>
      </xdr:nvSpPr>
      <xdr:spPr bwMode="auto">
        <a:xfrm>
          <a:off x="8801100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171450</xdr:colOff>
      <xdr:row>16</xdr:row>
      <xdr:rowOff>123825</xdr:rowOff>
    </xdr:to>
    <xdr:sp macro="" textlink="">
      <xdr:nvSpPr>
        <xdr:cNvPr id="39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17</xdr:row>
      <xdr:rowOff>0</xdr:rowOff>
    </xdr:from>
    <xdr:to>
      <xdr:col>13</xdr:col>
      <xdr:colOff>171450</xdr:colOff>
      <xdr:row>17</xdr:row>
      <xdr:rowOff>123825</xdr:rowOff>
    </xdr:to>
    <xdr:sp macro="" textlink="">
      <xdr:nvSpPr>
        <xdr:cNvPr id="40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4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721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171450</xdr:colOff>
      <xdr:row>19</xdr:row>
      <xdr:rowOff>123825</xdr:rowOff>
    </xdr:to>
    <xdr:sp macro="" textlink="">
      <xdr:nvSpPr>
        <xdr:cNvPr id="42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23</xdr:row>
      <xdr:rowOff>0</xdr:rowOff>
    </xdr:from>
    <xdr:to>
      <xdr:col>13</xdr:col>
      <xdr:colOff>171450</xdr:colOff>
      <xdr:row>23</xdr:row>
      <xdr:rowOff>123825</xdr:rowOff>
    </xdr:to>
    <xdr:sp macro="" textlink="">
      <xdr:nvSpPr>
        <xdr:cNvPr id="4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44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6419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171450</xdr:colOff>
      <xdr:row>32</xdr:row>
      <xdr:rowOff>123825</xdr:rowOff>
    </xdr:to>
    <xdr:sp macro="" textlink="">
      <xdr:nvSpPr>
        <xdr:cNvPr id="45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6619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171450</xdr:colOff>
      <xdr:row>34</xdr:row>
      <xdr:rowOff>123825</xdr:rowOff>
    </xdr:to>
    <xdr:sp macro="" textlink="">
      <xdr:nvSpPr>
        <xdr:cNvPr id="4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21</xdr:row>
      <xdr:rowOff>123825</xdr:rowOff>
    </xdr:from>
    <xdr:ext cx="171450" cy="123825"/>
    <xdr:sp macro="" textlink="">
      <xdr:nvSpPr>
        <xdr:cNvPr id="47" name="AutoShape 62" descr="http://nationality.ferdamalastofa.is/images/flags/AU.jpg"/>
        <xdr:cNvSpPr>
          <a:spLocks noChangeAspect="1" noChangeArrowheads="1"/>
        </xdr:cNvSpPr>
      </xdr:nvSpPr>
      <xdr:spPr bwMode="auto">
        <a:xfrm>
          <a:off x="8801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0</xdr:rowOff>
    </xdr:from>
    <xdr:ext cx="171450" cy="123825"/>
    <xdr:sp macro="" textlink="">
      <xdr:nvSpPr>
        <xdr:cNvPr id="48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9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50" name="AutoShape 76" descr="http://nationality.ferdamalastofa.is/images/flags/IL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0</xdr:rowOff>
    </xdr:from>
    <xdr:ext cx="171450" cy="123825"/>
    <xdr:sp macro="" textlink="">
      <xdr:nvSpPr>
        <xdr:cNvPr id="51" name="AutoShape 77" descr="http://nationality.ferdamalastofa.is/images/flags/IN.jpg"/>
        <xdr:cNvSpPr>
          <a:spLocks noChangeAspect="1" noChangeArrowheads="1"/>
        </xdr:cNvSpPr>
      </xdr:nvSpPr>
      <xdr:spPr bwMode="auto">
        <a:xfrm>
          <a:off x="8801100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0</xdr:rowOff>
    </xdr:from>
    <xdr:ext cx="171450" cy="123825"/>
    <xdr:sp macro="" textlink="">
      <xdr:nvSpPr>
        <xdr:cNvPr id="5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01100" y="721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53" name="AutoShape 89" descr="http://nationality.ferdamalastofa.is/images/flags/TW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</xdr:row>
      <xdr:rowOff>0</xdr:rowOff>
    </xdr:from>
    <xdr:ext cx="171450" cy="123825"/>
    <xdr:sp macro="" textlink="">
      <xdr:nvSpPr>
        <xdr:cNvPr id="5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55" name="AutoShape 9" descr="http://nationality.ferdamalastofa.is/images/flags/.jpg"/>
        <xdr:cNvSpPr>
          <a:spLocks noChangeAspect="1" noChangeArrowheads="1"/>
        </xdr:cNvSpPr>
      </xdr:nvSpPr>
      <xdr:spPr bwMode="auto">
        <a:xfrm>
          <a:off x="88011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56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57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0</xdr:rowOff>
    </xdr:from>
    <xdr:ext cx="171450" cy="123825"/>
    <xdr:sp macro="" textlink="">
      <xdr:nvSpPr>
        <xdr:cNvPr id="5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9</xdr:row>
      <xdr:rowOff>0</xdr:rowOff>
    </xdr:from>
    <xdr:ext cx="171450" cy="123825"/>
    <xdr:sp macro="" textlink="">
      <xdr:nvSpPr>
        <xdr:cNvPr id="59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9</xdr:row>
      <xdr:rowOff>0</xdr:rowOff>
    </xdr:from>
    <xdr:ext cx="171450" cy="123825"/>
    <xdr:sp macro="" textlink="">
      <xdr:nvSpPr>
        <xdr:cNvPr id="6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61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</xdr:row>
      <xdr:rowOff>0</xdr:rowOff>
    </xdr:from>
    <xdr:ext cx="171450" cy="123825"/>
    <xdr:sp macro="" textlink="">
      <xdr:nvSpPr>
        <xdr:cNvPr id="62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22</xdr:row>
      <xdr:rowOff>0</xdr:rowOff>
    </xdr:from>
    <xdr:ext cx="171450" cy="123825"/>
    <xdr:sp macro="" textlink="">
      <xdr:nvSpPr>
        <xdr:cNvPr id="6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423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64" name="AutoShape 62" descr="http://nationality.ferdamalastofa.is/images/flags/AU.jpg"/>
        <xdr:cNvSpPr>
          <a:spLocks noChangeAspect="1" noChangeArrowheads="1"/>
        </xdr:cNvSpPr>
      </xdr:nvSpPr>
      <xdr:spPr bwMode="auto">
        <a:xfrm>
          <a:off x="8801100" y="4038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5</xdr:row>
      <xdr:rowOff>0</xdr:rowOff>
    </xdr:from>
    <xdr:ext cx="171450" cy="123825"/>
    <xdr:sp macro="" textlink="">
      <xdr:nvSpPr>
        <xdr:cNvPr id="65" name="AutoShape 63" descr="http://nationality.ferdamalastofa.is/images/flags/BE.jpg"/>
        <xdr:cNvSpPr>
          <a:spLocks noChangeAspect="1" noChangeArrowheads="1"/>
        </xdr:cNvSpPr>
      </xdr:nvSpPr>
      <xdr:spPr bwMode="auto">
        <a:xfrm>
          <a:off x="8801100" y="99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66" name="AutoShape 70" descr="http://nationality.ferdamalastofa.is/images/flags/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0</xdr:rowOff>
    </xdr:from>
    <xdr:ext cx="171450" cy="123825"/>
    <xdr:sp macro="" textlink="">
      <xdr:nvSpPr>
        <xdr:cNvPr id="67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68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69" name="AutoShape 76" descr="http://nationality.ferdamalastofa.is/images/flags/IL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0</xdr:rowOff>
    </xdr:from>
    <xdr:ext cx="171450" cy="123825"/>
    <xdr:sp macro="" textlink="">
      <xdr:nvSpPr>
        <xdr:cNvPr id="70" name="AutoShape 77" descr="http://nationality.ferdamalastofa.is/images/flags/IN.jpg"/>
        <xdr:cNvSpPr>
          <a:spLocks noChangeAspect="1" noChangeArrowheads="1"/>
        </xdr:cNvSpPr>
      </xdr:nvSpPr>
      <xdr:spPr bwMode="auto">
        <a:xfrm>
          <a:off x="8801100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0</xdr:rowOff>
    </xdr:from>
    <xdr:ext cx="171450" cy="123825"/>
    <xdr:sp macro="" textlink="">
      <xdr:nvSpPr>
        <xdr:cNvPr id="71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01100" y="721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0</xdr:rowOff>
    </xdr:from>
    <xdr:ext cx="171450" cy="123825"/>
    <xdr:sp macro="" textlink="">
      <xdr:nvSpPr>
        <xdr:cNvPr id="7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01100" y="721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73" name="AutoShape 89" descr="http://nationality.ferdamalastofa.is/images/flags/TW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</xdr:row>
      <xdr:rowOff>0</xdr:rowOff>
    </xdr:from>
    <xdr:ext cx="171450" cy="123825"/>
    <xdr:sp macro="" textlink="">
      <xdr:nvSpPr>
        <xdr:cNvPr id="7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5</xdr:row>
      <xdr:rowOff>0</xdr:rowOff>
    </xdr:from>
    <xdr:ext cx="171450" cy="123825"/>
    <xdr:sp macro="" textlink="">
      <xdr:nvSpPr>
        <xdr:cNvPr id="75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99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0</xdr:rowOff>
    </xdr:from>
    <xdr:ext cx="171450" cy="123825"/>
    <xdr:sp macro="" textlink="">
      <xdr:nvSpPr>
        <xdr:cNvPr id="76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77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7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0</xdr:rowOff>
    </xdr:from>
    <xdr:ext cx="171450" cy="123825"/>
    <xdr:sp macro="" textlink="">
      <xdr:nvSpPr>
        <xdr:cNvPr id="79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161925</xdr:rowOff>
    </xdr:from>
    <xdr:ext cx="171450" cy="123825"/>
    <xdr:sp macro="" textlink="">
      <xdr:nvSpPr>
        <xdr:cNvPr id="8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7181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22</xdr:row>
      <xdr:rowOff>0</xdr:rowOff>
    </xdr:from>
    <xdr:ext cx="171450" cy="123825"/>
    <xdr:sp macro="" textlink="">
      <xdr:nvSpPr>
        <xdr:cNvPr id="8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423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127000</xdr:rowOff>
    </xdr:from>
    <xdr:ext cx="171450" cy="123825"/>
    <xdr:sp macro="" textlink="">
      <xdr:nvSpPr>
        <xdr:cNvPr id="8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264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11</xdr:row>
      <xdr:rowOff>0</xdr:rowOff>
    </xdr:from>
    <xdr:ext cx="171450" cy="123825"/>
    <xdr:sp macro="" textlink="">
      <xdr:nvSpPr>
        <xdr:cNvPr id="85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0</xdr:rowOff>
    </xdr:from>
    <xdr:ext cx="171450" cy="123825"/>
    <xdr:sp macro="" textlink="">
      <xdr:nvSpPr>
        <xdr:cNvPr id="86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2</xdr:row>
      <xdr:rowOff>0</xdr:rowOff>
    </xdr:from>
    <xdr:to>
      <xdr:col>13</xdr:col>
      <xdr:colOff>171450</xdr:colOff>
      <xdr:row>2</xdr:row>
      <xdr:rowOff>123825</xdr:rowOff>
    </xdr:to>
    <xdr:sp macro="" textlink="">
      <xdr:nvSpPr>
        <xdr:cNvPr id="8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39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171450</xdr:colOff>
      <xdr:row>3</xdr:row>
      <xdr:rowOff>123825</xdr:rowOff>
    </xdr:to>
    <xdr:sp macro="" textlink="">
      <xdr:nvSpPr>
        <xdr:cNvPr id="88" name="AutoShape 3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171450</xdr:colOff>
      <xdr:row>10</xdr:row>
      <xdr:rowOff>123825</xdr:rowOff>
    </xdr:to>
    <xdr:sp macro="" textlink="">
      <xdr:nvSpPr>
        <xdr:cNvPr id="89" name="AutoShape 39" descr="http://nationality.ferdamalastofa.is/images/flags/.jpg"/>
        <xdr:cNvSpPr>
          <a:spLocks noChangeAspect="1" noChangeArrowheads="1"/>
        </xdr:cNvSpPr>
      </xdr:nvSpPr>
      <xdr:spPr bwMode="auto">
        <a:xfrm>
          <a:off x="8801100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14</xdr:row>
      <xdr:rowOff>0</xdr:rowOff>
    </xdr:from>
    <xdr:to>
      <xdr:col>13</xdr:col>
      <xdr:colOff>171450</xdr:colOff>
      <xdr:row>14</xdr:row>
      <xdr:rowOff>123825</xdr:rowOff>
    </xdr:to>
    <xdr:sp macro="" textlink="">
      <xdr:nvSpPr>
        <xdr:cNvPr id="90" name="AutoShape 4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705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171450</xdr:colOff>
      <xdr:row>15</xdr:row>
      <xdr:rowOff>123825</xdr:rowOff>
    </xdr:to>
    <xdr:sp macro="" textlink="">
      <xdr:nvSpPr>
        <xdr:cNvPr id="91" name="AutoShape 4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171450</xdr:colOff>
      <xdr:row>16</xdr:row>
      <xdr:rowOff>123825</xdr:rowOff>
    </xdr:to>
    <xdr:sp macro="" textlink="">
      <xdr:nvSpPr>
        <xdr:cNvPr id="92" name="AutoShape 4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17</xdr:row>
      <xdr:rowOff>0</xdr:rowOff>
    </xdr:from>
    <xdr:to>
      <xdr:col>13</xdr:col>
      <xdr:colOff>171450</xdr:colOff>
      <xdr:row>17</xdr:row>
      <xdr:rowOff>123825</xdr:rowOff>
    </xdr:to>
    <xdr:sp macro="" textlink="">
      <xdr:nvSpPr>
        <xdr:cNvPr id="93" name="AutoShape 4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171450</xdr:colOff>
      <xdr:row>21</xdr:row>
      <xdr:rowOff>123825</xdr:rowOff>
    </xdr:to>
    <xdr:sp macro="" textlink="">
      <xdr:nvSpPr>
        <xdr:cNvPr id="94" name="AutoShape 5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4038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171450</xdr:colOff>
      <xdr:row>28</xdr:row>
      <xdr:rowOff>123825</xdr:rowOff>
    </xdr:to>
    <xdr:sp macro="" textlink="">
      <xdr:nvSpPr>
        <xdr:cNvPr id="95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584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29</xdr:row>
      <xdr:rowOff>0</xdr:rowOff>
    </xdr:from>
    <xdr:to>
      <xdr:col>13</xdr:col>
      <xdr:colOff>171450</xdr:colOff>
      <xdr:row>29</xdr:row>
      <xdr:rowOff>123825</xdr:rowOff>
    </xdr:to>
    <xdr:sp macro="" textlink="">
      <xdr:nvSpPr>
        <xdr:cNvPr id="96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603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97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801100" y="6419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38</xdr:row>
      <xdr:rowOff>19050</xdr:rowOff>
    </xdr:from>
    <xdr:ext cx="171450" cy="123825"/>
    <xdr:sp macro="" textlink="">
      <xdr:nvSpPr>
        <xdr:cNvPr id="98" name="AutoShape 30"/>
        <xdr:cNvSpPr>
          <a:spLocks noChangeAspect="1" noChangeArrowheads="1"/>
        </xdr:cNvSpPr>
      </xdr:nvSpPr>
      <xdr:spPr bwMode="auto">
        <a:xfrm>
          <a:off x="31099125" y="5238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</xdr:row>
      <xdr:rowOff>0</xdr:rowOff>
    </xdr:from>
    <xdr:to>
      <xdr:col>13</xdr:col>
      <xdr:colOff>171450</xdr:colOff>
      <xdr:row>4</xdr:row>
      <xdr:rowOff>123825</xdr:rowOff>
    </xdr:to>
    <xdr:sp macro="" textlink="">
      <xdr:nvSpPr>
        <xdr:cNvPr id="6175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971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5</xdr:row>
      <xdr:rowOff>0</xdr:rowOff>
    </xdr:from>
    <xdr:to>
      <xdr:col>13</xdr:col>
      <xdr:colOff>171450</xdr:colOff>
      <xdr:row>5</xdr:row>
      <xdr:rowOff>123825</xdr:rowOff>
    </xdr:to>
    <xdr:sp macro="" textlink="">
      <xdr:nvSpPr>
        <xdr:cNvPr id="6176" name="AutoShape 3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1171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171450</xdr:colOff>
      <xdr:row>12</xdr:row>
      <xdr:rowOff>123825</xdr:rowOff>
    </xdr:to>
    <xdr:sp macro="" textlink="">
      <xdr:nvSpPr>
        <xdr:cNvPr id="6183" name="AutoShape 39" descr="http://nationality.ferdamalastofa.is/images/flags/.jpg"/>
        <xdr:cNvSpPr>
          <a:spLocks noChangeAspect="1" noChangeArrowheads="1"/>
        </xdr:cNvSpPr>
      </xdr:nvSpPr>
      <xdr:spPr bwMode="auto">
        <a:xfrm>
          <a:off x="8801100" y="2571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171450</xdr:colOff>
      <xdr:row>16</xdr:row>
      <xdr:rowOff>123825</xdr:rowOff>
    </xdr:to>
    <xdr:sp macro="" textlink="">
      <xdr:nvSpPr>
        <xdr:cNvPr id="6187" name="AutoShape 4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3371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17</xdr:row>
      <xdr:rowOff>0</xdr:rowOff>
    </xdr:from>
    <xdr:to>
      <xdr:col>13</xdr:col>
      <xdr:colOff>171450</xdr:colOff>
      <xdr:row>17</xdr:row>
      <xdr:rowOff>123825</xdr:rowOff>
    </xdr:to>
    <xdr:sp macro="" textlink="">
      <xdr:nvSpPr>
        <xdr:cNvPr id="6188" name="AutoShape 4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3571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18</xdr:row>
      <xdr:rowOff>0</xdr:rowOff>
    </xdr:from>
    <xdr:to>
      <xdr:col>13</xdr:col>
      <xdr:colOff>171450</xdr:colOff>
      <xdr:row>18</xdr:row>
      <xdr:rowOff>123825</xdr:rowOff>
    </xdr:to>
    <xdr:sp macro="" textlink="">
      <xdr:nvSpPr>
        <xdr:cNvPr id="6189" name="AutoShape 4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3771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171450</xdr:colOff>
      <xdr:row>19</xdr:row>
      <xdr:rowOff>123825</xdr:rowOff>
    </xdr:to>
    <xdr:sp macro="" textlink="">
      <xdr:nvSpPr>
        <xdr:cNvPr id="6190" name="AutoShape 4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23</xdr:row>
      <xdr:rowOff>0</xdr:rowOff>
    </xdr:from>
    <xdr:to>
      <xdr:col>13</xdr:col>
      <xdr:colOff>171450</xdr:colOff>
      <xdr:row>23</xdr:row>
      <xdr:rowOff>123825</xdr:rowOff>
    </xdr:to>
    <xdr:sp macro="" textlink="">
      <xdr:nvSpPr>
        <xdr:cNvPr id="6194" name="AutoShape 5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477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171450</xdr:colOff>
      <xdr:row>30</xdr:row>
      <xdr:rowOff>123825</xdr:rowOff>
    </xdr:to>
    <xdr:sp macro="" textlink="">
      <xdr:nvSpPr>
        <xdr:cNvPr id="6201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6591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6202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6791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6204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801100" y="719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171450</xdr:colOff>
      <xdr:row>4</xdr:row>
      <xdr:rowOff>123825</xdr:rowOff>
    </xdr:to>
    <xdr:sp macro="" textlink="">
      <xdr:nvSpPr>
        <xdr:cNvPr id="6205" name="AutoShape 61" descr="http://nationality.ferdamalastofa.is/images/flags/AT.jpg"/>
        <xdr:cNvSpPr>
          <a:spLocks noChangeAspect="1" noChangeArrowheads="1"/>
        </xdr:cNvSpPr>
      </xdr:nvSpPr>
      <xdr:spPr bwMode="auto">
        <a:xfrm>
          <a:off x="9410700" y="971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5</xdr:row>
      <xdr:rowOff>0</xdr:rowOff>
    </xdr:from>
    <xdr:to>
      <xdr:col>13</xdr:col>
      <xdr:colOff>171450</xdr:colOff>
      <xdr:row>5</xdr:row>
      <xdr:rowOff>123825</xdr:rowOff>
    </xdr:to>
    <xdr:sp macro="" textlink="">
      <xdr:nvSpPr>
        <xdr:cNvPr id="6206" name="AutoShape 62" descr="http://nationality.ferdamalastofa.is/images/flags/AU.jpg"/>
        <xdr:cNvSpPr>
          <a:spLocks noChangeAspect="1" noChangeArrowheads="1"/>
        </xdr:cNvSpPr>
      </xdr:nvSpPr>
      <xdr:spPr bwMode="auto">
        <a:xfrm>
          <a:off x="9410700" y="1171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13</xdr:col>
      <xdr:colOff>171450</xdr:colOff>
      <xdr:row>6</xdr:row>
      <xdr:rowOff>123825</xdr:rowOff>
    </xdr:to>
    <xdr:sp macro="" textlink="">
      <xdr:nvSpPr>
        <xdr:cNvPr id="6207" name="AutoShape 63" descr="http://nationality.ferdamalastofa.is/images/flags/BE.jpg"/>
        <xdr:cNvSpPr>
          <a:spLocks noChangeAspect="1" noChangeArrowheads="1"/>
        </xdr:cNvSpPr>
      </xdr:nvSpPr>
      <xdr:spPr bwMode="auto">
        <a:xfrm>
          <a:off x="94107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13</xdr:row>
      <xdr:rowOff>0</xdr:rowOff>
    </xdr:from>
    <xdr:to>
      <xdr:col>13</xdr:col>
      <xdr:colOff>171450</xdr:colOff>
      <xdr:row>13</xdr:row>
      <xdr:rowOff>123825</xdr:rowOff>
    </xdr:to>
    <xdr:sp macro="" textlink="">
      <xdr:nvSpPr>
        <xdr:cNvPr id="6214" name="AutoShape 70" descr="http://nationality.ferdamalastofa.is/images/flags/.jpg"/>
        <xdr:cNvSpPr>
          <a:spLocks noChangeAspect="1" noChangeArrowheads="1"/>
        </xdr:cNvSpPr>
      </xdr:nvSpPr>
      <xdr:spPr bwMode="auto">
        <a:xfrm>
          <a:off x="9410700" y="277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17</xdr:row>
      <xdr:rowOff>0</xdr:rowOff>
    </xdr:from>
    <xdr:to>
      <xdr:col>13</xdr:col>
      <xdr:colOff>171450</xdr:colOff>
      <xdr:row>17</xdr:row>
      <xdr:rowOff>123825</xdr:rowOff>
    </xdr:to>
    <xdr:sp macro="" textlink="">
      <xdr:nvSpPr>
        <xdr:cNvPr id="6218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9410700" y="3571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18</xdr:row>
      <xdr:rowOff>0</xdr:rowOff>
    </xdr:from>
    <xdr:to>
      <xdr:col>13</xdr:col>
      <xdr:colOff>171450</xdr:colOff>
      <xdr:row>18</xdr:row>
      <xdr:rowOff>123825</xdr:rowOff>
    </xdr:to>
    <xdr:sp macro="" textlink="">
      <xdr:nvSpPr>
        <xdr:cNvPr id="6219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9410700" y="3771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171450</xdr:colOff>
      <xdr:row>19</xdr:row>
      <xdr:rowOff>123825</xdr:rowOff>
    </xdr:to>
    <xdr:sp macro="" textlink="">
      <xdr:nvSpPr>
        <xdr:cNvPr id="6220" name="AutoShape 76" descr="http://nationality.ferdamalastofa.is/images/flags/IL.jpg"/>
        <xdr:cNvSpPr>
          <a:spLocks noChangeAspect="1" noChangeArrowheads="1"/>
        </xdr:cNvSpPr>
      </xdr:nvSpPr>
      <xdr:spPr bwMode="auto">
        <a:xfrm>
          <a:off x="94107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20</xdr:row>
      <xdr:rowOff>0</xdr:rowOff>
    </xdr:from>
    <xdr:to>
      <xdr:col>13</xdr:col>
      <xdr:colOff>171450</xdr:colOff>
      <xdr:row>20</xdr:row>
      <xdr:rowOff>123825</xdr:rowOff>
    </xdr:to>
    <xdr:sp macro="" textlink="">
      <xdr:nvSpPr>
        <xdr:cNvPr id="6221" name="AutoShape 77" descr="http://nationality.ferdamalastofa.is/images/flags/IN.jpg"/>
        <xdr:cNvSpPr>
          <a:spLocks noChangeAspect="1" noChangeArrowheads="1"/>
        </xdr:cNvSpPr>
      </xdr:nvSpPr>
      <xdr:spPr bwMode="auto">
        <a:xfrm>
          <a:off x="9410700" y="4171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171450</xdr:colOff>
      <xdr:row>24</xdr:row>
      <xdr:rowOff>123825</xdr:rowOff>
    </xdr:to>
    <xdr:sp macro="" textlink="">
      <xdr:nvSpPr>
        <xdr:cNvPr id="6225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410700" y="5381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623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410700" y="6791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171450</xdr:colOff>
      <xdr:row>32</xdr:row>
      <xdr:rowOff>123825</xdr:rowOff>
    </xdr:to>
    <xdr:sp macro="" textlink="">
      <xdr:nvSpPr>
        <xdr:cNvPr id="6233" name="AutoShape 89" descr="http://nationality.ferdamalastofa.is/images/flags/TW.jpg"/>
        <xdr:cNvSpPr>
          <a:spLocks noChangeAspect="1" noChangeArrowheads="1"/>
        </xdr:cNvSpPr>
      </xdr:nvSpPr>
      <xdr:spPr bwMode="auto">
        <a:xfrm>
          <a:off x="9410700" y="699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</xdr:row>
      <xdr:rowOff>304800</xdr:rowOff>
    </xdr:from>
    <xdr:ext cx="171450" cy="123825"/>
    <xdr:sp macro="" textlink="">
      <xdr:nvSpPr>
        <xdr:cNvPr id="190" name="AutoShape 9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</xdr:row>
      <xdr:rowOff>142875</xdr:rowOff>
    </xdr:from>
    <xdr:ext cx="171450" cy="123825"/>
    <xdr:sp macro="" textlink="">
      <xdr:nvSpPr>
        <xdr:cNvPr id="191" name="AutoShape 30"/>
        <xdr:cNvSpPr>
          <a:spLocks noChangeAspect="1" noChangeArrowheads="1"/>
        </xdr:cNvSpPr>
      </xdr:nvSpPr>
      <xdr:spPr bwMode="auto">
        <a:xfrm>
          <a:off x="88011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</xdr:row>
      <xdr:rowOff>0</xdr:rowOff>
    </xdr:from>
    <xdr:ext cx="171450" cy="123825"/>
    <xdr:sp macro="" textlink="">
      <xdr:nvSpPr>
        <xdr:cNvPr id="192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</xdr:row>
      <xdr:rowOff>0</xdr:rowOff>
    </xdr:from>
    <xdr:ext cx="171450" cy="123825"/>
    <xdr:sp macro="" textlink="">
      <xdr:nvSpPr>
        <xdr:cNvPr id="193" name="AutoShape 32" descr="http://nationality.ferdamalastofa.is/images/flags/AU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</xdr:row>
      <xdr:rowOff>0</xdr:rowOff>
    </xdr:from>
    <xdr:ext cx="171450" cy="123825"/>
    <xdr:sp macro="" textlink="">
      <xdr:nvSpPr>
        <xdr:cNvPr id="19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</xdr:row>
      <xdr:rowOff>0</xdr:rowOff>
    </xdr:from>
    <xdr:ext cx="171450" cy="123825"/>
    <xdr:sp macro="" textlink="">
      <xdr:nvSpPr>
        <xdr:cNvPr id="195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</xdr:row>
      <xdr:rowOff>0</xdr:rowOff>
    </xdr:from>
    <xdr:ext cx="171450" cy="123825"/>
    <xdr:sp macro="" textlink="">
      <xdr:nvSpPr>
        <xdr:cNvPr id="19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</xdr:row>
      <xdr:rowOff>0</xdr:rowOff>
    </xdr:from>
    <xdr:ext cx="171450" cy="123825"/>
    <xdr:sp macro="" textlink="">
      <xdr:nvSpPr>
        <xdr:cNvPr id="197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</xdr:row>
      <xdr:rowOff>0</xdr:rowOff>
    </xdr:from>
    <xdr:ext cx="171450" cy="123825"/>
    <xdr:sp macro="" textlink="">
      <xdr:nvSpPr>
        <xdr:cNvPr id="19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</xdr:row>
      <xdr:rowOff>0</xdr:rowOff>
    </xdr:from>
    <xdr:ext cx="171450" cy="123825"/>
    <xdr:sp macro="" textlink="">
      <xdr:nvSpPr>
        <xdr:cNvPr id="199" name="AutoShape 61" descr="http://nationality.ferdamalastofa.is/images/flags/AT.jpg"/>
        <xdr:cNvSpPr>
          <a:spLocks noChangeAspect="1" noChangeArrowheads="1"/>
        </xdr:cNvSpPr>
      </xdr:nvSpPr>
      <xdr:spPr bwMode="auto">
        <a:xfrm>
          <a:off x="94107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>
    <xdr:from>
      <xdr:col>1</xdr:col>
      <xdr:colOff>0</xdr:colOff>
      <xdr:row>35</xdr:row>
      <xdr:rowOff>114300</xdr:rowOff>
    </xdr:from>
    <xdr:to>
      <xdr:col>6</xdr:col>
      <xdr:colOff>0</xdr:colOff>
      <xdr:row>50</xdr:row>
      <xdr:rowOff>0</xdr:rowOff>
    </xdr:to>
    <xdr:graphicFrame macro="">
      <xdr:nvGraphicFramePr>
        <xdr:cNvPr id="99" name="Chart 9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4762</xdr:colOff>
      <xdr:row>35</xdr:row>
      <xdr:rowOff>114300</xdr:rowOff>
    </xdr:from>
    <xdr:to>
      <xdr:col>11</xdr:col>
      <xdr:colOff>561975</xdr:colOff>
      <xdr:row>50</xdr:row>
      <xdr:rowOff>0</xdr:rowOff>
    </xdr:to>
    <xdr:graphicFrame macro="">
      <xdr:nvGraphicFramePr>
        <xdr:cNvPr id="100" name="Chart 9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13</xdr:col>
      <xdr:colOff>590550</xdr:colOff>
      <xdr:row>19</xdr:row>
      <xdr:rowOff>47625</xdr:rowOff>
    </xdr:from>
    <xdr:ext cx="171450" cy="123825"/>
    <xdr:sp macro="" textlink="">
      <xdr:nvSpPr>
        <xdr:cNvPr id="131" name="AutoShape 62" descr="http://nationality.ferdamalastofa.is/images/flags/AU.jpg"/>
        <xdr:cNvSpPr>
          <a:spLocks noChangeAspect="1" noChangeArrowheads="1"/>
        </xdr:cNvSpPr>
      </xdr:nvSpPr>
      <xdr:spPr bwMode="auto">
        <a:xfrm>
          <a:off x="939165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</xdr:row>
      <xdr:rowOff>0</xdr:rowOff>
    </xdr:from>
    <xdr:ext cx="171450" cy="123825"/>
    <xdr:sp macro="" textlink="">
      <xdr:nvSpPr>
        <xdr:cNvPr id="132" name="AutoShape 62" descr="http://nationality.ferdamalastofa.is/images/flags/AU.jpg"/>
        <xdr:cNvSpPr>
          <a:spLocks noChangeAspect="1" noChangeArrowheads="1"/>
        </xdr:cNvSpPr>
      </xdr:nvSpPr>
      <xdr:spPr bwMode="auto">
        <a:xfrm>
          <a:off x="13182600" y="8724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</xdr:row>
      <xdr:rowOff>0</xdr:rowOff>
    </xdr:from>
    <xdr:ext cx="171450" cy="123825"/>
    <xdr:sp macro="" textlink="">
      <xdr:nvSpPr>
        <xdr:cNvPr id="133" name="AutoShape 50" descr="http://nationality.ferdamalastofa.is/images/flags/KR.jpg"/>
        <xdr:cNvSpPr>
          <a:spLocks noChangeAspect="1" noChangeArrowheads="1"/>
        </xdr:cNvSpPr>
      </xdr:nvSpPr>
      <xdr:spPr bwMode="auto">
        <a:xfrm>
          <a:off x="13182600" y="8724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</xdr:row>
      <xdr:rowOff>74084</xdr:rowOff>
    </xdr:from>
    <xdr:ext cx="171450" cy="123825"/>
    <xdr:sp macro="" textlink="">
      <xdr:nvSpPr>
        <xdr:cNvPr id="134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13182600" y="68463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9</xdr:row>
      <xdr:rowOff>169334</xdr:rowOff>
    </xdr:from>
    <xdr:ext cx="171450" cy="123825"/>
    <xdr:sp macro="" textlink="">
      <xdr:nvSpPr>
        <xdr:cNvPr id="135" name="AutoShape 32" descr="http://nationality.ferdamalastofa.is/images/flags/BE.jpg"/>
        <xdr:cNvSpPr>
          <a:spLocks noChangeAspect="1" noChangeArrowheads="1"/>
        </xdr:cNvSpPr>
      </xdr:nvSpPr>
      <xdr:spPr bwMode="auto">
        <a:xfrm>
          <a:off x="13182600" y="71511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11</xdr:row>
      <xdr:rowOff>9525</xdr:rowOff>
    </xdr:from>
    <xdr:ext cx="171450" cy="123825"/>
    <xdr:sp macro="" textlink="">
      <xdr:nvSpPr>
        <xdr:cNvPr id="136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3182600" y="7381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11</xdr:row>
      <xdr:rowOff>9525</xdr:rowOff>
    </xdr:from>
    <xdr:ext cx="171450" cy="123825"/>
    <xdr:sp macro="" textlink="">
      <xdr:nvSpPr>
        <xdr:cNvPr id="137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3182600" y="7381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33350"/>
    <xdr:sp macro="" textlink="">
      <xdr:nvSpPr>
        <xdr:cNvPr id="138" name="AutoShape 3"/>
        <xdr:cNvSpPr>
          <a:spLocks noChangeAspect="1" noChangeArrowheads="1"/>
        </xdr:cNvSpPr>
      </xdr:nvSpPr>
      <xdr:spPr bwMode="auto">
        <a:xfrm>
          <a:off x="13182600" y="76866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11</xdr:row>
      <xdr:rowOff>0</xdr:rowOff>
    </xdr:from>
    <xdr:ext cx="171450" cy="123825"/>
    <xdr:sp macro="" textlink="">
      <xdr:nvSpPr>
        <xdr:cNvPr id="139" name="AutoShape 16"/>
        <xdr:cNvSpPr>
          <a:spLocks noChangeAspect="1" noChangeArrowheads="1"/>
        </xdr:cNvSpPr>
      </xdr:nvSpPr>
      <xdr:spPr bwMode="auto">
        <a:xfrm>
          <a:off x="13182600" y="7372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11</xdr:row>
      <xdr:rowOff>0</xdr:rowOff>
    </xdr:from>
    <xdr:ext cx="171450" cy="123825"/>
    <xdr:sp macro="" textlink="">
      <xdr:nvSpPr>
        <xdr:cNvPr id="140" name="AutoShape 10"/>
        <xdr:cNvSpPr>
          <a:spLocks noChangeAspect="1" noChangeArrowheads="1"/>
        </xdr:cNvSpPr>
      </xdr:nvSpPr>
      <xdr:spPr bwMode="auto">
        <a:xfrm>
          <a:off x="13182600" y="7372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41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42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43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44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45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46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47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48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49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50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51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52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53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54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55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56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57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58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59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60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61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62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63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64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65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66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33350"/>
    <xdr:sp macro="" textlink="">
      <xdr:nvSpPr>
        <xdr:cNvPr id="167" name="AutoShape 3"/>
        <xdr:cNvSpPr>
          <a:spLocks noChangeAspect="1" noChangeArrowheads="1"/>
        </xdr:cNvSpPr>
      </xdr:nvSpPr>
      <xdr:spPr bwMode="auto">
        <a:xfrm>
          <a:off x="13182600" y="73056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68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69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70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71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72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73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74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75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76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77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78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79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80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81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82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83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84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85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86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87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88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189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00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01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9525</xdr:rowOff>
    </xdr:from>
    <xdr:ext cx="171450" cy="123825"/>
    <xdr:sp macro="" textlink="">
      <xdr:nvSpPr>
        <xdr:cNvPr id="202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3182600" y="7572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0</xdr:rowOff>
    </xdr:from>
    <xdr:ext cx="171450" cy="123825"/>
    <xdr:sp macro="" textlink="">
      <xdr:nvSpPr>
        <xdr:cNvPr id="203" name="AutoShape 16"/>
        <xdr:cNvSpPr>
          <a:spLocks noChangeAspect="1" noChangeArrowheads="1"/>
        </xdr:cNvSpPr>
      </xdr:nvSpPr>
      <xdr:spPr bwMode="auto">
        <a:xfrm>
          <a:off x="13182600" y="756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0</xdr:rowOff>
    </xdr:from>
    <xdr:ext cx="171450" cy="123825"/>
    <xdr:sp macro="" textlink="">
      <xdr:nvSpPr>
        <xdr:cNvPr id="204" name="AutoShape 16"/>
        <xdr:cNvSpPr>
          <a:spLocks noChangeAspect="1" noChangeArrowheads="1"/>
        </xdr:cNvSpPr>
      </xdr:nvSpPr>
      <xdr:spPr bwMode="auto">
        <a:xfrm>
          <a:off x="13182600" y="756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11</xdr:row>
      <xdr:rowOff>123825</xdr:rowOff>
    </xdr:from>
    <xdr:ext cx="171450" cy="133350"/>
    <xdr:sp macro="" textlink="">
      <xdr:nvSpPr>
        <xdr:cNvPr id="205" name="AutoShape 3"/>
        <xdr:cNvSpPr>
          <a:spLocks noChangeAspect="1" noChangeArrowheads="1"/>
        </xdr:cNvSpPr>
      </xdr:nvSpPr>
      <xdr:spPr bwMode="auto">
        <a:xfrm>
          <a:off x="13182600" y="74961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0</xdr:rowOff>
    </xdr:from>
    <xdr:ext cx="171450" cy="123825"/>
    <xdr:sp macro="" textlink="">
      <xdr:nvSpPr>
        <xdr:cNvPr id="206" name="AutoShape 15"/>
        <xdr:cNvSpPr>
          <a:spLocks noChangeAspect="1" noChangeArrowheads="1"/>
        </xdr:cNvSpPr>
      </xdr:nvSpPr>
      <xdr:spPr bwMode="auto">
        <a:xfrm>
          <a:off x="13182600" y="756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207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208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209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210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211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212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213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214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215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216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217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218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219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220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0</xdr:rowOff>
    </xdr:from>
    <xdr:ext cx="171450" cy="123825"/>
    <xdr:sp macro="" textlink="">
      <xdr:nvSpPr>
        <xdr:cNvPr id="221" name="AutoShape 71" descr="http://nationality.ferdamalastofa.is/images/flags/HK.jpg"/>
        <xdr:cNvSpPr>
          <a:spLocks noChangeAspect="1" noChangeArrowheads="1"/>
        </xdr:cNvSpPr>
      </xdr:nvSpPr>
      <xdr:spPr bwMode="auto">
        <a:xfrm>
          <a:off x="13182600" y="756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47625</xdr:rowOff>
    </xdr:from>
    <xdr:ext cx="171450" cy="123825"/>
    <xdr:sp macro="" textlink="">
      <xdr:nvSpPr>
        <xdr:cNvPr id="222" name="AutoShape 3"/>
        <xdr:cNvSpPr>
          <a:spLocks noChangeAspect="1" noChangeArrowheads="1"/>
        </xdr:cNvSpPr>
      </xdr:nvSpPr>
      <xdr:spPr bwMode="auto">
        <a:xfrm>
          <a:off x="13182600" y="7610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9525</xdr:rowOff>
    </xdr:from>
    <xdr:ext cx="171450" cy="123825"/>
    <xdr:sp macro="" textlink="">
      <xdr:nvSpPr>
        <xdr:cNvPr id="223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3182600" y="7572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0</xdr:rowOff>
    </xdr:from>
    <xdr:ext cx="171450" cy="123825"/>
    <xdr:sp macro="" textlink="">
      <xdr:nvSpPr>
        <xdr:cNvPr id="224" name="AutoShape 15"/>
        <xdr:cNvSpPr>
          <a:spLocks noChangeAspect="1" noChangeArrowheads="1"/>
        </xdr:cNvSpPr>
      </xdr:nvSpPr>
      <xdr:spPr bwMode="auto">
        <a:xfrm>
          <a:off x="13182600" y="756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104775</xdr:rowOff>
    </xdr:from>
    <xdr:ext cx="171450" cy="123825"/>
    <xdr:sp macro="" textlink="">
      <xdr:nvSpPr>
        <xdr:cNvPr id="225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3182600" y="7286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0</xdr:rowOff>
    </xdr:from>
    <xdr:ext cx="171450" cy="123825"/>
    <xdr:sp macro="" textlink="">
      <xdr:nvSpPr>
        <xdr:cNvPr id="226" name="AutoShape 10"/>
        <xdr:cNvSpPr>
          <a:spLocks noChangeAspect="1" noChangeArrowheads="1"/>
        </xdr:cNvSpPr>
      </xdr:nvSpPr>
      <xdr:spPr bwMode="auto">
        <a:xfrm>
          <a:off x="13182600" y="756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27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28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29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30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31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32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33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34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104775</xdr:rowOff>
    </xdr:from>
    <xdr:ext cx="171450" cy="123825"/>
    <xdr:sp macro="" textlink="">
      <xdr:nvSpPr>
        <xdr:cNvPr id="235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13182600" y="7286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36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37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38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39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40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41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42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43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44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45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46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47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48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49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50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51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52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53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54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55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56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57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58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59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60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11</xdr:row>
      <xdr:rowOff>47625</xdr:rowOff>
    </xdr:from>
    <xdr:ext cx="171450" cy="123825"/>
    <xdr:sp macro="" textlink="">
      <xdr:nvSpPr>
        <xdr:cNvPr id="261" name="AutoShape 3"/>
        <xdr:cNvSpPr>
          <a:spLocks noChangeAspect="1" noChangeArrowheads="1"/>
        </xdr:cNvSpPr>
      </xdr:nvSpPr>
      <xdr:spPr bwMode="auto">
        <a:xfrm>
          <a:off x="13182600" y="7419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62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63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11</xdr:row>
      <xdr:rowOff>9525</xdr:rowOff>
    </xdr:from>
    <xdr:ext cx="171450" cy="123825"/>
    <xdr:sp macro="" textlink="">
      <xdr:nvSpPr>
        <xdr:cNvPr id="264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3182600" y="7381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65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66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67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68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69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70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71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72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73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74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75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276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11</xdr:row>
      <xdr:rowOff>0</xdr:rowOff>
    </xdr:from>
    <xdr:ext cx="171450" cy="123825"/>
    <xdr:sp macro="" textlink="">
      <xdr:nvSpPr>
        <xdr:cNvPr id="277" name="AutoShape 15"/>
        <xdr:cNvSpPr>
          <a:spLocks noChangeAspect="1" noChangeArrowheads="1"/>
        </xdr:cNvSpPr>
      </xdr:nvSpPr>
      <xdr:spPr bwMode="auto">
        <a:xfrm>
          <a:off x="13182600" y="7372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33350"/>
    <xdr:sp macro="" textlink="">
      <xdr:nvSpPr>
        <xdr:cNvPr id="278" name="AutoShape 3"/>
        <xdr:cNvSpPr>
          <a:spLocks noChangeAspect="1" noChangeArrowheads="1"/>
        </xdr:cNvSpPr>
      </xdr:nvSpPr>
      <xdr:spPr bwMode="auto">
        <a:xfrm>
          <a:off x="13182600" y="76866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279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280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281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282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283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284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285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286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47625</xdr:rowOff>
    </xdr:from>
    <xdr:ext cx="171450" cy="123825"/>
    <xdr:sp macro="" textlink="">
      <xdr:nvSpPr>
        <xdr:cNvPr id="287" name="AutoShape 3"/>
        <xdr:cNvSpPr>
          <a:spLocks noChangeAspect="1" noChangeArrowheads="1"/>
        </xdr:cNvSpPr>
      </xdr:nvSpPr>
      <xdr:spPr bwMode="auto">
        <a:xfrm>
          <a:off x="13182600" y="7610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288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289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290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291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292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293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294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295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296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297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298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299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9525</xdr:rowOff>
    </xdr:from>
    <xdr:ext cx="171450" cy="123825"/>
    <xdr:sp macro="" textlink="">
      <xdr:nvSpPr>
        <xdr:cNvPr id="300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3182600" y="7572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0</xdr:rowOff>
    </xdr:from>
    <xdr:ext cx="171450" cy="123825"/>
    <xdr:sp macro="" textlink="">
      <xdr:nvSpPr>
        <xdr:cNvPr id="301" name="AutoShape 15"/>
        <xdr:cNvSpPr>
          <a:spLocks noChangeAspect="1" noChangeArrowheads="1"/>
        </xdr:cNvSpPr>
      </xdr:nvSpPr>
      <xdr:spPr bwMode="auto">
        <a:xfrm>
          <a:off x="13182600" y="756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302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303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304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305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11</xdr:row>
      <xdr:rowOff>0</xdr:rowOff>
    </xdr:from>
    <xdr:ext cx="171450" cy="123825"/>
    <xdr:sp macro="" textlink="">
      <xdr:nvSpPr>
        <xdr:cNvPr id="306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13182600" y="7372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11</xdr:row>
      <xdr:rowOff>0</xdr:rowOff>
    </xdr:from>
    <xdr:ext cx="171450" cy="123825"/>
    <xdr:sp macro="" textlink="">
      <xdr:nvSpPr>
        <xdr:cNvPr id="307" name="AutoShape 10"/>
        <xdr:cNvSpPr>
          <a:spLocks noChangeAspect="1" noChangeArrowheads="1"/>
        </xdr:cNvSpPr>
      </xdr:nvSpPr>
      <xdr:spPr bwMode="auto">
        <a:xfrm>
          <a:off x="13182600" y="7372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308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309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310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311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312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313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314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315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316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317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318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319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320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321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322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323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324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325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326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327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104775</xdr:rowOff>
    </xdr:from>
    <xdr:ext cx="171450" cy="123825"/>
    <xdr:sp macro="" textlink="">
      <xdr:nvSpPr>
        <xdr:cNvPr id="328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13182600" y="766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329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330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331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332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333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334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335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104775</xdr:rowOff>
    </xdr:from>
    <xdr:ext cx="171450" cy="123825"/>
    <xdr:sp macro="" textlink="">
      <xdr:nvSpPr>
        <xdr:cNvPr id="336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3182600" y="7286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0</xdr:rowOff>
    </xdr:from>
    <xdr:ext cx="171450" cy="123825"/>
    <xdr:sp macro="" textlink="">
      <xdr:nvSpPr>
        <xdr:cNvPr id="337" name="AutoShape 10"/>
        <xdr:cNvSpPr>
          <a:spLocks noChangeAspect="1" noChangeArrowheads="1"/>
        </xdr:cNvSpPr>
      </xdr:nvSpPr>
      <xdr:spPr bwMode="auto">
        <a:xfrm>
          <a:off x="13182600" y="756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38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39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40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41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42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43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44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45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104775</xdr:rowOff>
    </xdr:from>
    <xdr:ext cx="171450" cy="123825"/>
    <xdr:sp macro="" textlink="">
      <xdr:nvSpPr>
        <xdr:cNvPr id="346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13182600" y="7286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47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48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49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50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51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52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53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54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55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56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57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58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59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60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61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62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63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64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65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66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67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68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69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70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71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11</xdr:row>
      <xdr:rowOff>47625</xdr:rowOff>
    </xdr:from>
    <xdr:ext cx="171450" cy="123825"/>
    <xdr:sp macro="" textlink="">
      <xdr:nvSpPr>
        <xdr:cNvPr id="372" name="AutoShape 3"/>
        <xdr:cNvSpPr>
          <a:spLocks noChangeAspect="1" noChangeArrowheads="1"/>
        </xdr:cNvSpPr>
      </xdr:nvSpPr>
      <xdr:spPr bwMode="auto">
        <a:xfrm>
          <a:off x="13182600" y="7419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73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74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11</xdr:row>
      <xdr:rowOff>9525</xdr:rowOff>
    </xdr:from>
    <xdr:ext cx="171450" cy="123825"/>
    <xdr:sp macro="" textlink="">
      <xdr:nvSpPr>
        <xdr:cNvPr id="375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3182600" y="7381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76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77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78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79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80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81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82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83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84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85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86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10</xdr:row>
      <xdr:rowOff>123825</xdr:rowOff>
    </xdr:from>
    <xdr:ext cx="171450" cy="123825"/>
    <xdr:sp macro="" textlink="">
      <xdr:nvSpPr>
        <xdr:cNvPr id="387" name="AutoShape 3"/>
        <xdr:cNvSpPr>
          <a:spLocks noChangeAspect="1" noChangeArrowheads="1"/>
        </xdr:cNvSpPr>
      </xdr:nvSpPr>
      <xdr:spPr bwMode="auto">
        <a:xfrm>
          <a:off x="13182600" y="7305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11</xdr:row>
      <xdr:rowOff>0</xdr:rowOff>
    </xdr:from>
    <xdr:ext cx="171450" cy="123825"/>
    <xdr:sp macro="" textlink="">
      <xdr:nvSpPr>
        <xdr:cNvPr id="388" name="AutoShape 15"/>
        <xdr:cNvSpPr>
          <a:spLocks noChangeAspect="1" noChangeArrowheads="1"/>
        </xdr:cNvSpPr>
      </xdr:nvSpPr>
      <xdr:spPr bwMode="auto">
        <a:xfrm>
          <a:off x="13182600" y="7372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0</xdr:rowOff>
    </xdr:from>
    <xdr:ext cx="171450" cy="123825"/>
    <xdr:sp macro="" textlink="">
      <xdr:nvSpPr>
        <xdr:cNvPr id="389" name="AutoShape 16"/>
        <xdr:cNvSpPr>
          <a:spLocks noChangeAspect="1" noChangeArrowheads="1"/>
        </xdr:cNvSpPr>
      </xdr:nvSpPr>
      <xdr:spPr bwMode="auto">
        <a:xfrm>
          <a:off x="13182600" y="7753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390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391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392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393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394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395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396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0</xdr:rowOff>
    </xdr:from>
    <xdr:ext cx="171450" cy="123825"/>
    <xdr:sp macro="" textlink="">
      <xdr:nvSpPr>
        <xdr:cNvPr id="397" name="AutoShape 17"/>
        <xdr:cNvSpPr>
          <a:spLocks noChangeAspect="1" noChangeArrowheads="1"/>
        </xdr:cNvSpPr>
      </xdr:nvSpPr>
      <xdr:spPr bwMode="auto">
        <a:xfrm>
          <a:off x="13182600" y="7753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398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399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00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01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02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03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04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05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06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07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08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09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10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11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12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13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14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15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16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17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18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19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20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0</xdr:rowOff>
    </xdr:from>
    <xdr:ext cx="171450" cy="123825"/>
    <xdr:sp macro="" textlink="">
      <xdr:nvSpPr>
        <xdr:cNvPr id="421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13182600" y="7753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0</xdr:rowOff>
    </xdr:from>
    <xdr:ext cx="171450" cy="123825"/>
    <xdr:sp macro="" textlink="">
      <xdr:nvSpPr>
        <xdr:cNvPr id="422" name="AutoShape 10"/>
        <xdr:cNvSpPr>
          <a:spLocks noChangeAspect="1" noChangeArrowheads="1"/>
        </xdr:cNvSpPr>
      </xdr:nvSpPr>
      <xdr:spPr bwMode="auto">
        <a:xfrm>
          <a:off x="13182600" y="7753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23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24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25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26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27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28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29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30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31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32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33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34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0</xdr:rowOff>
    </xdr:from>
    <xdr:ext cx="171450" cy="123825"/>
    <xdr:sp macro="" textlink="">
      <xdr:nvSpPr>
        <xdr:cNvPr id="435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13182600" y="7753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0</xdr:rowOff>
    </xdr:from>
    <xdr:ext cx="171450" cy="123825"/>
    <xdr:sp macro="" textlink="">
      <xdr:nvSpPr>
        <xdr:cNvPr id="436" name="AutoShape 10"/>
        <xdr:cNvSpPr>
          <a:spLocks noChangeAspect="1" noChangeArrowheads="1"/>
        </xdr:cNvSpPr>
      </xdr:nvSpPr>
      <xdr:spPr bwMode="auto">
        <a:xfrm>
          <a:off x="13182600" y="7753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37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38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39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40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41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42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43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44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45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46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47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48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49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50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51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52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53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54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55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56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57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58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59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60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61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104775</xdr:rowOff>
    </xdr:from>
    <xdr:ext cx="171450" cy="123825"/>
    <xdr:sp macro="" textlink="">
      <xdr:nvSpPr>
        <xdr:cNvPr id="462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3182600" y="785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63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64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65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66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67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68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69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470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71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72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73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74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75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76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77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78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79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80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81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82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83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84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85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86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87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88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89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90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91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92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93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94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95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96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33350"/>
    <xdr:sp macro="" textlink="">
      <xdr:nvSpPr>
        <xdr:cNvPr id="497" name="AutoShape 3"/>
        <xdr:cNvSpPr>
          <a:spLocks noChangeAspect="1" noChangeArrowheads="1"/>
        </xdr:cNvSpPr>
      </xdr:nvSpPr>
      <xdr:spPr bwMode="auto">
        <a:xfrm>
          <a:off x="13182600" y="78771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98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499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00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01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02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03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04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05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47625</xdr:rowOff>
    </xdr:from>
    <xdr:ext cx="171450" cy="123825"/>
    <xdr:sp macro="" textlink="">
      <xdr:nvSpPr>
        <xdr:cNvPr id="506" name="AutoShape 3"/>
        <xdr:cNvSpPr>
          <a:spLocks noChangeAspect="1" noChangeArrowheads="1"/>
        </xdr:cNvSpPr>
      </xdr:nvSpPr>
      <xdr:spPr bwMode="auto">
        <a:xfrm>
          <a:off x="13182600" y="7800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07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08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09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10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11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12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13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14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15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16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17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18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9525</xdr:rowOff>
    </xdr:from>
    <xdr:ext cx="171450" cy="123825"/>
    <xdr:sp macro="" textlink="">
      <xdr:nvSpPr>
        <xdr:cNvPr id="519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3182600" y="7762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0</xdr:rowOff>
    </xdr:from>
    <xdr:ext cx="171450" cy="123825"/>
    <xdr:sp macro="" textlink="">
      <xdr:nvSpPr>
        <xdr:cNvPr id="520" name="AutoShape 15"/>
        <xdr:cNvSpPr>
          <a:spLocks noChangeAspect="1" noChangeArrowheads="1"/>
        </xdr:cNvSpPr>
      </xdr:nvSpPr>
      <xdr:spPr bwMode="auto">
        <a:xfrm>
          <a:off x="13182600" y="7753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21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22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23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24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525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526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527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528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529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530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531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532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533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534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535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536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0</xdr:rowOff>
    </xdr:from>
    <xdr:ext cx="171450" cy="123825"/>
    <xdr:sp macro="" textlink="">
      <xdr:nvSpPr>
        <xdr:cNvPr id="537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13182600" y="7753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0</xdr:rowOff>
    </xdr:from>
    <xdr:ext cx="171450" cy="123825"/>
    <xdr:sp macro="" textlink="">
      <xdr:nvSpPr>
        <xdr:cNvPr id="538" name="AutoShape 10"/>
        <xdr:cNvSpPr>
          <a:spLocks noChangeAspect="1" noChangeArrowheads="1"/>
        </xdr:cNvSpPr>
      </xdr:nvSpPr>
      <xdr:spPr bwMode="auto">
        <a:xfrm>
          <a:off x="13182600" y="7753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39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540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541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42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43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544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545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546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547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48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49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550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551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552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553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554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555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556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557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558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559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560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561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562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563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104775</xdr:rowOff>
    </xdr:from>
    <xdr:ext cx="171450" cy="123825"/>
    <xdr:sp macro="" textlink="">
      <xdr:nvSpPr>
        <xdr:cNvPr id="564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3182600" y="785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65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66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567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568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69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70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571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123825</xdr:rowOff>
    </xdr:from>
    <xdr:ext cx="171450" cy="123825"/>
    <xdr:sp macro="" textlink="">
      <xdr:nvSpPr>
        <xdr:cNvPr id="572" name="AutoShape 3"/>
        <xdr:cNvSpPr>
          <a:spLocks noChangeAspect="1" noChangeArrowheads="1"/>
        </xdr:cNvSpPr>
      </xdr:nvSpPr>
      <xdr:spPr bwMode="auto">
        <a:xfrm>
          <a:off x="13182600" y="7686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12</xdr:row>
      <xdr:rowOff>304800</xdr:rowOff>
    </xdr:from>
    <xdr:ext cx="171450" cy="123825"/>
    <xdr:sp macro="" textlink="">
      <xdr:nvSpPr>
        <xdr:cNvPr id="573" name="AutoShape 9"/>
        <xdr:cNvSpPr>
          <a:spLocks noChangeAspect="1" noChangeArrowheads="1"/>
        </xdr:cNvSpPr>
      </xdr:nvSpPr>
      <xdr:spPr bwMode="auto">
        <a:xfrm>
          <a:off x="13182600" y="7753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0</xdr:rowOff>
    </xdr:from>
    <xdr:ext cx="171450" cy="123825"/>
    <xdr:sp macro="" textlink="">
      <xdr:nvSpPr>
        <xdr:cNvPr id="574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13182600" y="7753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120650</xdr:rowOff>
    </xdr:from>
    <xdr:ext cx="171450" cy="123825"/>
    <xdr:sp macro="" textlink="">
      <xdr:nvSpPr>
        <xdr:cNvPr id="575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13182600" y="7874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57150</xdr:rowOff>
    </xdr:from>
    <xdr:ext cx="171450" cy="123825"/>
    <xdr:sp macro="" textlink="">
      <xdr:nvSpPr>
        <xdr:cNvPr id="576" name="AutoShape 14"/>
        <xdr:cNvSpPr>
          <a:spLocks noChangeAspect="1" noChangeArrowheads="1"/>
        </xdr:cNvSpPr>
      </xdr:nvSpPr>
      <xdr:spPr bwMode="auto">
        <a:xfrm>
          <a:off x="13182600" y="800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0</xdr:rowOff>
    </xdr:from>
    <xdr:ext cx="171450" cy="123825"/>
    <xdr:sp macro="" textlink="">
      <xdr:nvSpPr>
        <xdr:cNvPr id="577" name="AutoShape 47" descr="http://nationality.ferdamalastofa.is/images/flags/IN.jpg"/>
        <xdr:cNvSpPr>
          <a:spLocks noChangeAspect="1" noChangeArrowheads="1"/>
        </xdr:cNvSpPr>
      </xdr:nvSpPr>
      <xdr:spPr bwMode="auto">
        <a:xfrm>
          <a:off x="13182600" y="7943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0</xdr:rowOff>
    </xdr:from>
    <xdr:ext cx="171450" cy="123825"/>
    <xdr:sp macro="" textlink="">
      <xdr:nvSpPr>
        <xdr:cNvPr id="578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13182600" y="7943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579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80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81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582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583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84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85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86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87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588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589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90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91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92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93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94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95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96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97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98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599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00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01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02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03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104775</xdr:rowOff>
    </xdr:from>
    <xdr:ext cx="171450" cy="123825"/>
    <xdr:sp macro="" textlink="">
      <xdr:nvSpPr>
        <xdr:cNvPr id="604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3182600" y="804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605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606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07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08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609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610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11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12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0</xdr:rowOff>
    </xdr:from>
    <xdr:ext cx="171450" cy="123825"/>
    <xdr:sp macro="" textlink="">
      <xdr:nvSpPr>
        <xdr:cNvPr id="613" name="AutoShape 59" descr="http://nationality.ferdamalastofa.is/images/flags/AU.jpg"/>
        <xdr:cNvSpPr>
          <a:spLocks noChangeAspect="1" noChangeArrowheads="1"/>
        </xdr:cNvSpPr>
      </xdr:nvSpPr>
      <xdr:spPr bwMode="auto">
        <a:xfrm>
          <a:off x="13182600" y="7943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0</xdr:rowOff>
    </xdr:from>
    <xdr:ext cx="171450" cy="123825"/>
    <xdr:sp macro="" textlink="">
      <xdr:nvSpPr>
        <xdr:cNvPr id="614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13182600" y="7943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104775</xdr:rowOff>
    </xdr:from>
    <xdr:ext cx="171450" cy="123825"/>
    <xdr:sp macro="" textlink="">
      <xdr:nvSpPr>
        <xdr:cNvPr id="615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3182600" y="785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0</xdr:rowOff>
    </xdr:from>
    <xdr:ext cx="171450" cy="123825"/>
    <xdr:sp macro="" textlink="">
      <xdr:nvSpPr>
        <xdr:cNvPr id="616" name="AutoShape 14"/>
        <xdr:cNvSpPr>
          <a:spLocks noChangeAspect="1" noChangeArrowheads="1"/>
        </xdr:cNvSpPr>
      </xdr:nvSpPr>
      <xdr:spPr bwMode="auto">
        <a:xfrm>
          <a:off x="13182600" y="7943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17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18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19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20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621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622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623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624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25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26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27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28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629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630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631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632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104775</xdr:rowOff>
    </xdr:from>
    <xdr:ext cx="171450" cy="123825"/>
    <xdr:sp macro="" textlink="">
      <xdr:nvSpPr>
        <xdr:cNvPr id="633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13182600" y="785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34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35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36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37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38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39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40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41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42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43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44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45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46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47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48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0</xdr:rowOff>
    </xdr:from>
    <xdr:ext cx="171450" cy="123825"/>
    <xdr:sp macro="" textlink="">
      <xdr:nvSpPr>
        <xdr:cNvPr id="649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13182600" y="7943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0</xdr:rowOff>
    </xdr:from>
    <xdr:ext cx="171450" cy="123825"/>
    <xdr:sp macro="" textlink="">
      <xdr:nvSpPr>
        <xdr:cNvPr id="650" name="AutoShape 14"/>
        <xdr:cNvSpPr>
          <a:spLocks noChangeAspect="1" noChangeArrowheads="1"/>
        </xdr:cNvSpPr>
      </xdr:nvSpPr>
      <xdr:spPr bwMode="auto">
        <a:xfrm>
          <a:off x="13182600" y="7943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651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652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653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654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655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656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657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104775</xdr:rowOff>
    </xdr:from>
    <xdr:ext cx="171450" cy="123825"/>
    <xdr:sp macro="" textlink="">
      <xdr:nvSpPr>
        <xdr:cNvPr id="658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13182600" y="804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659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660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661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62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63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664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665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66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67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668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669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70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71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72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73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674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675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76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77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678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79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80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681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682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683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684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685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686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87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88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689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90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91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92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93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94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95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96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97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98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699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00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01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02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03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0</xdr:rowOff>
    </xdr:from>
    <xdr:ext cx="171450" cy="123825"/>
    <xdr:sp macro="" textlink="">
      <xdr:nvSpPr>
        <xdr:cNvPr id="704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13182600" y="7943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0</xdr:rowOff>
    </xdr:from>
    <xdr:ext cx="171450" cy="123825"/>
    <xdr:sp macro="" textlink="">
      <xdr:nvSpPr>
        <xdr:cNvPr id="705" name="AutoShape 14"/>
        <xdr:cNvSpPr>
          <a:spLocks noChangeAspect="1" noChangeArrowheads="1"/>
        </xdr:cNvSpPr>
      </xdr:nvSpPr>
      <xdr:spPr bwMode="auto">
        <a:xfrm>
          <a:off x="13182600" y="7943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06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07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08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09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10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11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12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13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0</xdr:rowOff>
    </xdr:from>
    <xdr:ext cx="171450" cy="123825"/>
    <xdr:sp macro="" textlink="">
      <xdr:nvSpPr>
        <xdr:cNvPr id="714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13182600" y="7943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0</xdr:rowOff>
    </xdr:from>
    <xdr:ext cx="171450" cy="123825"/>
    <xdr:sp macro="" textlink="">
      <xdr:nvSpPr>
        <xdr:cNvPr id="715" name="AutoShape 14"/>
        <xdr:cNvSpPr>
          <a:spLocks noChangeAspect="1" noChangeArrowheads="1"/>
        </xdr:cNvSpPr>
      </xdr:nvSpPr>
      <xdr:spPr bwMode="auto">
        <a:xfrm>
          <a:off x="13182600" y="7943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16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17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18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19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20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21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22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104775</xdr:rowOff>
    </xdr:from>
    <xdr:ext cx="171450" cy="123825"/>
    <xdr:sp macro="" textlink="">
      <xdr:nvSpPr>
        <xdr:cNvPr id="723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13182600" y="804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24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25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26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27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28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29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30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31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32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33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34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35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36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37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38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39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40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41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42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43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44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9525</xdr:rowOff>
    </xdr:from>
    <xdr:ext cx="171450" cy="123825"/>
    <xdr:sp macro="" textlink="">
      <xdr:nvSpPr>
        <xdr:cNvPr id="745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3182600" y="7953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746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747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748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749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750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104775</xdr:rowOff>
    </xdr:from>
    <xdr:ext cx="171450" cy="123825"/>
    <xdr:sp macro="" textlink="">
      <xdr:nvSpPr>
        <xdr:cNvPr id="751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3182600" y="785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752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753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754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123825</xdr:rowOff>
    </xdr:from>
    <xdr:ext cx="171450" cy="123825"/>
    <xdr:sp macro="" textlink="">
      <xdr:nvSpPr>
        <xdr:cNvPr id="755" name="AutoShape 3"/>
        <xdr:cNvSpPr>
          <a:spLocks noChangeAspect="1" noChangeArrowheads="1"/>
        </xdr:cNvSpPr>
      </xdr:nvSpPr>
      <xdr:spPr bwMode="auto">
        <a:xfrm>
          <a:off x="13182600" y="7877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0</xdr:rowOff>
    </xdr:from>
    <xdr:ext cx="171450" cy="123825"/>
    <xdr:sp macro="" textlink="">
      <xdr:nvSpPr>
        <xdr:cNvPr id="756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13182600" y="7943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0</xdr:rowOff>
    </xdr:from>
    <xdr:ext cx="171450" cy="123825"/>
    <xdr:sp macro="" textlink="">
      <xdr:nvSpPr>
        <xdr:cNvPr id="757" name="AutoShape 14"/>
        <xdr:cNvSpPr>
          <a:spLocks noChangeAspect="1" noChangeArrowheads="1"/>
        </xdr:cNvSpPr>
      </xdr:nvSpPr>
      <xdr:spPr bwMode="auto">
        <a:xfrm>
          <a:off x="13182600" y="7943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58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59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60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61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62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63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64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65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0</xdr:rowOff>
    </xdr:from>
    <xdr:ext cx="171450" cy="123825"/>
    <xdr:sp macro="" textlink="">
      <xdr:nvSpPr>
        <xdr:cNvPr id="766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13182600" y="7943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0</xdr:rowOff>
    </xdr:from>
    <xdr:ext cx="171450" cy="123825"/>
    <xdr:sp macro="" textlink="">
      <xdr:nvSpPr>
        <xdr:cNvPr id="767" name="AutoShape 14"/>
        <xdr:cNvSpPr>
          <a:spLocks noChangeAspect="1" noChangeArrowheads="1"/>
        </xdr:cNvSpPr>
      </xdr:nvSpPr>
      <xdr:spPr bwMode="auto">
        <a:xfrm>
          <a:off x="13182600" y="7943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68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69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70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71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72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73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74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104775</xdr:rowOff>
    </xdr:from>
    <xdr:ext cx="171450" cy="123825"/>
    <xdr:sp macro="" textlink="">
      <xdr:nvSpPr>
        <xdr:cNvPr id="775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13182600" y="804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76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77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78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79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80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81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82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83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84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85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86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87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88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89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90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91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92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93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94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95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796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13</xdr:row>
      <xdr:rowOff>142875</xdr:rowOff>
    </xdr:from>
    <xdr:ext cx="171450" cy="123825"/>
    <xdr:sp macro="" textlink="">
      <xdr:nvSpPr>
        <xdr:cNvPr id="797" name="AutoShape 30"/>
        <xdr:cNvSpPr>
          <a:spLocks noChangeAspect="1" noChangeArrowheads="1"/>
        </xdr:cNvSpPr>
      </xdr:nvSpPr>
      <xdr:spPr bwMode="auto">
        <a:xfrm>
          <a:off x="13182600" y="7896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</xdr:row>
      <xdr:rowOff>0</xdr:rowOff>
    </xdr:from>
    <xdr:ext cx="171450" cy="123825"/>
    <xdr:sp macro="" textlink="">
      <xdr:nvSpPr>
        <xdr:cNvPr id="798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13182600" y="8134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</xdr:row>
      <xdr:rowOff>0</xdr:rowOff>
    </xdr:from>
    <xdr:ext cx="171450" cy="123825"/>
    <xdr:sp macro="" textlink="">
      <xdr:nvSpPr>
        <xdr:cNvPr id="799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13182600" y="8134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</xdr:row>
      <xdr:rowOff>0</xdr:rowOff>
    </xdr:from>
    <xdr:ext cx="171450" cy="123825"/>
    <xdr:sp macro="" textlink="">
      <xdr:nvSpPr>
        <xdr:cNvPr id="800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13182600" y="8134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</xdr:row>
      <xdr:rowOff>0</xdr:rowOff>
    </xdr:from>
    <xdr:ext cx="171450" cy="123825"/>
    <xdr:sp macro="" textlink="">
      <xdr:nvSpPr>
        <xdr:cNvPr id="801" name="AutoShape 70" descr="http://nationality.ferdamalastofa.is/images/flags/.jpg"/>
        <xdr:cNvSpPr>
          <a:spLocks noChangeAspect="1" noChangeArrowheads="1"/>
        </xdr:cNvSpPr>
      </xdr:nvSpPr>
      <xdr:spPr bwMode="auto">
        <a:xfrm>
          <a:off x="13182600" y="8134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</xdr:row>
      <xdr:rowOff>0</xdr:rowOff>
    </xdr:from>
    <xdr:ext cx="171450" cy="123825"/>
    <xdr:sp macro="" textlink="">
      <xdr:nvSpPr>
        <xdr:cNvPr id="802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13182600" y="8134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</xdr:row>
      <xdr:rowOff>0</xdr:rowOff>
    </xdr:from>
    <xdr:ext cx="171450" cy="123825"/>
    <xdr:sp macro="" textlink="">
      <xdr:nvSpPr>
        <xdr:cNvPr id="803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13182600" y="8134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</xdr:row>
      <xdr:rowOff>127000</xdr:rowOff>
    </xdr:from>
    <xdr:ext cx="171450" cy="123825"/>
    <xdr:sp macro="" textlink="">
      <xdr:nvSpPr>
        <xdr:cNvPr id="80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13182600" y="826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104775</xdr:rowOff>
    </xdr:from>
    <xdr:ext cx="171450" cy="123825"/>
    <xdr:sp macro="" textlink="">
      <xdr:nvSpPr>
        <xdr:cNvPr id="805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3182600" y="804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</xdr:row>
      <xdr:rowOff>0</xdr:rowOff>
    </xdr:from>
    <xdr:ext cx="171450" cy="123825"/>
    <xdr:sp macro="" textlink="">
      <xdr:nvSpPr>
        <xdr:cNvPr id="806" name="AutoShape 3"/>
        <xdr:cNvSpPr>
          <a:spLocks noChangeAspect="1" noChangeArrowheads="1"/>
        </xdr:cNvSpPr>
      </xdr:nvSpPr>
      <xdr:spPr bwMode="auto">
        <a:xfrm>
          <a:off x="13182600" y="8134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104775</xdr:rowOff>
    </xdr:from>
    <xdr:ext cx="171450" cy="123825"/>
    <xdr:sp macro="" textlink="">
      <xdr:nvSpPr>
        <xdr:cNvPr id="807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3182600" y="804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</xdr:row>
      <xdr:rowOff>0</xdr:rowOff>
    </xdr:from>
    <xdr:ext cx="171450" cy="123825"/>
    <xdr:sp macro="" textlink="">
      <xdr:nvSpPr>
        <xdr:cNvPr id="808" name="AutoShape 3"/>
        <xdr:cNvSpPr>
          <a:spLocks noChangeAspect="1" noChangeArrowheads="1"/>
        </xdr:cNvSpPr>
      </xdr:nvSpPr>
      <xdr:spPr bwMode="auto">
        <a:xfrm>
          <a:off x="13182600" y="8134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104775</xdr:rowOff>
    </xdr:from>
    <xdr:ext cx="171450" cy="123825"/>
    <xdr:sp macro="" textlink="">
      <xdr:nvSpPr>
        <xdr:cNvPr id="809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3182600" y="804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</xdr:row>
      <xdr:rowOff>0</xdr:rowOff>
    </xdr:from>
    <xdr:ext cx="171450" cy="123825"/>
    <xdr:sp macro="" textlink="">
      <xdr:nvSpPr>
        <xdr:cNvPr id="810" name="AutoShape 3"/>
        <xdr:cNvSpPr>
          <a:spLocks noChangeAspect="1" noChangeArrowheads="1"/>
        </xdr:cNvSpPr>
      </xdr:nvSpPr>
      <xdr:spPr bwMode="auto">
        <a:xfrm>
          <a:off x="13182600" y="8134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</xdr:row>
      <xdr:rowOff>0</xdr:rowOff>
    </xdr:from>
    <xdr:ext cx="171450" cy="123825"/>
    <xdr:sp macro="" textlink="">
      <xdr:nvSpPr>
        <xdr:cNvPr id="811" name="AutoShape 2"/>
        <xdr:cNvSpPr>
          <a:spLocks noChangeAspect="1" noChangeArrowheads="1"/>
        </xdr:cNvSpPr>
      </xdr:nvSpPr>
      <xdr:spPr bwMode="auto">
        <a:xfrm>
          <a:off x="13182600" y="8134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812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813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814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815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816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</xdr:row>
      <xdr:rowOff>0</xdr:rowOff>
    </xdr:from>
    <xdr:ext cx="171450" cy="123825"/>
    <xdr:sp macro="" textlink="">
      <xdr:nvSpPr>
        <xdr:cNvPr id="817" name="AutoShape 58" descr="http://nationality.ferdamalastofa.is/images/flags/AT.jpg"/>
        <xdr:cNvSpPr>
          <a:spLocks noChangeAspect="1" noChangeArrowheads="1"/>
        </xdr:cNvSpPr>
      </xdr:nvSpPr>
      <xdr:spPr bwMode="auto">
        <a:xfrm>
          <a:off x="13182600" y="8134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</xdr:row>
      <xdr:rowOff>123825</xdr:rowOff>
    </xdr:from>
    <xdr:ext cx="171450" cy="133350"/>
    <xdr:sp macro="" textlink="">
      <xdr:nvSpPr>
        <xdr:cNvPr id="818" name="AutoShape 3"/>
        <xdr:cNvSpPr>
          <a:spLocks noChangeAspect="1" noChangeArrowheads="1"/>
        </xdr:cNvSpPr>
      </xdr:nvSpPr>
      <xdr:spPr bwMode="auto">
        <a:xfrm>
          <a:off x="13182600" y="82581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</xdr:row>
      <xdr:rowOff>123825</xdr:rowOff>
    </xdr:from>
    <xdr:ext cx="171450" cy="133350"/>
    <xdr:sp macro="" textlink="">
      <xdr:nvSpPr>
        <xdr:cNvPr id="819" name="AutoShape 3"/>
        <xdr:cNvSpPr>
          <a:spLocks noChangeAspect="1" noChangeArrowheads="1"/>
        </xdr:cNvSpPr>
      </xdr:nvSpPr>
      <xdr:spPr bwMode="auto">
        <a:xfrm>
          <a:off x="13182600" y="825817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820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821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822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823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</xdr:row>
      <xdr:rowOff>0</xdr:rowOff>
    </xdr:from>
    <xdr:ext cx="171450" cy="123825"/>
    <xdr:sp macro="" textlink="">
      <xdr:nvSpPr>
        <xdr:cNvPr id="824" name="AutoShape 17"/>
        <xdr:cNvSpPr>
          <a:spLocks noChangeAspect="1" noChangeArrowheads="1"/>
        </xdr:cNvSpPr>
      </xdr:nvSpPr>
      <xdr:spPr bwMode="auto">
        <a:xfrm>
          <a:off x="13182600" y="8134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825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826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827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14</xdr:row>
      <xdr:rowOff>123825</xdr:rowOff>
    </xdr:from>
    <xdr:ext cx="171450" cy="123825"/>
    <xdr:sp macro="" textlink="">
      <xdr:nvSpPr>
        <xdr:cNvPr id="828" name="AutoShape 3"/>
        <xdr:cNvSpPr>
          <a:spLocks noChangeAspect="1" noChangeArrowheads="1"/>
        </xdr:cNvSpPr>
      </xdr:nvSpPr>
      <xdr:spPr bwMode="auto">
        <a:xfrm>
          <a:off x="13182600" y="806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</xdr:row>
      <xdr:rowOff>0</xdr:rowOff>
    </xdr:from>
    <xdr:ext cx="171450" cy="123825"/>
    <xdr:sp macro="" textlink="">
      <xdr:nvSpPr>
        <xdr:cNvPr id="829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13182600" y="8134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</xdr:row>
      <xdr:rowOff>0</xdr:rowOff>
    </xdr:from>
    <xdr:ext cx="171450" cy="123825"/>
    <xdr:sp macro="" textlink="">
      <xdr:nvSpPr>
        <xdr:cNvPr id="830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3182600" y="8134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</xdr:row>
      <xdr:rowOff>0</xdr:rowOff>
    </xdr:from>
    <xdr:ext cx="171450" cy="123825"/>
    <xdr:sp macro="" textlink="">
      <xdr:nvSpPr>
        <xdr:cNvPr id="831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3182600" y="8134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</xdr:row>
      <xdr:rowOff>47625</xdr:rowOff>
    </xdr:from>
    <xdr:ext cx="171450" cy="123825"/>
    <xdr:sp macro="" textlink="">
      <xdr:nvSpPr>
        <xdr:cNvPr id="832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13182600" y="8181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</xdr:row>
      <xdr:rowOff>0</xdr:rowOff>
    </xdr:from>
    <xdr:ext cx="171450" cy="123825"/>
    <xdr:sp macro="" textlink="">
      <xdr:nvSpPr>
        <xdr:cNvPr id="833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13182600" y="8134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</xdr:row>
      <xdr:rowOff>0</xdr:rowOff>
    </xdr:from>
    <xdr:ext cx="171450" cy="123825"/>
    <xdr:sp macro="" textlink="">
      <xdr:nvSpPr>
        <xdr:cNvPr id="834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13182600" y="8134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</xdr:row>
      <xdr:rowOff>38100</xdr:rowOff>
    </xdr:from>
    <xdr:ext cx="171450" cy="123825"/>
    <xdr:sp macro="" textlink="">
      <xdr:nvSpPr>
        <xdr:cNvPr id="835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13182600" y="8172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</xdr:row>
      <xdr:rowOff>38100</xdr:rowOff>
    </xdr:from>
    <xdr:ext cx="171450" cy="123825"/>
    <xdr:sp macro="" textlink="">
      <xdr:nvSpPr>
        <xdr:cNvPr id="836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13182600" y="8172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142875</xdr:rowOff>
    </xdr:from>
    <xdr:ext cx="171450" cy="123825"/>
    <xdr:sp macro="" textlink="">
      <xdr:nvSpPr>
        <xdr:cNvPr id="837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0</xdr:rowOff>
    </xdr:from>
    <xdr:ext cx="171450" cy="123825"/>
    <xdr:sp macro="" textlink="">
      <xdr:nvSpPr>
        <xdr:cNvPr id="838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0</xdr:rowOff>
    </xdr:from>
    <xdr:ext cx="171450" cy="123825"/>
    <xdr:sp macro="" textlink="">
      <xdr:nvSpPr>
        <xdr:cNvPr id="83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466725</xdr:colOff>
      <xdr:row>2</xdr:row>
      <xdr:rowOff>28575</xdr:rowOff>
    </xdr:from>
    <xdr:ext cx="171450" cy="123825"/>
    <xdr:sp macro="" textlink="">
      <xdr:nvSpPr>
        <xdr:cNvPr id="84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142875</xdr:rowOff>
    </xdr:from>
    <xdr:ext cx="171450" cy="123825"/>
    <xdr:sp macro="" textlink="">
      <xdr:nvSpPr>
        <xdr:cNvPr id="841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0</xdr:rowOff>
    </xdr:from>
    <xdr:ext cx="171450" cy="123825"/>
    <xdr:sp macro="" textlink="">
      <xdr:nvSpPr>
        <xdr:cNvPr id="842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0</xdr:rowOff>
    </xdr:from>
    <xdr:ext cx="171450" cy="123825"/>
    <xdr:sp macro="" textlink="">
      <xdr:nvSpPr>
        <xdr:cNvPr id="843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2</xdr:row>
      <xdr:rowOff>28575</xdr:rowOff>
    </xdr:from>
    <xdr:ext cx="171450" cy="123825"/>
    <xdr:sp macro="" textlink="">
      <xdr:nvSpPr>
        <xdr:cNvPr id="844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26</xdr:row>
      <xdr:rowOff>142875</xdr:rowOff>
    </xdr:from>
    <xdr:ext cx="171450" cy="123825"/>
    <xdr:sp macro="" textlink="">
      <xdr:nvSpPr>
        <xdr:cNvPr id="845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26</xdr:row>
      <xdr:rowOff>0</xdr:rowOff>
    </xdr:from>
    <xdr:ext cx="171450" cy="123825"/>
    <xdr:sp macro="" textlink="">
      <xdr:nvSpPr>
        <xdr:cNvPr id="84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26</xdr:row>
      <xdr:rowOff>0</xdr:rowOff>
    </xdr:from>
    <xdr:ext cx="171450" cy="123825"/>
    <xdr:sp macro="" textlink="">
      <xdr:nvSpPr>
        <xdr:cNvPr id="84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25</xdr:row>
      <xdr:rowOff>28575</xdr:rowOff>
    </xdr:from>
    <xdr:ext cx="171450" cy="123825"/>
    <xdr:sp macro="" textlink="">
      <xdr:nvSpPr>
        <xdr:cNvPr id="84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</xdr:row>
      <xdr:rowOff>142875</xdr:rowOff>
    </xdr:from>
    <xdr:ext cx="171450" cy="123825"/>
    <xdr:sp macro="" textlink="">
      <xdr:nvSpPr>
        <xdr:cNvPr id="849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</xdr:row>
      <xdr:rowOff>0</xdr:rowOff>
    </xdr:from>
    <xdr:ext cx="171450" cy="123825"/>
    <xdr:sp macro="" textlink="">
      <xdr:nvSpPr>
        <xdr:cNvPr id="850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</xdr:row>
      <xdr:rowOff>0</xdr:rowOff>
    </xdr:from>
    <xdr:ext cx="171450" cy="123825"/>
    <xdr:sp macro="" textlink="">
      <xdr:nvSpPr>
        <xdr:cNvPr id="85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466725</xdr:colOff>
      <xdr:row>25</xdr:row>
      <xdr:rowOff>28575</xdr:rowOff>
    </xdr:from>
    <xdr:ext cx="171450" cy="123825"/>
    <xdr:sp macro="" textlink="">
      <xdr:nvSpPr>
        <xdr:cNvPr id="85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52</xdr:row>
      <xdr:rowOff>0</xdr:rowOff>
    </xdr:from>
    <xdr:to>
      <xdr:col>7</xdr:col>
      <xdr:colOff>196561</xdr:colOff>
      <xdr:row>52</xdr:row>
      <xdr:rowOff>163512</xdr:rowOff>
    </xdr:to>
    <xdr:sp macro="" textlink="">
      <xdr:nvSpPr>
        <xdr:cNvPr id="2" name="AutoShape 21"/>
        <xdr:cNvSpPr>
          <a:spLocks noChangeAspect="1" noChangeArrowheads="1"/>
        </xdr:cNvSpPr>
      </xdr:nvSpPr>
      <xdr:spPr bwMode="auto">
        <a:xfrm>
          <a:off x="8772525" y="8723312"/>
          <a:ext cx="200025" cy="1635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3" name="AutoShape 1"/>
        <xdr:cNvSpPr>
          <a:spLocks noChangeAspect="1" noChangeArrowheads="1"/>
        </xdr:cNvSpPr>
      </xdr:nvSpPr>
      <xdr:spPr bwMode="auto">
        <a:xfrm>
          <a:off x="8801100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304800</xdr:rowOff>
    </xdr:from>
    <xdr:ext cx="171450" cy="123825"/>
    <xdr:sp macro="" textlink="">
      <xdr:nvSpPr>
        <xdr:cNvPr id="4" name="AutoShape 9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0</xdr:rowOff>
    </xdr:from>
    <xdr:ext cx="171450" cy="123825"/>
    <xdr:sp macro="" textlink="">
      <xdr:nvSpPr>
        <xdr:cNvPr id="5" name="AutoShape 13"/>
        <xdr:cNvSpPr>
          <a:spLocks noChangeAspect="1" noChangeArrowheads="1"/>
        </xdr:cNvSpPr>
      </xdr:nvSpPr>
      <xdr:spPr bwMode="auto">
        <a:xfrm>
          <a:off x="8801100" y="1562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57150</xdr:rowOff>
    </xdr:from>
    <xdr:ext cx="171450" cy="123825"/>
    <xdr:sp macro="" textlink="">
      <xdr:nvSpPr>
        <xdr:cNvPr id="6" name="AutoShape 14"/>
        <xdr:cNvSpPr>
          <a:spLocks noChangeAspect="1" noChangeArrowheads="1"/>
        </xdr:cNvSpPr>
      </xdr:nvSpPr>
      <xdr:spPr bwMode="auto">
        <a:xfrm>
          <a:off x="88011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7" name="AutoShape 15"/>
        <xdr:cNvSpPr>
          <a:spLocks noChangeAspect="1" noChangeArrowheads="1"/>
        </xdr:cNvSpPr>
      </xdr:nvSpPr>
      <xdr:spPr bwMode="auto">
        <a:xfrm>
          <a:off x="8801100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51</xdr:row>
      <xdr:rowOff>0</xdr:rowOff>
    </xdr:from>
    <xdr:ext cx="171450" cy="123825"/>
    <xdr:sp macro="" textlink="">
      <xdr:nvSpPr>
        <xdr:cNvPr id="8" name="AutoShape 16"/>
        <xdr:cNvSpPr>
          <a:spLocks noChangeAspect="1" noChangeArrowheads="1"/>
        </xdr:cNvSpPr>
      </xdr:nvSpPr>
      <xdr:spPr bwMode="auto">
        <a:xfrm>
          <a:off x="8801100" y="721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142875</xdr:rowOff>
    </xdr:from>
    <xdr:ext cx="171450" cy="123825"/>
    <xdr:sp macro="" textlink="">
      <xdr:nvSpPr>
        <xdr:cNvPr id="9" name="AutoShape 30"/>
        <xdr:cNvSpPr>
          <a:spLocks noChangeAspect="1" noChangeArrowheads="1"/>
        </xdr:cNvSpPr>
      </xdr:nvSpPr>
      <xdr:spPr bwMode="auto">
        <a:xfrm>
          <a:off x="88011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0" name="AutoShape 9"/>
        <xdr:cNvSpPr>
          <a:spLocks noChangeAspect="1" noChangeArrowheads="1"/>
        </xdr:cNvSpPr>
      </xdr:nvSpPr>
      <xdr:spPr bwMode="auto">
        <a:xfrm>
          <a:off x="8801100" y="5657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3</xdr:row>
      <xdr:rowOff>0</xdr:rowOff>
    </xdr:from>
    <xdr:to>
      <xdr:col>7</xdr:col>
      <xdr:colOff>171450</xdr:colOff>
      <xdr:row>3</xdr:row>
      <xdr:rowOff>123825</xdr:rowOff>
    </xdr:to>
    <xdr:sp macro="" textlink="">
      <xdr:nvSpPr>
        <xdr:cNvPr id="11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171450</xdr:colOff>
      <xdr:row>6</xdr:row>
      <xdr:rowOff>123825</xdr:rowOff>
    </xdr:to>
    <xdr:sp macro="" textlink="">
      <xdr:nvSpPr>
        <xdr:cNvPr id="12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21</xdr:row>
      <xdr:rowOff>0</xdr:rowOff>
    </xdr:from>
    <xdr:to>
      <xdr:col>7</xdr:col>
      <xdr:colOff>171450</xdr:colOff>
      <xdr:row>21</xdr:row>
      <xdr:rowOff>123825</xdr:rowOff>
    </xdr:to>
    <xdr:sp macro="" textlink="">
      <xdr:nvSpPr>
        <xdr:cNvPr id="13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171450</xdr:colOff>
      <xdr:row>22</xdr:row>
      <xdr:rowOff>123825</xdr:rowOff>
    </xdr:to>
    <xdr:sp macro="" textlink="">
      <xdr:nvSpPr>
        <xdr:cNvPr id="14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2705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23</xdr:row>
      <xdr:rowOff>0</xdr:rowOff>
    </xdr:from>
    <xdr:to>
      <xdr:col>7</xdr:col>
      <xdr:colOff>171450</xdr:colOff>
      <xdr:row>23</xdr:row>
      <xdr:rowOff>123825</xdr:rowOff>
    </xdr:to>
    <xdr:sp macro="" textlink="">
      <xdr:nvSpPr>
        <xdr:cNvPr id="1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12</xdr:row>
      <xdr:rowOff>0</xdr:rowOff>
    </xdr:from>
    <xdr:to>
      <xdr:col>7</xdr:col>
      <xdr:colOff>171450</xdr:colOff>
      <xdr:row>12</xdr:row>
      <xdr:rowOff>123825</xdr:rowOff>
    </xdr:to>
    <xdr:sp macro="" textlink="">
      <xdr:nvSpPr>
        <xdr:cNvPr id="16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1562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33</xdr:row>
      <xdr:rowOff>20411</xdr:rowOff>
    </xdr:from>
    <xdr:to>
      <xdr:col>7</xdr:col>
      <xdr:colOff>165265</xdr:colOff>
      <xdr:row>33</xdr:row>
      <xdr:rowOff>144236</xdr:rowOff>
    </xdr:to>
    <xdr:sp macro="" textlink="">
      <xdr:nvSpPr>
        <xdr:cNvPr id="1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776607" y="4259036"/>
          <a:ext cx="168729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40</xdr:row>
      <xdr:rowOff>0</xdr:rowOff>
    </xdr:from>
    <xdr:to>
      <xdr:col>11</xdr:col>
      <xdr:colOff>171450</xdr:colOff>
      <xdr:row>40</xdr:row>
      <xdr:rowOff>123825</xdr:rowOff>
    </xdr:to>
    <xdr:sp macro="" textlink="">
      <xdr:nvSpPr>
        <xdr:cNvPr id="18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603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42</xdr:row>
      <xdr:rowOff>0</xdr:rowOff>
    </xdr:from>
    <xdr:to>
      <xdr:col>11</xdr:col>
      <xdr:colOff>171450</xdr:colOff>
      <xdr:row>42</xdr:row>
      <xdr:rowOff>123825</xdr:rowOff>
    </xdr:to>
    <xdr:sp macro="" textlink="">
      <xdr:nvSpPr>
        <xdr:cNvPr id="19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622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2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6619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3</xdr:row>
      <xdr:rowOff>0</xdr:rowOff>
    </xdr:from>
    <xdr:to>
      <xdr:col>7</xdr:col>
      <xdr:colOff>171450</xdr:colOff>
      <xdr:row>3</xdr:row>
      <xdr:rowOff>123825</xdr:rowOff>
    </xdr:to>
    <xdr:sp macro="" textlink="">
      <xdr:nvSpPr>
        <xdr:cNvPr id="2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171450</xdr:colOff>
      <xdr:row>6</xdr:row>
      <xdr:rowOff>123825</xdr:rowOff>
    </xdr:to>
    <xdr:sp macro="" textlink="">
      <xdr:nvSpPr>
        <xdr:cNvPr id="22" name="AutoShape 32" descr="http://nationality.ferdamalastofa.is/images/flags/AU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8</xdr:row>
      <xdr:rowOff>0</xdr:rowOff>
    </xdr:from>
    <xdr:to>
      <xdr:col>7</xdr:col>
      <xdr:colOff>171450</xdr:colOff>
      <xdr:row>8</xdr:row>
      <xdr:rowOff>123825</xdr:rowOff>
    </xdr:to>
    <xdr:sp macro="" textlink="">
      <xdr:nvSpPr>
        <xdr:cNvPr id="23" name="AutoShape 33" descr="http://nationality.ferdamalastofa.is/images/flags/BE.jpg"/>
        <xdr:cNvSpPr>
          <a:spLocks noChangeAspect="1" noChangeArrowheads="1"/>
        </xdr:cNvSpPr>
      </xdr:nvSpPr>
      <xdr:spPr bwMode="auto">
        <a:xfrm>
          <a:off x="8801100" y="99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20</xdr:row>
      <xdr:rowOff>0</xdr:rowOff>
    </xdr:from>
    <xdr:to>
      <xdr:col>7</xdr:col>
      <xdr:colOff>171450</xdr:colOff>
      <xdr:row>20</xdr:row>
      <xdr:rowOff>123825</xdr:rowOff>
    </xdr:to>
    <xdr:sp macro="" textlink="">
      <xdr:nvSpPr>
        <xdr:cNvPr id="24" name="AutoShape 40" descr="http://nationality.ferdamalastofa.is/images/flags/.jpg"/>
        <xdr:cNvSpPr>
          <a:spLocks noChangeAspect="1" noChangeArrowheads="1"/>
        </xdr:cNvSpPr>
      </xdr:nvSpPr>
      <xdr:spPr bwMode="auto">
        <a:xfrm>
          <a:off x="8801100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171450</xdr:colOff>
      <xdr:row>22</xdr:row>
      <xdr:rowOff>123825</xdr:rowOff>
    </xdr:to>
    <xdr:sp macro="" textlink="">
      <xdr:nvSpPr>
        <xdr:cNvPr id="25" name="AutoShape 4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705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23</xdr:row>
      <xdr:rowOff>0</xdr:rowOff>
    </xdr:from>
    <xdr:to>
      <xdr:col>7</xdr:col>
      <xdr:colOff>171450</xdr:colOff>
      <xdr:row>23</xdr:row>
      <xdr:rowOff>123825</xdr:rowOff>
    </xdr:to>
    <xdr:sp macro="" textlink="">
      <xdr:nvSpPr>
        <xdr:cNvPr id="26" name="AutoShape 4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12</xdr:row>
      <xdr:rowOff>0</xdr:rowOff>
    </xdr:from>
    <xdr:to>
      <xdr:col>7</xdr:col>
      <xdr:colOff>171450</xdr:colOff>
      <xdr:row>12</xdr:row>
      <xdr:rowOff>123825</xdr:rowOff>
    </xdr:to>
    <xdr:sp macro="" textlink="">
      <xdr:nvSpPr>
        <xdr:cNvPr id="27" name="AutoShape 46" descr="http://nationality.ferdamalastofa.is/images/flags/IL.jpg"/>
        <xdr:cNvSpPr>
          <a:spLocks noChangeAspect="1" noChangeArrowheads="1"/>
        </xdr:cNvSpPr>
      </xdr:nvSpPr>
      <xdr:spPr bwMode="auto">
        <a:xfrm>
          <a:off x="8801100" y="1562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7</xdr:col>
      <xdr:colOff>171450</xdr:colOff>
      <xdr:row>19</xdr:row>
      <xdr:rowOff>123825</xdr:rowOff>
    </xdr:to>
    <xdr:sp macro="" textlink="">
      <xdr:nvSpPr>
        <xdr:cNvPr id="28" name="AutoShape 47" descr="http://nationality.ferdamalastofa.is/images/flags/IN.jpg"/>
        <xdr:cNvSpPr>
          <a:spLocks noChangeAspect="1" noChangeArrowheads="1"/>
        </xdr:cNvSpPr>
      </xdr:nvSpPr>
      <xdr:spPr bwMode="auto">
        <a:xfrm>
          <a:off x="8801100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42</xdr:row>
      <xdr:rowOff>0</xdr:rowOff>
    </xdr:from>
    <xdr:to>
      <xdr:col>11</xdr:col>
      <xdr:colOff>171450</xdr:colOff>
      <xdr:row>42</xdr:row>
      <xdr:rowOff>123825</xdr:rowOff>
    </xdr:to>
    <xdr:sp macro="" textlink="">
      <xdr:nvSpPr>
        <xdr:cNvPr id="29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801100" y="622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44</xdr:row>
      <xdr:rowOff>0</xdr:rowOff>
    </xdr:from>
    <xdr:to>
      <xdr:col>11</xdr:col>
      <xdr:colOff>171450</xdr:colOff>
      <xdr:row>44</xdr:row>
      <xdr:rowOff>123825</xdr:rowOff>
    </xdr:to>
    <xdr:sp macro="" textlink="">
      <xdr:nvSpPr>
        <xdr:cNvPr id="30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801100" y="6419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31" name="AutoShape 61" descr="http://nationality.ferdamalastofa.is/images/flags/.jpg"/>
        <xdr:cNvSpPr>
          <a:spLocks noChangeAspect="1" noChangeArrowheads="1"/>
        </xdr:cNvSpPr>
      </xdr:nvSpPr>
      <xdr:spPr bwMode="auto">
        <a:xfrm>
          <a:off x="8801100" y="6819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32" name="AutoShape 15"/>
        <xdr:cNvSpPr>
          <a:spLocks noChangeAspect="1" noChangeArrowheads="1"/>
        </xdr:cNvSpPr>
      </xdr:nvSpPr>
      <xdr:spPr bwMode="auto">
        <a:xfrm>
          <a:off x="88011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22</xdr:row>
      <xdr:rowOff>76200</xdr:rowOff>
    </xdr:from>
    <xdr:ext cx="171450" cy="123825"/>
    <xdr:sp macro="" textlink="">
      <xdr:nvSpPr>
        <xdr:cNvPr id="33" name="AutoShape 15"/>
        <xdr:cNvSpPr>
          <a:spLocks noChangeAspect="1" noChangeArrowheads="1"/>
        </xdr:cNvSpPr>
      </xdr:nvSpPr>
      <xdr:spPr bwMode="auto">
        <a:xfrm>
          <a:off x="8801100" y="2781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24</xdr:row>
      <xdr:rowOff>0</xdr:rowOff>
    </xdr:from>
    <xdr:ext cx="171450" cy="123825"/>
    <xdr:sp macro="" textlink="">
      <xdr:nvSpPr>
        <xdr:cNvPr id="34" name="AutoShape 16"/>
        <xdr:cNvSpPr>
          <a:spLocks noChangeAspect="1" noChangeArrowheads="1"/>
        </xdr:cNvSpPr>
      </xdr:nvSpPr>
      <xdr:spPr bwMode="auto">
        <a:xfrm>
          <a:off x="8801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22</xdr:row>
      <xdr:rowOff>0</xdr:rowOff>
    </xdr:from>
    <xdr:ext cx="171450" cy="123825"/>
    <xdr:sp macro="" textlink="">
      <xdr:nvSpPr>
        <xdr:cNvPr id="35" name="AutoShape 40" descr="http://nationality.ferdamalastofa.is/images/flags/.jpg"/>
        <xdr:cNvSpPr>
          <a:spLocks noChangeAspect="1" noChangeArrowheads="1"/>
        </xdr:cNvSpPr>
      </xdr:nvSpPr>
      <xdr:spPr bwMode="auto">
        <a:xfrm>
          <a:off x="8801100" y="2705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6</xdr:row>
      <xdr:rowOff>0</xdr:rowOff>
    </xdr:from>
    <xdr:to>
      <xdr:col>7</xdr:col>
      <xdr:colOff>171450</xdr:colOff>
      <xdr:row>6</xdr:row>
      <xdr:rowOff>123825</xdr:rowOff>
    </xdr:to>
    <xdr:sp macro="" textlink="">
      <xdr:nvSpPr>
        <xdr:cNvPr id="3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8</xdr:row>
      <xdr:rowOff>0</xdr:rowOff>
    </xdr:from>
    <xdr:to>
      <xdr:col>7</xdr:col>
      <xdr:colOff>171450</xdr:colOff>
      <xdr:row>8</xdr:row>
      <xdr:rowOff>123825</xdr:rowOff>
    </xdr:to>
    <xdr:sp macro="" textlink="">
      <xdr:nvSpPr>
        <xdr:cNvPr id="37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99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20</xdr:row>
      <xdr:rowOff>0</xdr:rowOff>
    </xdr:from>
    <xdr:to>
      <xdr:col>7</xdr:col>
      <xdr:colOff>171450</xdr:colOff>
      <xdr:row>20</xdr:row>
      <xdr:rowOff>123825</xdr:rowOff>
    </xdr:to>
    <xdr:sp macro="" textlink="">
      <xdr:nvSpPr>
        <xdr:cNvPr id="38" name="AutoShape 9" descr="http://nationality.ferdamalastofa.is/images/flags/.jpg"/>
        <xdr:cNvSpPr>
          <a:spLocks noChangeAspect="1" noChangeArrowheads="1"/>
        </xdr:cNvSpPr>
      </xdr:nvSpPr>
      <xdr:spPr bwMode="auto">
        <a:xfrm>
          <a:off x="8801100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171450</xdr:colOff>
      <xdr:row>24</xdr:row>
      <xdr:rowOff>123825</xdr:rowOff>
    </xdr:to>
    <xdr:sp macro="" textlink="">
      <xdr:nvSpPr>
        <xdr:cNvPr id="39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26</xdr:row>
      <xdr:rowOff>0</xdr:rowOff>
    </xdr:from>
    <xdr:to>
      <xdr:col>7</xdr:col>
      <xdr:colOff>171450</xdr:colOff>
      <xdr:row>26</xdr:row>
      <xdr:rowOff>123825</xdr:rowOff>
    </xdr:to>
    <xdr:sp macro="" textlink="">
      <xdr:nvSpPr>
        <xdr:cNvPr id="40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51</xdr:row>
      <xdr:rowOff>0</xdr:rowOff>
    </xdr:from>
    <xdr:to>
      <xdr:col>7</xdr:col>
      <xdr:colOff>171450</xdr:colOff>
      <xdr:row>51</xdr:row>
      <xdr:rowOff>123825</xdr:rowOff>
    </xdr:to>
    <xdr:sp macro="" textlink="">
      <xdr:nvSpPr>
        <xdr:cNvPr id="4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721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29</xdr:row>
      <xdr:rowOff>0</xdr:rowOff>
    </xdr:from>
    <xdr:to>
      <xdr:col>7</xdr:col>
      <xdr:colOff>171450</xdr:colOff>
      <xdr:row>29</xdr:row>
      <xdr:rowOff>123825</xdr:rowOff>
    </xdr:to>
    <xdr:sp macro="" textlink="">
      <xdr:nvSpPr>
        <xdr:cNvPr id="42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35</xdr:row>
      <xdr:rowOff>0</xdr:rowOff>
    </xdr:from>
    <xdr:to>
      <xdr:col>11</xdr:col>
      <xdr:colOff>171450</xdr:colOff>
      <xdr:row>35</xdr:row>
      <xdr:rowOff>123825</xdr:rowOff>
    </xdr:to>
    <xdr:sp macro="" textlink="">
      <xdr:nvSpPr>
        <xdr:cNvPr id="4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44</xdr:row>
      <xdr:rowOff>0</xdr:rowOff>
    </xdr:from>
    <xdr:to>
      <xdr:col>11</xdr:col>
      <xdr:colOff>171450</xdr:colOff>
      <xdr:row>44</xdr:row>
      <xdr:rowOff>123825</xdr:rowOff>
    </xdr:to>
    <xdr:sp macro="" textlink="">
      <xdr:nvSpPr>
        <xdr:cNvPr id="44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6419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45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6619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51</xdr:row>
      <xdr:rowOff>0</xdr:rowOff>
    </xdr:from>
    <xdr:to>
      <xdr:col>7</xdr:col>
      <xdr:colOff>171450</xdr:colOff>
      <xdr:row>51</xdr:row>
      <xdr:rowOff>123825</xdr:rowOff>
    </xdr:to>
    <xdr:sp macro="" textlink="">
      <xdr:nvSpPr>
        <xdr:cNvPr id="4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32</xdr:row>
      <xdr:rowOff>123825</xdr:rowOff>
    </xdr:from>
    <xdr:ext cx="171450" cy="123825"/>
    <xdr:sp macro="" textlink="">
      <xdr:nvSpPr>
        <xdr:cNvPr id="47" name="AutoShape 62" descr="http://nationality.ferdamalastofa.is/images/flags/AU.jpg"/>
        <xdr:cNvSpPr>
          <a:spLocks noChangeAspect="1" noChangeArrowheads="1"/>
        </xdr:cNvSpPr>
      </xdr:nvSpPr>
      <xdr:spPr bwMode="auto">
        <a:xfrm>
          <a:off x="8801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48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0</xdr:rowOff>
    </xdr:from>
    <xdr:ext cx="171450" cy="123825"/>
    <xdr:sp macro="" textlink="">
      <xdr:nvSpPr>
        <xdr:cNvPr id="49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29</xdr:row>
      <xdr:rowOff>0</xdr:rowOff>
    </xdr:from>
    <xdr:ext cx="171450" cy="123825"/>
    <xdr:sp macro="" textlink="">
      <xdr:nvSpPr>
        <xdr:cNvPr id="50" name="AutoShape 76" descr="http://nationality.ferdamalastofa.is/images/flags/IL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31</xdr:row>
      <xdr:rowOff>0</xdr:rowOff>
    </xdr:from>
    <xdr:ext cx="171450" cy="123825"/>
    <xdr:sp macro="" textlink="">
      <xdr:nvSpPr>
        <xdr:cNvPr id="51" name="AutoShape 77" descr="http://nationality.ferdamalastofa.is/images/flags/IN.jpg"/>
        <xdr:cNvSpPr>
          <a:spLocks noChangeAspect="1" noChangeArrowheads="1"/>
        </xdr:cNvSpPr>
      </xdr:nvSpPr>
      <xdr:spPr bwMode="auto">
        <a:xfrm>
          <a:off x="8801100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51</xdr:row>
      <xdr:rowOff>0</xdr:rowOff>
    </xdr:from>
    <xdr:ext cx="171450" cy="123825"/>
    <xdr:sp macro="" textlink="">
      <xdr:nvSpPr>
        <xdr:cNvPr id="5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01100" y="721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29</xdr:row>
      <xdr:rowOff>0</xdr:rowOff>
    </xdr:from>
    <xdr:ext cx="171450" cy="123825"/>
    <xdr:sp macro="" textlink="">
      <xdr:nvSpPr>
        <xdr:cNvPr id="53" name="AutoShape 89" descr="http://nationality.ferdamalastofa.is/images/flags/TW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6</xdr:row>
      <xdr:rowOff>0</xdr:rowOff>
    </xdr:from>
    <xdr:ext cx="171450" cy="123825"/>
    <xdr:sp macro="" textlink="">
      <xdr:nvSpPr>
        <xdr:cNvPr id="5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55" name="AutoShape 9" descr="http://nationality.ferdamalastofa.is/images/flags/.jpg"/>
        <xdr:cNvSpPr>
          <a:spLocks noChangeAspect="1" noChangeArrowheads="1"/>
        </xdr:cNvSpPr>
      </xdr:nvSpPr>
      <xdr:spPr bwMode="auto">
        <a:xfrm>
          <a:off x="88011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0</xdr:rowOff>
    </xdr:from>
    <xdr:ext cx="171450" cy="123825"/>
    <xdr:sp macro="" textlink="">
      <xdr:nvSpPr>
        <xdr:cNvPr id="56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29</xdr:row>
      <xdr:rowOff>0</xdr:rowOff>
    </xdr:from>
    <xdr:ext cx="171450" cy="123825"/>
    <xdr:sp macro="" textlink="">
      <xdr:nvSpPr>
        <xdr:cNvPr id="57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31</xdr:row>
      <xdr:rowOff>0</xdr:rowOff>
    </xdr:from>
    <xdr:ext cx="171450" cy="123825"/>
    <xdr:sp macro="" textlink="">
      <xdr:nvSpPr>
        <xdr:cNvPr id="5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59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6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29</xdr:row>
      <xdr:rowOff>0</xdr:rowOff>
    </xdr:from>
    <xdr:ext cx="171450" cy="123825"/>
    <xdr:sp macro="" textlink="">
      <xdr:nvSpPr>
        <xdr:cNvPr id="61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6</xdr:row>
      <xdr:rowOff>0</xdr:rowOff>
    </xdr:from>
    <xdr:ext cx="171450" cy="123825"/>
    <xdr:sp macro="" textlink="">
      <xdr:nvSpPr>
        <xdr:cNvPr id="62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33</xdr:row>
      <xdr:rowOff>0</xdr:rowOff>
    </xdr:from>
    <xdr:ext cx="171450" cy="123825"/>
    <xdr:sp macro="" textlink="">
      <xdr:nvSpPr>
        <xdr:cNvPr id="6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423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32</xdr:row>
      <xdr:rowOff>0</xdr:rowOff>
    </xdr:from>
    <xdr:ext cx="171450" cy="123825"/>
    <xdr:sp macro="" textlink="">
      <xdr:nvSpPr>
        <xdr:cNvPr id="64" name="AutoShape 62" descr="http://nationality.ferdamalastofa.is/images/flags/AU.jpg"/>
        <xdr:cNvSpPr>
          <a:spLocks noChangeAspect="1" noChangeArrowheads="1"/>
        </xdr:cNvSpPr>
      </xdr:nvSpPr>
      <xdr:spPr bwMode="auto">
        <a:xfrm>
          <a:off x="8801100" y="4038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8</xdr:row>
      <xdr:rowOff>0</xdr:rowOff>
    </xdr:from>
    <xdr:ext cx="171450" cy="123825"/>
    <xdr:sp macro="" textlink="">
      <xdr:nvSpPr>
        <xdr:cNvPr id="65" name="AutoShape 63" descr="http://nationality.ferdamalastofa.is/images/flags/BE.jpg"/>
        <xdr:cNvSpPr>
          <a:spLocks noChangeAspect="1" noChangeArrowheads="1"/>
        </xdr:cNvSpPr>
      </xdr:nvSpPr>
      <xdr:spPr bwMode="auto">
        <a:xfrm>
          <a:off x="8801100" y="99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0</xdr:rowOff>
    </xdr:from>
    <xdr:ext cx="171450" cy="123825"/>
    <xdr:sp macro="" textlink="">
      <xdr:nvSpPr>
        <xdr:cNvPr id="66" name="AutoShape 70" descr="http://nationality.ferdamalastofa.is/images/flags/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67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0</xdr:rowOff>
    </xdr:from>
    <xdr:ext cx="171450" cy="123825"/>
    <xdr:sp macro="" textlink="">
      <xdr:nvSpPr>
        <xdr:cNvPr id="68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29</xdr:row>
      <xdr:rowOff>0</xdr:rowOff>
    </xdr:from>
    <xdr:ext cx="171450" cy="123825"/>
    <xdr:sp macro="" textlink="">
      <xdr:nvSpPr>
        <xdr:cNvPr id="69" name="AutoShape 76" descr="http://nationality.ferdamalastofa.is/images/flags/IL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31</xdr:row>
      <xdr:rowOff>0</xdr:rowOff>
    </xdr:from>
    <xdr:ext cx="171450" cy="123825"/>
    <xdr:sp macro="" textlink="">
      <xdr:nvSpPr>
        <xdr:cNvPr id="70" name="AutoShape 77" descr="http://nationality.ferdamalastofa.is/images/flags/IN.jpg"/>
        <xdr:cNvSpPr>
          <a:spLocks noChangeAspect="1" noChangeArrowheads="1"/>
        </xdr:cNvSpPr>
      </xdr:nvSpPr>
      <xdr:spPr bwMode="auto">
        <a:xfrm>
          <a:off x="8801100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51</xdr:row>
      <xdr:rowOff>0</xdr:rowOff>
    </xdr:from>
    <xdr:ext cx="171450" cy="123825"/>
    <xdr:sp macro="" textlink="">
      <xdr:nvSpPr>
        <xdr:cNvPr id="71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01100" y="721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51</xdr:row>
      <xdr:rowOff>0</xdr:rowOff>
    </xdr:from>
    <xdr:ext cx="171450" cy="123825"/>
    <xdr:sp macro="" textlink="">
      <xdr:nvSpPr>
        <xdr:cNvPr id="7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01100" y="721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29</xdr:row>
      <xdr:rowOff>0</xdr:rowOff>
    </xdr:from>
    <xdr:ext cx="171450" cy="123825"/>
    <xdr:sp macro="" textlink="">
      <xdr:nvSpPr>
        <xdr:cNvPr id="73" name="AutoShape 89" descr="http://nationality.ferdamalastofa.is/images/flags/TW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6</xdr:row>
      <xdr:rowOff>0</xdr:rowOff>
    </xdr:from>
    <xdr:ext cx="171450" cy="123825"/>
    <xdr:sp macro="" textlink="">
      <xdr:nvSpPr>
        <xdr:cNvPr id="7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8</xdr:row>
      <xdr:rowOff>0</xdr:rowOff>
    </xdr:from>
    <xdr:ext cx="171450" cy="123825"/>
    <xdr:sp macro="" textlink="">
      <xdr:nvSpPr>
        <xdr:cNvPr id="75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99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76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0</xdr:rowOff>
    </xdr:from>
    <xdr:ext cx="171450" cy="123825"/>
    <xdr:sp macro="" textlink="">
      <xdr:nvSpPr>
        <xdr:cNvPr id="77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29</xdr:row>
      <xdr:rowOff>0</xdr:rowOff>
    </xdr:from>
    <xdr:ext cx="171450" cy="123825"/>
    <xdr:sp macro="" textlink="">
      <xdr:nvSpPr>
        <xdr:cNvPr id="7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30</xdr:row>
      <xdr:rowOff>74084</xdr:rowOff>
    </xdr:from>
    <xdr:ext cx="171450" cy="123825"/>
    <xdr:sp macro="" textlink="">
      <xdr:nvSpPr>
        <xdr:cNvPr id="79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5154083" y="5842001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51</xdr:row>
      <xdr:rowOff>0</xdr:rowOff>
    </xdr:from>
    <xdr:ext cx="171450" cy="123825"/>
    <xdr:sp macro="" textlink="">
      <xdr:nvSpPr>
        <xdr:cNvPr id="8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721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33</xdr:row>
      <xdr:rowOff>0</xdr:rowOff>
    </xdr:from>
    <xdr:ext cx="171450" cy="123825"/>
    <xdr:sp macro="" textlink="">
      <xdr:nvSpPr>
        <xdr:cNvPr id="8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423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127000</xdr:rowOff>
    </xdr:from>
    <xdr:ext cx="171450" cy="123825"/>
    <xdr:sp macro="" textlink="">
      <xdr:nvSpPr>
        <xdr:cNvPr id="8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264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0</xdr:rowOff>
    </xdr:from>
    <xdr:ext cx="171450" cy="123825"/>
    <xdr:sp macro="" textlink="">
      <xdr:nvSpPr>
        <xdr:cNvPr id="85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24</xdr:row>
      <xdr:rowOff>0</xdr:rowOff>
    </xdr:from>
    <xdr:ext cx="171450" cy="123825"/>
    <xdr:sp macro="" textlink="">
      <xdr:nvSpPr>
        <xdr:cNvPr id="86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2</xdr:row>
      <xdr:rowOff>0</xdr:rowOff>
    </xdr:from>
    <xdr:to>
      <xdr:col>7</xdr:col>
      <xdr:colOff>171450</xdr:colOff>
      <xdr:row>2</xdr:row>
      <xdr:rowOff>123825</xdr:rowOff>
    </xdr:to>
    <xdr:sp macro="" textlink="">
      <xdr:nvSpPr>
        <xdr:cNvPr id="8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39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24</xdr:row>
      <xdr:rowOff>169334</xdr:rowOff>
    </xdr:from>
    <xdr:to>
      <xdr:col>7</xdr:col>
      <xdr:colOff>171450</xdr:colOff>
      <xdr:row>25</xdr:row>
      <xdr:rowOff>102659</xdr:rowOff>
    </xdr:to>
    <xdr:sp macro="" textlink="">
      <xdr:nvSpPr>
        <xdr:cNvPr id="88" name="AutoShape 32" descr="http://nationality.ferdamalastofa.is/images/flags/BE.jpg"/>
        <xdr:cNvSpPr>
          <a:spLocks noChangeAspect="1" noChangeArrowheads="1"/>
        </xdr:cNvSpPr>
      </xdr:nvSpPr>
      <xdr:spPr bwMode="auto">
        <a:xfrm>
          <a:off x="8053916" y="4783667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18</xdr:row>
      <xdr:rowOff>0</xdr:rowOff>
    </xdr:from>
    <xdr:to>
      <xdr:col>7</xdr:col>
      <xdr:colOff>171450</xdr:colOff>
      <xdr:row>18</xdr:row>
      <xdr:rowOff>123825</xdr:rowOff>
    </xdr:to>
    <xdr:sp macro="" textlink="">
      <xdr:nvSpPr>
        <xdr:cNvPr id="89" name="AutoShape 39" descr="http://nationality.ferdamalastofa.is/images/flags/.jpg"/>
        <xdr:cNvSpPr>
          <a:spLocks noChangeAspect="1" noChangeArrowheads="1"/>
        </xdr:cNvSpPr>
      </xdr:nvSpPr>
      <xdr:spPr bwMode="auto">
        <a:xfrm>
          <a:off x="8801100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171450</xdr:colOff>
      <xdr:row>22</xdr:row>
      <xdr:rowOff>123825</xdr:rowOff>
    </xdr:to>
    <xdr:sp macro="" textlink="">
      <xdr:nvSpPr>
        <xdr:cNvPr id="90" name="AutoShape 4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705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23</xdr:row>
      <xdr:rowOff>0</xdr:rowOff>
    </xdr:from>
    <xdr:to>
      <xdr:col>7</xdr:col>
      <xdr:colOff>171450</xdr:colOff>
      <xdr:row>23</xdr:row>
      <xdr:rowOff>123825</xdr:rowOff>
    </xdr:to>
    <xdr:sp macro="" textlink="">
      <xdr:nvSpPr>
        <xdr:cNvPr id="91" name="AutoShape 4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171450</xdr:colOff>
      <xdr:row>24</xdr:row>
      <xdr:rowOff>123825</xdr:rowOff>
    </xdr:to>
    <xdr:sp macro="" textlink="">
      <xdr:nvSpPr>
        <xdr:cNvPr id="92" name="AutoShape 4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26</xdr:row>
      <xdr:rowOff>0</xdr:rowOff>
    </xdr:from>
    <xdr:to>
      <xdr:col>7</xdr:col>
      <xdr:colOff>171450</xdr:colOff>
      <xdr:row>26</xdr:row>
      <xdr:rowOff>123825</xdr:rowOff>
    </xdr:to>
    <xdr:sp macro="" textlink="">
      <xdr:nvSpPr>
        <xdr:cNvPr id="93" name="AutoShape 4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171450</xdr:colOff>
      <xdr:row>32</xdr:row>
      <xdr:rowOff>123825</xdr:rowOff>
    </xdr:to>
    <xdr:sp macro="" textlink="">
      <xdr:nvSpPr>
        <xdr:cNvPr id="94" name="AutoShape 5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4038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39</xdr:row>
      <xdr:rowOff>0</xdr:rowOff>
    </xdr:from>
    <xdr:to>
      <xdr:col>11</xdr:col>
      <xdr:colOff>171450</xdr:colOff>
      <xdr:row>39</xdr:row>
      <xdr:rowOff>123825</xdr:rowOff>
    </xdr:to>
    <xdr:sp macro="" textlink="">
      <xdr:nvSpPr>
        <xdr:cNvPr id="95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584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40</xdr:row>
      <xdr:rowOff>0</xdr:rowOff>
    </xdr:from>
    <xdr:to>
      <xdr:col>11</xdr:col>
      <xdr:colOff>171450</xdr:colOff>
      <xdr:row>40</xdr:row>
      <xdr:rowOff>123825</xdr:rowOff>
    </xdr:to>
    <xdr:sp macro="" textlink="">
      <xdr:nvSpPr>
        <xdr:cNvPr id="96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603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44</xdr:row>
      <xdr:rowOff>0</xdr:rowOff>
    </xdr:from>
    <xdr:to>
      <xdr:col>11</xdr:col>
      <xdr:colOff>171450</xdr:colOff>
      <xdr:row>44</xdr:row>
      <xdr:rowOff>123825</xdr:rowOff>
    </xdr:to>
    <xdr:sp macro="" textlink="">
      <xdr:nvSpPr>
        <xdr:cNvPr id="97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801100" y="6419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51</xdr:row>
      <xdr:rowOff>0</xdr:rowOff>
    </xdr:from>
    <xdr:ext cx="171450" cy="123825"/>
    <xdr:sp macro="" textlink="">
      <xdr:nvSpPr>
        <xdr:cNvPr id="98" name="AutoShape 30"/>
        <xdr:cNvSpPr>
          <a:spLocks noChangeAspect="1" noChangeArrowheads="1"/>
        </xdr:cNvSpPr>
      </xdr:nvSpPr>
      <xdr:spPr bwMode="auto">
        <a:xfrm>
          <a:off x="11553825" y="7038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100" name="AutoShape 9"/>
        <xdr:cNvSpPr>
          <a:spLocks noChangeAspect="1" noChangeArrowheads="1"/>
        </xdr:cNvSpPr>
      </xdr:nvSpPr>
      <xdr:spPr bwMode="auto">
        <a:xfrm>
          <a:off x="5154083" y="747183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101" name="AutoShape 9"/>
        <xdr:cNvSpPr>
          <a:spLocks noChangeAspect="1" noChangeArrowheads="1"/>
        </xdr:cNvSpPr>
      </xdr:nvSpPr>
      <xdr:spPr bwMode="auto">
        <a:xfrm>
          <a:off x="5154083" y="747183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02" name="AutoShape 9"/>
        <xdr:cNvSpPr>
          <a:spLocks noChangeAspect="1" noChangeArrowheads="1"/>
        </xdr:cNvSpPr>
      </xdr:nvSpPr>
      <xdr:spPr bwMode="auto">
        <a:xfrm>
          <a:off x="5154083" y="747183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03" name="AutoShape 9"/>
        <xdr:cNvSpPr>
          <a:spLocks noChangeAspect="1" noChangeArrowheads="1"/>
        </xdr:cNvSpPr>
      </xdr:nvSpPr>
      <xdr:spPr bwMode="auto">
        <a:xfrm>
          <a:off x="5154083" y="747183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104" name="AutoShape 9"/>
        <xdr:cNvSpPr>
          <a:spLocks noChangeAspect="1" noChangeArrowheads="1"/>
        </xdr:cNvSpPr>
      </xdr:nvSpPr>
      <xdr:spPr bwMode="auto">
        <a:xfrm>
          <a:off x="5154083" y="747183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05" name="AutoShape 9"/>
        <xdr:cNvSpPr>
          <a:spLocks noChangeAspect="1" noChangeArrowheads="1"/>
        </xdr:cNvSpPr>
      </xdr:nvSpPr>
      <xdr:spPr bwMode="auto">
        <a:xfrm>
          <a:off x="5154083" y="747183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06" name="AutoShape 9"/>
        <xdr:cNvSpPr>
          <a:spLocks noChangeAspect="1" noChangeArrowheads="1"/>
        </xdr:cNvSpPr>
      </xdr:nvSpPr>
      <xdr:spPr bwMode="auto">
        <a:xfrm>
          <a:off x="5154083" y="747183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107" name="AutoShape 9"/>
        <xdr:cNvSpPr>
          <a:spLocks noChangeAspect="1" noChangeArrowheads="1"/>
        </xdr:cNvSpPr>
      </xdr:nvSpPr>
      <xdr:spPr bwMode="auto">
        <a:xfrm>
          <a:off x="5058833" y="750358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108" name="AutoShape 9"/>
        <xdr:cNvSpPr>
          <a:spLocks noChangeAspect="1" noChangeArrowheads="1"/>
        </xdr:cNvSpPr>
      </xdr:nvSpPr>
      <xdr:spPr bwMode="auto">
        <a:xfrm>
          <a:off x="5154083" y="747183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09" name="AutoShape 9"/>
        <xdr:cNvSpPr>
          <a:spLocks noChangeAspect="1" noChangeArrowheads="1"/>
        </xdr:cNvSpPr>
      </xdr:nvSpPr>
      <xdr:spPr bwMode="auto">
        <a:xfrm>
          <a:off x="5154083" y="747183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10" name="AutoShape 9"/>
        <xdr:cNvSpPr>
          <a:spLocks noChangeAspect="1" noChangeArrowheads="1"/>
        </xdr:cNvSpPr>
      </xdr:nvSpPr>
      <xdr:spPr bwMode="auto">
        <a:xfrm>
          <a:off x="5154083" y="747183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111" name="AutoShape 9"/>
        <xdr:cNvSpPr>
          <a:spLocks noChangeAspect="1" noChangeArrowheads="1"/>
        </xdr:cNvSpPr>
      </xdr:nvSpPr>
      <xdr:spPr bwMode="auto">
        <a:xfrm>
          <a:off x="5154083" y="747183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12" name="AutoShape 9"/>
        <xdr:cNvSpPr>
          <a:spLocks noChangeAspect="1" noChangeArrowheads="1"/>
        </xdr:cNvSpPr>
      </xdr:nvSpPr>
      <xdr:spPr bwMode="auto">
        <a:xfrm>
          <a:off x="5154083" y="747183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13" name="AutoShape 9"/>
        <xdr:cNvSpPr>
          <a:spLocks noChangeAspect="1" noChangeArrowheads="1"/>
        </xdr:cNvSpPr>
      </xdr:nvSpPr>
      <xdr:spPr bwMode="auto">
        <a:xfrm>
          <a:off x="5154083" y="747183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115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3086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116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3086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117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3086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47625</xdr:rowOff>
    </xdr:from>
    <xdr:ext cx="171450" cy="123825"/>
    <xdr:sp macro="" textlink="">
      <xdr:nvSpPr>
        <xdr:cNvPr id="118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3086100" y="3514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119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3086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120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3086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38100</xdr:rowOff>
    </xdr:from>
    <xdr:ext cx="171450" cy="123825"/>
    <xdr:sp macro="" textlink="">
      <xdr:nvSpPr>
        <xdr:cNvPr id="121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3086100" y="3505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122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3086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38100</xdr:rowOff>
    </xdr:from>
    <xdr:ext cx="171450" cy="123825"/>
    <xdr:sp macro="" textlink="">
      <xdr:nvSpPr>
        <xdr:cNvPr id="123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3086100" y="3505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104775</xdr:rowOff>
    </xdr:from>
    <xdr:ext cx="171450" cy="123825"/>
    <xdr:sp macro="" textlink="">
      <xdr:nvSpPr>
        <xdr:cNvPr id="124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3086100" y="4905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9525</xdr:rowOff>
    </xdr:from>
    <xdr:ext cx="171450" cy="123825"/>
    <xdr:sp macro="" textlink="">
      <xdr:nvSpPr>
        <xdr:cNvPr id="125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3086100" y="404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104775</xdr:rowOff>
    </xdr:from>
    <xdr:ext cx="171450" cy="123825"/>
    <xdr:sp macro="" textlink="">
      <xdr:nvSpPr>
        <xdr:cNvPr id="126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30861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0</xdr:rowOff>
    </xdr:from>
    <xdr:ext cx="171450" cy="123825"/>
    <xdr:sp macro="" textlink="">
      <xdr:nvSpPr>
        <xdr:cNvPr id="127" name="AutoShape 3"/>
        <xdr:cNvSpPr>
          <a:spLocks noChangeAspect="1" noChangeArrowheads="1"/>
        </xdr:cNvSpPr>
      </xdr:nvSpPr>
      <xdr:spPr bwMode="auto">
        <a:xfrm>
          <a:off x="3086100" y="499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128" name="AutoShape 14"/>
        <xdr:cNvSpPr>
          <a:spLocks noChangeAspect="1" noChangeArrowheads="1"/>
        </xdr:cNvSpPr>
      </xdr:nvSpPr>
      <xdr:spPr bwMode="auto">
        <a:xfrm>
          <a:off x="3086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0</xdr:rowOff>
    </xdr:from>
    <xdr:ext cx="171450" cy="123825"/>
    <xdr:sp macro="" textlink="">
      <xdr:nvSpPr>
        <xdr:cNvPr id="129" name="AutoShape 16"/>
        <xdr:cNvSpPr>
          <a:spLocks noChangeAspect="1" noChangeArrowheads="1"/>
        </xdr:cNvSpPr>
      </xdr:nvSpPr>
      <xdr:spPr bwMode="auto">
        <a:xfrm>
          <a:off x="3086100" y="4229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0</xdr:rowOff>
    </xdr:from>
    <xdr:ext cx="171450" cy="123825"/>
    <xdr:sp macro="" textlink="">
      <xdr:nvSpPr>
        <xdr:cNvPr id="130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30861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0</xdr:rowOff>
    </xdr:from>
    <xdr:ext cx="171450" cy="123825"/>
    <xdr:sp macro="" textlink="">
      <xdr:nvSpPr>
        <xdr:cNvPr id="131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30861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0</xdr:rowOff>
    </xdr:from>
    <xdr:ext cx="171450" cy="123825"/>
    <xdr:sp macro="" textlink="">
      <xdr:nvSpPr>
        <xdr:cNvPr id="132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30861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47625</xdr:rowOff>
    </xdr:from>
    <xdr:ext cx="171450" cy="123825"/>
    <xdr:sp macro="" textlink="">
      <xdr:nvSpPr>
        <xdr:cNvPr id="133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3086100" y="3324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0</xdr:rowOff>
    </xdr:from>
    <xdr:ext cx="171450" cy="123825"/>
    <xdr:sp macro="" textlink="">
      <xdr:nvSpPr>
        <xdr:cNvPr id="134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30861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0</xdr:rowOff>
    </xdr:from>
    <xdr:ext cx="171450" cy="123825"/>
    <xdr:sp macro="" textlink="">
      <xdr:nvSpPr>
        <xdr:cNvPr id="135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30861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38100</xdr:rowOff>
    </xdr:from>
    <xdr:ext cx="171450" cy="123825"/>
    <xdr:sp macro="" textlink="">
      <xdr:nvSpPr>
        <xdr:cNvPr id="136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3086100" y="3314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137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3086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38100</xdr:rowOff>
    </xdr:from>
    <xdr:ext cx="171450" cy="123825"/>
    <xdr:sp macro="" textlink="">
      <xdr:nvSpPr>
        <xdr:cNvPr id="138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3086100" y="3314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104775</xdr:rowOff>
    </xdr:from>
    <xdr:ext cx="171450" cy="123825"/>
    <xdr:sp macro="" textlink="">
      <xdr:nvSpPr>
        <xdr:cNvPr id="139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3086100" y="4905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14</xdr:row>
      <xdr:rowOff>9525</xdr:rowOff>
    </xdr:from>
    <xdr:ext cx="171450" cy="123825"/>
    <xdr:sp macro="" textlink="">
      <xdr:nvSpPr>
        <xdr:cNvPr id="140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3086100" y="3667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104775</xdr:rowOff>
    </xdr:from>
    <xdr:ext cx="171450" cy="123825"/>
    <xdr:sp macro="" textlink="">
      <xdr:nvSpPr>
        <xdr:cNvPr id="141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30861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0</xdr:rowOff>
    </xdr:from>
    <xdr:ext cx="171450" cy="123825"/>
    <xdr:sp macro="" textlink="">
      <xdr:nvSpPr>
        <xdr:cNvPr id="142" name="AutoShape 3"/>
        <xdr:cNvSpPr>
          <a:spLocks noChangeAspect="1" noChangeArrowheads="1"/>
        </xdr:cNvSpPr>
      </xdr:nvSpPr>
      <xdr:spPr bwMode="auto">
        <a:xfrm>
          <a:off x="3086100" y="499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143" name="AutoShape 14"/>
        <xdr:cNvSpPr>
          <a:spLocks noChangeAspect="1" noChangeArrowheads="1"/>
        </xdr:cNvSpPr>
      </xdr:nvSpPr>
      <xdr:spPr bwMode="auto">
        <a:xfrm>
          <a:off x="3086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0</xdr:rowOff>
    </xdr:from>
    <xdr:ext cx="171450" cy="123825"/>
    <xdr:sp macro="" textlink="">
      <xdr:nvSpPr>
        <xdr:cNvPr id="144" name="AutoShape 16"/>
        <xdr:cNvSpPr>
          <a:spLocks noChangeAspect="1" noChangeArrowheads="1"/>
        </xdr:cNvSpPr>
      </xdr:nvSpPr>
      <xdr:spPr bwMode="auto">
        <a:xfrm>
          <a:off x="3086100" y="4038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0</xdr:rowOff>
    </xdr:from>
    <xdr:ext cx="171450" cy="123825"/>
    <xdr:sp macro="" textlink="">
      <xdr:nvSpPr>
        <xdr:cNvPr id="145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30861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0</xdr:rowOff>
    </xdr:from>
    <xdr:ext cx="171450" cy="123825"/>
    <xdr:sp macro="" textlink="">
      <xdr:nvSpPr>
        <xdr:cNvPr id="146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30861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0</xdr:rowOff>
    </xdr:from>
    <xdr:ext cx="171450" cy="123825"/>
    <xdr:sp macro="" textlink="">
      <xdr:nvSpPr>
        <xdr:cNvPr id="147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30861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47625</xdr:rowOff>
    </xdr:from>
    <xdr:ext cx="171450" cy="123825"/>
    <xdr:sp macro="" textlink="">
      <xdr:nvSpPr>
        <xdr:cNvPr id="148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3086100" y="3324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0</xdr:rowOff>
    </xdr:from>
    <xdr:ext cx="171450" cy="123825"/>
    <xdr:sp macro="" textlink="">
      <xdr:nvSpPr>
        <xdr:cNvPr id="149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30861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0</xdr:rowOff>
    </xdr:from>
    <xdr:ext cx="171450" cy="123825"/>
    <xdr:sp macro="" textlink="">
      <xdr:nvSpPr>
        <xdr:cNvPr id="150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30861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38100</xdr:rowOff>
    </xdr:from>
    <xdr:ext cx="171450" cy="123825"/>
    <xdr:sp macro="" textlink="">
      <xdr:nvSpPr>
        <xdr:cNvPr id="151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3086100" y="3314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152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3086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38100</xdr:rowOff>
    </xdr:from>
    <xdr:ext cx="171450" cy="123825"/>
    <xdr:sp macro="" textlink="">
      <xdr:nvSpPr>
        <xdr:cNvPr id="153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3086100" y="3314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104775</xdr:rowOff>
    </xdr:from>
    <xdr:ext cx="171450" cy="123825"/>
    <xdr:sp macro="" textlink="">
      <xdr:nvSpPr>
        <xdr:cNvPr id="154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3086100" y="4905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14</xdr:row>
      <xdr:rowOff>9525</xdr:rowOff>
    </xdr:from>
    <xdr:ext cx="171450" cy="123825"/>
    <xdr:sp macro="" textlink="">
      <xdr:nvSpPr>
        <xdr:cNvPr id="155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3086100" y="3667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104775</xdr:rowOff>
    </xdr:from>
    <xdr:ext cx="171450" cy="123825"/>
    <xdr:sp macro="" textlink="">
      <xdr:nvSpPr>
        <xdr:cNvPr id="156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30861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0</xdr:rowOff>
    </xdr:from>
    <xdr:ext cx="171450" cy="123825"/>
    <xdr:sp macro="" textlink="">
      <xdr:nvSpPr>
        <xdr:cNvPr id="157" name="AutoShape 3"/>
        <xdr:cNvSpPr>
          <a:spLocks noChangeAspect="1" noChangeArrowheads="1"/>
        </xdr:cNvSpPr>
      </xdr:nvSpPr>
      <xdr:spPr bwMode="auto">
        <a:xfrm>
          <a:off x="3086100" y="499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158" name="AutoShape 14"/>
        <xdr:cNvSpPr>
          <a:spLocks noChangeAspect="1" noChangeArrowheads="1"/>
        </xdr:cNvSpPr>
      </xdr:nvSpPr>
      <xdr:spPr bwMode="auto">
        <a:xfrm>
          <a:off x="3086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0</xdr:rowOff>
    </xdr:from>
    <xdr:ext cx="171450" cy="123825"/>
    <xdr:sp macro="" textlink="">
      <xdr:nvSpPr>
        <xdr:cNvPr id="159" name="AutoShape 16"/>
        <xdr:cNvSpPr>
          <a:spLocks noChangeAspect="1" noChangeArrowheads="1"/>
        </xdr:cNvSpPr>
      </xdr:nvSpPr>
      <xdr:spPr bwMode="auto">
        <a:xfrm>
          <a:off x="3086100" y="4038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104775</xdr:rowOff>
    </xdr:from>
    <xdr:ext cx="171450" cy="123825"/>
    <xdr:sp macro="" textlink="">
      <xdr:nvSpPr>
        <xdr:cNvPr id="160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3086100" y="3190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0</xdr:rowOff>
    </xdr:from>
    <xdr:ext cx="171450" cy="123825"/>
    <xdr:sp macro="" textlink="">
      <xdr:nvSpPr>
        <xdr:cNvPr id="161" name="AutoShape 2"/>
        <xdr:cNvSpPr>
          <a:spLocks noChangeAspect="1" noChangeArrowheads="1"/>
        </xdr:cNvSpPr>
      </xdr:nvSpPr>
      <xdr:spPr bwMode="auto">
        <a:xfrm>
          <a:off x="3086100" y="499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33350"/>
    <xdr:sp macro="" textlink="">
      <xdr:nvSpPr>
        <xdr:cNvPr id="162" name="AutoShape 3"/>
        <xdr:cNvSpPr>
          <a:spLocks noChangeAspect="1" noChangeArrowheads="1"/>
        </xdr:cNvSpPr>
      </xdr:nvSpPr>
      <xdr:spPr bwMode="auto">
        <a:xfrm>
          <a:off x="3086100" y="397192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163" name="AutoShape 10"/>
        <xdr:cNvSpPr>
          <a:spLocks noChangeAspect="1" noChangeArrowheads="1"/>
        </xdr:cNvSpPr>
      </xdr:nvSpPr>
      <xdr:spPr bwMode="auto">
        <a:xfrm>
          <a:off x="3086100" y="4419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0</xdr:rowOff>
    </xdr:from>
    <xdr:ext cx="171450" cy="123825"/>
    <xdr:sp macro="" textlink="">
      <xdr:nvSpPr>
        <xdr:cNvPr id="164" name="AutoShape 15"/>
        <xdr:cNvSpPr>
          <a:spLocks noChangeAspect="1" noChangeArrowheads="1"/>
        </xdr:cNvSpPr>
      </xdr:nvSpPr>
      <xdr:spPr bwMode="auto">
        <a:xfrm>
          <a:off x="3086100" y="4038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165" name="AutoShape 17"/>
        <xdr:cNvSpPr>
          <a:spLocks noChangeAspect="1" noChangeArrowheads="1"/>
        </xdr:cNvSpPr>
      </xdr:nvSpPr>
      <xdr:spPr bwMode="auto">
        <a:xfrm>
          <a:off x="3086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66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67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68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169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170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71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72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73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74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175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176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77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78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79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80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181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182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83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84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185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186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87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88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123825</xdr:rowOff>
    </xdr:from>
    <xdr:ext cx="171450" cy="123825"/>
    <xdr:sp macro="" textlink="">
      <xdr:nvSpPr>
        <xdr:cNvPr id="189" name="AutoShape 3"/>
        <xdr:cNvSpPr>
          <a:spLocks noChangeAspect="1" noChangeArrowheads="1"/>
        </xdr:cNvSpPr>
      </xdr:nvSpPr>
      <xdr:spPr bwMode="auto">
        <a:xfrm>
          <a:off x="3086100" y="4924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123825</xdr:rowOff>
    </xdr:from>
    <xdr:ext cx="171450" cy="123825"/>
    <xdr:sp macro="" textlink="">
      <xdr:nvSpPr>
        <xdr:cNvPr id="190" name="AutoShape 3"/>
        <xdr:cNvSpPr>
          <a:spLocks noChangeAspect="1" noChangeArrowheads="1"/>
        </xdr:cNvSpPr>
      </xdr:nvSpPr>
      <xdr:spPr bwMode="auto">
        <a:xfrm>
          <a:off x="3086100" y="4924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123825</xdr:rowOff>
    </xdr:from>
    <xdr:ext cx="171450" cy="123825"/>
    <xdr:sp macro="" textlink="">
      <xdr:nvSpPr>
        <xdr:cNvPr id="191" name="AutoShape 3"/>
        <xdr:cNvSpPr>
          <a:spLocks noChangeAspect="1" noChangeArrowheads="1"/>
        </xdr:cNvSpPr>
      </xdr:nvSpPr>
      <xdr:spPr bwMode="auto">
        <a:xfrm>
          <a:off x="3086100" y="4924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92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93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194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195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96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97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98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99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200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201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02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03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204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47625</xdr:rowOff>
    </xdr:from>
    <xdr:ext cx="171450" cy="123825"/>
    <xdr:sp macro="" textlink="">
      <xdr:nvSpPr>
        <xdr:cNvPr id="205" name="AutoShape 3"/>
        <xdr:cNvSpPr>
          <a:spLocks noChangeAspect="1" noChangeArrowheads="1"/>
        </xdr:cNvSpPr>
      </xdr:nvSpPr>
      <xdr:spPr bwMode="auto">
        <a:xfrm>
          <a:off x="3086100" y="2943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206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207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208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209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210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211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212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213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123825</xdr:rowOff>
    </xdr:from>
    <xdr:ext cx="171450" cy="123825"/>
    <xdr:sp macro="" textlink="">
      <xdr:nvSpPr>
        <xdr:cNvPr id="214" name="AutoShape 3"/>
        <xdr:cNvSpPr>
          <a:spLocks noChangeAspect="1" noChangeArrowheads="1"/>
        </xdr:cNvSpPr>
      </xdr:nvSpPr>
      <xdr:spPr bwMode="auto">
        <a:xfrm>
          <a:off x="3086100" y="4924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123825</xdr:rowOff>
    </xdr:from>
    <xdr:ext cx="171450" cy="123825"/>
    <xdr:sp macro="" textlink="">
      <xdr:nvSpPr>
        <xdr:cNvPr id="215" name="AutoShape 3"/>
        <xdr:cNvSpPr>
          <a:spLocks noChangeAspect="1" noChangeArrowheads="1"/>
        </xdr:cNvSpPr>
      </xdr:nvSpPr>
      <xdr:spPr bwMode="auto">
        <a:xfrm>
          <a:off x="3086100" y="4924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216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217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218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219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220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221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222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223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104775</xdr:rowOff>
    </xdr:from>
    <xdr:ext cx="171450" cy="123825"/>
    <xdr:sp macro="" textlink="">
      <xdr:nvSpPr>
        <xdr:cNvPr id="224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3086100" y="3190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0</xdr:rowOff>
    </xdr:from>
    <xdr:ext cx="171450" cy="123825"/>
    <xdr:sp macro="" textlink="">
      <xdr:nvSpPr>
        <xdr:cNvPr id="225" name="AutoShape 17"/>
        <xdr:cNvSpPr>
          <a:spLocks noChangeAspect="1" noChangeArrowheads="1"/>
        </xdr:cNvSpPr>
      </xdr:nvSpPr>
      <xdr:spPr bwMode="auto">
        <a:xfrm>
          <a:off x="3086100" y="4229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226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227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28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29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230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231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32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33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34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35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36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47625</xdr:rowOff>
    </xdr:from>
    <xdr:ext cx="171450" cy="123825"/>
    <xdr:sp macro="" textlink="">
      <xdr:nvSpPr>
        <xdr:cNvPr id="237" name="AutoShape 3"/>
        <xdr:cNvSpPr>
          <a:spLocks noChangeAspect="1" noChangeArrowheads="1"/>
        </xdr:cNvSpPr>
      </xdr:nvSpPr>
      <xdr:spPr bwMode="auto">
        <a:xfrm>
          <a:off x="3086100" y="2943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238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239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40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41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242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243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44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45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9525</xdr:rowOff>
    </xdr:from>
    <xdr:ext cx="171450" cy="123825"/>
    <xdr:sp macro="" textlink="">
      <xdr:nvSpPr>
        <xdr:cNvPr id="246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3086100" y="2905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47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48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249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250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51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52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253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254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255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256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257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258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259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260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261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262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263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264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265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266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267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268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269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270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271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272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104775</xdr:rowOff>
    </xdr:from>
    <xdr:ext cx="171450" cy="123825"/>
    <xdr:sp macro="" textlink="">
      <xdr:nvSpPr>
        <xdr:cNvPr id="273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3086100" y="338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274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275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276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277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278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279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280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281" name="AutoShape 15"/>
        <xdr:cNvSpPr>
          <a:spLocks noChangeAspect="1" noChangeArrowheads="1"/>
        </xdr:cNvSpPr>
      </xdr:nvSpPr>
      <xdr:spPr bwMode="auto">
        <a:xfrm>
          <a:off x="3086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14</xdr:row>
      <xdr:rowOff>0</xdr:rowOff>
    </xdr:from>
    <xdr:ext cx="171450" cy="123825"/>
    <xdr:sp macro="" textlink="">
      <xdr:nvSpPr>
        <xdr:cNvPr id="282" name="AutoShape 16"/>
        <xdr:cNvSpPr>
          <a:spLocks noChangeAspect="1" noChangeArrowheads="1"/>
        </xdr:cNvSpPr>
      </xdr:nvSpPr>
      <xdr:spPr bwMode="auto">
        <a:xfrm>
          <a:off x="3086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83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84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285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286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287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288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89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90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291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292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293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294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295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3086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296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3086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297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3086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47625</xdr:rowOff>
    </xdr:from>
    <xdr:ext cx="171450" cy="123825"/>
    <xdr:sp macro="" textlink="">
      <xdr:nvSpPr>
        <xdr:cNvPr id="298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3086100" y="3514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299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3086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300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3086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38100</xdr:rowOff>
    </xdr:from>
    <xdr:ext cx="171450" cy="123825"/>
    <xdr:sp macro="" textlink="">
      <xdr:nvSpPr>
        <xdr:cNvPr id="301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3086100" y="3505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38100</xdr:rowOff>
    </xdr:from>
    <xdr:ext cx="171450" cy="123825"/>
    <xdr:sp macro="" textlink="">
      <xdr:nvSpPr>
        <xdr:cNvPr id="302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3086100" y="3505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104775</xdr:rowOff>
    </xdr:from>
    <xdr:ext cx="171450" cy="123825"/>
    <xdr:sp macro="" textlink="">
      <xdr:nvSpPr>
        <xdr:cNvPr id="303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3086100" y="4714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304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305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306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307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308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309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310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311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312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313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314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315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0</xdr:rowOff>
    </xdr:from>
    <xdr:ext cx="171450" cy="123825"/>
    <xdr:sp macro="" textlink="">
      <xdr:nvSpPr>
        <xdr:cNvPr id="316" name="AutoShape 58" descr="http://nationality.ferdamalastofa.is/images/flags/AT.jpg"/>
        <xdr:cNvSpPr>
          <a:spLocks noChangeAspect="1" noChangeArrowheads="1"/>
        </xdr:cNvSpPr>
      </xdr:nvSpPr>
      <xdr:spPr bwMode="auto">
        <a:xfrm>
          <a:off x="3086100" y="499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0</xdr:rowOff>
    </xdr:from>
    <xdr:ext cx="171450" cy="123825"/>
    <xdr:sp macro="" textlink="">
      <xdr:nvSpPr>
        <xdr:cNvPr id="317" name="AutoShape 59" descr="http://nationality.ferdamalastofa.is/images/flags/AU.jpg"/>
        <xdr:cNvSpPr>
          <a:spLocks noChangeAspect="1" noChangeArrowheads="1"/>
        </xdr:cNvSpPr>
      </xdr:nvSpPr>
      <xdr:spPr bwMode="auto">
        <a:xfrm>
          <a:off x="3086100" y="461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0</xdr:rowOff>
    </xdr:from>
    <xdr:ext cx="171450" cy="123825"/>
    <xdr:sp macro="" textlink="">
      <xdr:nvSpPr>
        <xdr:cNvPr id="318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30861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319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3086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0</xdr:rowOff>
    </xdr:from>
    <xdr:ext cx="171450" cy="123825"/>
    <xdr:sp macro="" textlink="">
      <xdr:nvSpPr>
        <xdr:cNvPr id="320" name="AutoShape 71" descr="http://nationality.ferdamalastofa.is/images/flags/HK.jpg"/>
        <xdr:cNvSpPr>
          <a:spLocks noChangeAspect="1" noChangeArrowheads="1"/>
        </xdr:cNvSpPr>
      </xdr:nvSpPr>
      <xdr:spPr bwMode="auto">
        <a:xfrm>
          <a:off x="3086100" y="4038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321" name="AutoShape 73" descr="http://nationality.ferdamalastofa.is/images/flags/IL.jpg"/>
        <xdr:cNvSpPr>
          <a:spLocks noChangeAspect="1" noChangeArrowheads="1"/>
        </xdr:cNvSpPr>
      </xdr:nvSpPr>
      <xdr:spPr bwMode="auto">
        <a:xfrm>
          <a:off x="3086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0</xdr:rowOff>
    </xdr:from>
    <xdr:ext cx="171450" cy="123825"/>
    <xdr:sp macro="" textlink="">
      <xdr:nvSpPr>
        <xdr:cNvPr id="322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3086100" y="461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104775</xdr:rowOff>
    </xdr:from>
    <xdr:ext cx="171450" cy="123825"/>
    <xdr:sp macro="" textlink="">
      <xdr:nvSpPr>
        <xdr:cNvPr id="323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3086100" y="4524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9525</xdr:rowOff>
    </xdr:from>
    <xdr:ext cx="171450" cy="123825"/>
    <xdr:sp macro="" textlink="">
      <xdr:nvSpPr>
        <xdr:cNvPr id="324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3086100" y="309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325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3086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326" name="AutoShape 2"/>
        <xdr:cNvSpPr>
          <a:spLocks noChangeAspect="1" noChangeArrowheads="1"/>
        </xdr:cNvSpPr>
      </xdr:nvSpPr>
      <xdr:spPr bwMode="auto">
        <a:xfrm>
          <a:off x="3086100" y="480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123825</xdr:rowOff>
    </xdr:from>
    <xdr:ext cx="171450" cy="133350"/>
    <xdr:sp macro="" textlink="">
      <xdr:nvSpPr>
        <xdr:cNvPr id="327" name="AutoShape 3"/>
        <xdr:cNvSpPr>
          <a:spLocks noChangeAspect="1" noChangeArrowheads="1"/>
        </xdr:cNvSpPr>
      </xdr:nvSpPr>
      <xdr:spPr bwMode="auto">
        <a:xfrm>
          <a:off x="3086100" y="511492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14</xdr:row>
      <xdr:rowOff>0</xdr:rowOff>
    </xdr:from>
    <xdr:ext cx="171450" cy="123825"/>
    <xdr:sp macro="" textlink="">
      <xdr:nvSpPr>
        <xdr:cNvPr id="328" name="AutoShape 10"/>
        <xdr:cNvSpPr>
          <a:spLocks noChangeAspect="1" noChangeArrowheads="1"/>
        </xdr:cNvSpPr>
      </xdr:nvSpPr>
      <xdr:spPr bwMode="auto">
        <a:xfrm>
          <a:off x="3086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0</xdr:rowOff>
    </xdr:from>
    <xdr:ext cx="171450" cy="123825"/>
    <xdr:sp macro="" textlink="">
      <xdr:nvSpPr>
        <xdr:cNvPr id="329" name="AutoShape 14"/>
        <xdr:cNvSpPr>
          <a:spLocks noChangeAspect="1" noChangeArrowheads="1"/>
        </xdr:cNvSpPr>
      </xdr:nvSpPr>
      <xdr:spPr bwMode="auto">
        <a:xfrm>
          <a:off x="3086100" y="461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0</xdr:rowOff>
    </xdr:from>
    <xdr:ext cx="171450" cy="123825"/>
    <xdr:sp macro="" textlink="">
      <xdr:nvSpPr>
        <xdr:cNvPr id="330" name="AutoShape 17"/>
        <xdr:cNvSpPr>
          <a:spLocks noChangeAspect="1" noChangeArrowheads="1"/>
        </xdr:cNvSpPr>
      </xdr:nvSpPr>
      <xdr:spPr bwMode="auto">
        <a:xfrm>
          <a:off x="30861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331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332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333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334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335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336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337" name="AutoShape 3"/>
        <xdr:cNvSpPr>
          <a:spLocks noChangeAspect="1" noChangeArrowheads="1"/>
        </xdr:cNvSpPr>
      </xdr:nvSpPr>
      <xdr:spPr bwMode="auto">
        <a:xfrm>
          <a:off x="3086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338" name="AutoShape 3"/>
        <xdr:cNvSpPr>
          <a:spLocks noChangeAspect="1" noChangeArrowheads="1"/>
        </xdr:cNvSpPr>
      </xdr:nvSpPr>
      <xdr:spPr bwMode="auto">
        <a:xfrm>
          <a:off x="3086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339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340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341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342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343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344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345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346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347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348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349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350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351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352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353" name="AutoShape 3"/>
        <xdr:cNvSpPr>
          <a:spLocks noChangeAspect="1" noChangeArrowheads="1"/>
        </xdr:cNvSpPr>
      </xdr:nvSpPr>
      <xdr:spPr bwMode="auto">
        <a:xfrm>
          <a:off x="3086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354" name="AutoShape 3"/>
        <xdr:cNvSpPr>
          <a:spLocks noChangeAspect="1" noChangeArrowheads="1"/>
        </xdr:cNvSpPr>
      </xdr:nvSpPr>
      <xdr:spPr bwMode="auto">
        <a:xfrm>
          <a:off x="3086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355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356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357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358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359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360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361" name="AutoShape 3"/>
        <xdr:cNvSpPr>
          <a:spLocks noChangeAspect="1" noChangeArrowheads="1"/>
        </xdr:cNvSpPr>
      </xdr:nvSpPr>
      <xdr:spPr bwMode="auto">
        <a:xfrm>
          <a:off x="3086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362" name="AutoShape 3"/>
        <xdr:cNvSpPr>
          <a:spLocks noChangeAspect="1" noChangeArrowheads="1"/>
        </xdr:cNvSpPr>
      </xdr:nvSpPr>
      <xdr:spPr bwMode="auto">
        <a:xfrm>
          <a:off x="3086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363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364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365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366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367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368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369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47625</xdr:rowOff>
    </xdr:from>
    <xdr:ext cx="171450" cy="123825"/>
    <xdr:sp macro="" textlink="">
      <xdr:nvSpPr>
        <xdr:cNvPr id="370" name="AutoShape 3"/>
        <xdr:cNvSpPr>
          <a:spLocks noChangeAspect="1" noChangeArrowheads="1"/>
        </xdr:cNvSpPr>
      </xdr:nvSpPr>
      <xdr:spPr bwMode="auto">
        <a:xfrm>
          <a:off x="3086100" y="4086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371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372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373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374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375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376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377" name="AutoShape 3"/>
        <xdr:cNvSpPr>
          <a:spLocks noChangeAspect="1" noChangeArrowheads="1"/>
        </xdr:cNvSpPr>
      </xdr:nvSpPr>
      <xdr:spPr bwMode="auto">
        <a:xfrm>
          <a:off x="3086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378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379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380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381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382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383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384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385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104775</xdr:rowOff>
    </xdr:from>
    <xdr:ext cx="171450" cy="123825"/>
    <xdr:sp macro="" textlink="">
      <xdr:nvSpPr>
        <xdr:cNvPr id="386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3086100" y="4524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387" name="AutoShape 17"/>
        <xdr:cNvSpPr>
          <a:spLocks noChangeAspect="1" noChangeArrowheads="1"/>
        </xdr:cNvSpPr>
      </xdr:nvSpPr>
      <xdr:spPr bwMode="auto">
        <a:xfrm>
          <a:off x="3086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388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389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390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391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392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393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394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395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396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397" name="AutoShape 3"/>
        <xdr:cNvSpPr>
          <a:spLocks noChangeAspect="1" noChangeArrowheads="1"/>
        </xdr:cNvSpPr>
      </xdr:nvSpPr>
      <xdr:spPr bwMode="auto">
        <a:xfrm>
          <a:off x="3086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398" name="AutoShape 3"/>
        <xdr:cNvSpPr>
          <a:spLocks noChangeAspect="1" noChangeArrowheads="1"/>
        </xdr:cNvSpPr>
      </xdr:nvSpPr>
      <xdr:spPr bwMode="auto">
        <a:xfrm>
          <a:off x="3086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399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00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401" name="AutoShape 3"/>
        <xdr:cNvSpPr>
          <a:spLocks noChangeAspect="1" noChangeArrowheads="1"/>
        </xdr:cNvSpPr>
      </xdr:nvSpPr>
      <xdr:spPr bwMode="auto">
        <a:xfrm>
          <a:off x="3086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402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403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04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05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406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407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08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09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9525</xdr:rowOff>
    </xdr:from>
    <xdr:ext cx="171450" cy="123825"/>
    <xdr:sp macro="" textlink="">
      <xdr:nvSpPr>
        <xdr:cNvPr id="410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3086100" y="404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11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12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413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414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15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16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417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418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0</xdr:rowOff>
    </xdr:from>
    <xdr:ext cx="171450" cy="123825"/>
    <xdr:sp macro="" textlink="">
      <xdr:nvSpPr>
        <xdr:cNvPr id="419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3086100" y="461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0</xdr:rowOff>
    </xdr:from>
    <xdr:ext cx="171450" cy="123825"/>
    <xdr:sp macro="" textlink="">
      <xdr:nvSpPr>
        <xdr:cNvPr id="420" name="AutoShape 14"/>
        <xdr:cNvSpPr>
          <a:spLocks noChangeAspect="1" noChangeArrowheads="1"/>
        </xdr:cNvSpPr>
      </xdr:nvSpPr>
      <xdr:spPr bwMode="auto">
        <a:xfrm>
          <a:off x="3086100" y="461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421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422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423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424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425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426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427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428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429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430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104775</xdr:rowOff>
    </xdr:from>
    <xdr:ext cx="171450" cy="123825"/>
    <xdr:sp macro="" textlink="">
      <xdr:nvSpPr>
        <xdr:cNvPr id="431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3086100" y="4714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432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433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434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0</xdr:rowOff>
    </xdr:from>
    <xdr:ext cx="171450" cy="123825"/>
    <xdr:sp macro="" textlink="">
      <xdr:nvSpPr>
        <xdr:cNvPr id="435" name="AutoShape 15"/>
        <xdr:cNvSpPr>
          <a:spLocks noChangeAspect="1" noChangeArrowheads="1"/>
        </xdr:cNvSpPr>
      </xdr:nvSpPr>
      <xdr:spPr bwMode="auto">
        <a:xfrm>
          <a:off x="3086100" y="4038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36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37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438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439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440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441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42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43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444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445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446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447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448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3086100" y="4419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449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3086100" y="4419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450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3086100" y="4419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47625</xdr:rowOff>
    </xdr:from>
    <xdr:ext cx="171450" cy="123825"/>
    <xdr:sp macro="" textlink="">
      <xdr:nvSpPr>
        <xdr:cNvPr id="451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3086100" y="446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452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3086100" y="4419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453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3086100" y="4419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38100</xdr:rowOff>
    </xdr:from>
    <xdr:ext cx="171450" cy="123825"/>
    <xdr:sp macro="" textlink="">
      <xdr:nvSpPr>
        <xdr:cNvPr id="454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3086100" y="4457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38100</xdr:rowOff>
    </xdr:from>
    <xdr:ext cx="171450" cy="123825"/>
    <xdr:sp macro="" textlink="">
      <xdr:nvSpPr>
        <xdr:cNvPr id="455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3086100" y="4457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456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457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458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459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60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61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462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463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464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465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66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67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468" name="AutoShape 58" descr="http://nationality.ferdamalastofa.is/images/flags/AT.jpg"/>
        <xdr:cNvSpPr>
          <a:spLocks noChangeAspect="1" noChangeArrowheads="1"/>
        </xdr:cNvSpPr>
      </xdr:nvSpPr>
      <xdr:spPr bwMode="auto">
        <a:xfrm>
          <a:off x="3086100" y="480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0</xdr:rowOff>
    </xdr:from>
    <xdr:ext cx="171450" cy="123825"/>
    <xdr:sp macro="" textlink="">
      <xdr:nvSpPr>
        <xdr:cNvPr id="469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3086100" y="4229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470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3086100" y="4419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0</xdr:rowOff>
    </xdr:from>
    <xdr:ext cx="171450" cy="123825"/>
    <xdr:sp macro="" textlink="">
      <xdr:nvSpPr>
        <xdr:cNvPr id="471" name="AutoShape 73" descr="http://nationality.ferdamalastofa.is/images/flags/IL.jpg"/>
        <xdr:cNvSpPr>
          <a:spLocks noChangeAspect="1" noChangeArrowheads="1"/>
        </xdr:cNvSpPr>
      </xdr:nvSpPr>
      <xdr:spPr bwMode="auto">
        <a:xfrm>
          <a:off x="30861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33350"/>
    <xdr:sp macro="" textlink="">
      <xdr:nvSpPr>
        <xdr:cNvPr id="472" name="AutoShape 3"/>
        <xdr:cNvSpPr>
          <a:spLocks noChangeAspect="1" noChangeArrowheads="1"/>
        </xdr:cNvSpPr>
      </xdr:nvSpPr>
      <xdr:spPr bwMode="auto">
        <a:xfrm>
          <a:off x="3086100" y="359092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0</xdr:rowOff>
    </xdr:from>
    <xdr:ext cx="171450" cy="123825"/>
    <xdr:sp macro="" textlink="">
      <xdr:nvSpPr>
        <xdr:cNvPr id="473" name="AutoShape 10"/>
        <xdr:cNvSpPr>
          <a:spLocks noChangeAspect="1" noChangeArrowheads="1"/>
        </xdr:cNvSpPr>
      </xdr:nvSpPr>
      <xdr:spPr bwMode="auto">
        <a:xfrm>
          <a:off x="3086100" y="4229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474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475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476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477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478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479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480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481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482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483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484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85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86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487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488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489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490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491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492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493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494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495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496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497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498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47625</xdr:rowOff>
    </xdr:from>
    <xdr:ext cx="171450" cy="123825"/>
    <xdr:sp macro="" textlink="">
      <xdr:nvSpPr>
        <xdr:cNvPr id="499" name="AutoShape 3"/>
        <xdr:cNvSpPr>
          <a:spLocks noChangeAspect="1" noChangeArrowheads="1"/>
        </xdr:cNvSpPr>
      </xdr:nvSpPr>
      <xdr:spPr bwMode="auto">
        <a:xfrm>
          <a:off x="3086100" y="3514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500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501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502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503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504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505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506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507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508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509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510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511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512" name="AutoShape 17"/>
        <xdr:cNvSpPr>
          <a:spLocks noChangeAspect="1" noChangeArrowheads="1"/>
        </xdr:cNvSpPr>
      </xdr:nvSpPr>
      <xdr:spPr bwMode="auto">
        <a:xfrm>
          <a:off x="3086100" y="4419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513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514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515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516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47625</xdr:rowOff>
    </xdr:from>
    <xdr:ext cx="171450" cy="123825"/>
    <xdr:sp macro="" textlink="">
      <xdr:nvSpPr>
        <xdr:cNvPr id="517" name="AutoShape 3"/>
        <xdr:cNvSpPr>
          <a:spLocks noChangeAspect="1" noChangeArrowheads="1"/>
        </xdr:cNvSpPr>
      </xdr:nvSpPr>
      <xdr:spPr bwMode="auto">
        <a:xfrm>
          <a:off x="3086100" y="4848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518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519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520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521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9525</xdr:rowOff>
    </xdr:from>
    <xdr:ext cx="171450" cy="123825"/>
    <xdr:sp macro="" textlink="">
      <xdr:nvSpPr>
        <xdr:cNvPr id="522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3086100" y="3476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523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524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525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526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527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528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529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530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531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532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533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534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535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536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537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538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539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540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541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542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543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544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104775</xdr:rowOff>
    </xdr:from>
    <xdr:ext cx="171450" cy="123825"/>
    <xdr:sp macro="" textlink="">
      <xdr:nvSpPr>
        <xdr:cNvPr id="545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3086100" y="2800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546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547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548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549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550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551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552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553" name="AutoShape 15"/>
        <xdr:cNvSpPr>
          <a:spLocks noChangeAspect="1" noChangeArrowheads="1"/>
        </xdr:cNvSpPr>
      </xdr:nvSpPr>
      <xdr:spPr bwMode="auto">
        <a:xfrm>
          <a:off x="3086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554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555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556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557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558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559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560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561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562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3086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563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3086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564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3086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47625</xdr:rowOff>
    </xdr:from>
    <xdr:ext cx="171450" cy="123825"/>
    <xdr:sp macro="" textlink="">
      <xdr:nvSpPr>
        <xdr:cNvPr id="565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3086100" y="2943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566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3086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567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3086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9525</xdr:rowOff>
    </xdr:from>
    <xdr:ext cx="171450" cy="123825"/>
    <xdr:sp macro="" textlink="">
      <xdr:nvSpPr>
        <xdr:cNvPr id="568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4333875" y="2905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133350</xdr:rowOff>
    </xdr:from>
    <xdr:ext cx="171450" cy="123825"/>
    <xdr:sp macro="" textlink="">
      <xdr:nvSpPr>
        <xdr:cNvPr id="569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4457700" y="2828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104775</xdr:rowOff>
    </xdr:from>
    <xdr:ext cx="171450" cy="123825"/>
    <xdr:sp macro="" textlink="">
      <xdr:nvSpPr>
        <xdr:cNvPr id="570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3086100" y="338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571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572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573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574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575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576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577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578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0</xdr:rowOff>
    </xdr:from>
    <xdr:ext cx="171450" cy="123825"/>
    <xdr:sp macro="" textlink="">
      <xdr:nvSpPr>
        <xdr:cNvPr id="579" name="AutoShape 59" descr="http://nationality.ferdamalastofa.is/images/flags/AU.jpg"/>
        <xdr:cNvSpPr>
          <a:spLocks noChangeAspect="1" noChangeArrowheads="1"/>
        </xdr:cNvSpPr>
      </xdr:nvSpPr>
      <xdr:spPr bwMode="auto">
        <a:xfrm>
          <a:off x="30861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38100</xdr:rowOff>
    </xdr:from>
    <xdr:ext cx="171450" cy="123825"/>
    <xdr:sp macro="" textlink="">
      <xdr:nvSpPr>
        <xdr:cNvPr id="580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3638550" y="2933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9525</xdr:rowOff>
    </xdr:from>
    <xdr:ext cx="171450" cy="123825"/>
    <xdr:sp macro="" textlink="">
      <xdr:nvSpPr>
        <xdr:cNvPr id="581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3086100" y="385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0</xdr:rowOff>
    </xdr:from>
    <xdr:ext cx="171450" cy="123825"/>
    <xdr:sp macro="" textlink="">
      <xdr:nvSpPr>
        <xdr:cNvPr id="582" name="AutoShape 16"/>
        <xdr:cNvSpPr>
          <a:spLocks noChangeAspect="1" noChangeArrowheads="1"/>
        </xdr:cNvSpPr>
      </xdr:nvSpPr>
      <xdr:spPr bwMode="auto">
        <a:xfrm>
          <a:off x="3086100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0</xdr:rowOff>
    </xdr:from>
    <xdr:ext cx="171450" cy="123825"/>
    <xdr:sp macro="" textlink="">
      <xdr:nvSpPr>
        <xdr:cNvPr id="583" name="AutoShape 16"/>
        <xdr:cNvSpPr>
          <a:spLocks noChangeAspect="1" noChangeArrowheads="1"/>
        </xdr:cNvSpPr>
      </xdr:nvSpPr>
      <xdr:spPr bwMode="auto">
        <a:xfrm>
          <a:off x="3086100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14</xdr:row>
      <xdr:rowOff>123825</xdr:rowOff>
    </xdr:from>
    <xdr:ext cx="171450" cy="133350"/>
    <xdr:sp macro="" textlink="">
      <xdr:nvSpPr>
        <xdr:cNvPr id="584" name="AutoShape 3"/>
        <xdr:cNvSpPr>
          <a:spLocks noChangeAspect="1" noChangeArrowheads="1"/>
        </xdr:cNvSpPr>
      </xdr:nvSpPr>
      <xdr:spPr bwMode="auto">
        <a:xfrm>
          <a:off x="3086100" y="378142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0</xdr:rowOff>
    </xdr:from>
    <xdr:ext cx="171450" cy="123825"/>
    <xdr:sp macro="" textlink="">
      <xdr:nvSpPr>
        <xdr:cNvPr id="585" name="AutoShape 15"/>
        <xdr:cNvSpPr>
          <a:spLocks noChangeAspect="1" noChangeArrowheads="1"/>
        </xdr:cNvSpPr>
      </xdr:nvSpPr>
      <xdr:spPr bwMode="auto">
        <a:xfrm>
          <a:off x="3086100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586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587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588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589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590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591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592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593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594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595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596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597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598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599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0</xdr:rowOff>
    </xdr:from>
    <xdr:ext cx="171450" cy="123825"/>
    <xdr:sp macro="" textlink="">
      <xdr:nvSpPr>
        <xdr:cNvPr id="600" name="AutoShape 71" descr="http://nationality.ferdamalastofa.is/images/flags/HK.jpg"/>
        <xdr:cNvSpPr>
          <a:spLocks noChangeAspect="1" noChangeArrowheads="1"/>
        </xdr:cNvSpPr>
      </xdr:nvSpPr>
      <xdr:spPr bwMode="auto">
        <a:xfrm>
          <a:off x="3086100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47625</xdr:rowOff>
    </xdr:from>
    <xdr:ext cx="171450" cy="123825"/>
    <xdr:sp macro="" textlink="">
      <xdr:nvSpPr>
        <xdr:cNvPr id="601" name="AutoShape 3"/>
        <xdr:cNvSpPr>
          <a:spLocks noChangeAspect="1" noChangeArrowheads="1"/>
        </xdr:cNvSpPr>
      </xdr:nvSpPr>
      <xdr:spPr bwMode="auto">
        <a:xfrm>
          <a:off x="3086100" y="3895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9525</xdr:rowOff>
    </xdr:from>
    <xdr:ext cx="171450" cy="123825"/>
    <xdr:sp macro="" textlink="">
      <xdr:nvSpPr>
        <xdr:cNvPr id="602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3086100" y="385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0</xdr:rowOff>
    </xdr:from>
    <xdr:ext cx="171450" cy="123825"/>
    <xdr:sp macro="" textlink="">
      <xdr:nvSpPr>
        <xdr:cNvPr id="603" name="AutoShape 15"/>
        <xdr:cNvSpPr>
          <a:spLocks noChangeAspect="1" noChangeArrowheads="1"/>
        </xdr:cNvSpPr>
      </xdr:nvSpPr>
      <xdr:spPr bwMode="auto">
        <a:xfrm>
          <a:off x="3086100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0</xdr:rowOff>
    </xdr:from>
    <xdr:ext cx="171450" cy="123825"/>
    <xdr:sp macro="" textlink="">
      <xdr:nvSpPr>
        <xdr:cNvPr id="604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3086100" y="461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104775</xdr:rowOff>
    </xdr:from>
    <xdr:ext cx="171450" cy="123825"/>
    <xdr:sp macro="" textlink="">
      <xdr:nvSpPr>
        <xdr:cNvPr id="605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3086100" y="3571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9525</xdr:rowOff>
    </xdr:from>
    <xdr:ext cx="171450" cy="123825"/>
    <xdr:sp macro="" textlink="">
      <xdr:nvSpPr>
        <xdr:cNvPr id="606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3086100" y="3286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607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3086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0</xdr:rowOff>
    </xdr:from>
    <xdr:ext cx="171450" cy="123825"/>
    <xdr:sp macro="" textlink="">
      <xdr:nvSpPr>
        <xdr:cNvPr id="608" name="AutoShape 1"/>
        <xdr:cNvSpPr>
          <a:spLocks noChangeAspect="1" noChangeArrowheads="1"/>
        </xdr:cNvSpPr>
      </xdr:nvSpPr>
      <xdr:spPr bwMode="auto">
        <a:xfrm>
          <a:off x="30861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609" name="AutoShape 2"/>
        <xdr:cNvSpPr>
          <a:spLocks noChangeAspect="1" noChangeArrowheads="1"/>
        </xdr:cNvSpPr>
      </xdr:nvSpPr>
      <xdr:spPr bwMode="auto">
        <a:xfrm>
          <a:off x="3086100" y="480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123825</xdr:rowOff>
    </xdr:from>
    <xdr:ext cx="171450" cy="133350"/>
    <xdr:sp macro="" textlink="">
      <xdr:nvSpPr>
        <xdr:cNvPr id="610" name="AutoShape 3"/>
        <xdr:cNvSpPr>
          <a:spLocks noChangeAspect="1" noChangeArrowheads="1"/>
        </xdr:cNvSpPr>
      </xdr:nvSpPr>
      <xdr:spPr bwMode="auto">
        <a:xfrm>
          <a:off x="3086100" y="511492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0</xdr:rowOff>
    </xdr:from>
    <xdr:ext cx="171450" cy="123825"/>
    <xdr:sp macro="" textlink="">
      <xdr:nvSpPr>
        <xdr:cNvPr id="611" name="AutoShape 10"/>
        <xdr:cNvSpPr>
          <a:spLocks noChangeAspect="1" noChangeArrowheads="1"/>
        </xdr:cNvSpPr>
      </xdr:nvSpPr>
      <xdr:spPr bwMode="auto">
        <a:xfrm>
          <a:off x="3086100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0</xdr:rowOff>
    </xdr:from>
    <xdr:ext cx="171450" cy="123825"/>
    <xdr:sp macro="" textlink="">
      <xdr:nvSpPr>
        <xdr:cNvPr id="612" name="AutoShape 14"/>
        <xdr:cNvSpPr>
          <a:spLocks noChangeAspect="1" noChangeArrowheads="1"/>
        </xdr:cNvSpPr>
      </xdr:nvSpPr>
      <xdr:spPr bwMode="auto">
        <a:xfrm>
          <a:off x="3086100" y="461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613" name="AutoShape 17"/>
        <xdr:cNvSpPr>
          <a:spLocks noChangeAspect="1" noChangeArrowheads="1"/>
        </xdr:cNvSpPr>
      </xdr:nvSpPr>
      <xdr:spPr bwMode="auto">
        <a:xfrm>
          <a:off x="3086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614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615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16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17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18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19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620" name="AutoShape 3"/>
        <xdr:cNvSpPr>
          <a:spLocks noChangeAspect="1" noChangeArrowheads="1"/>
        </xdr:cNvSpPr>
      </xdr:nvSpPr>
      <xdr:spPr bwMode="auto">
        <a:xfrm>
          <a:off x="3086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621" name="AutoShape 3"/>
        <xdr:cNvSpPr>
          <a:spLocks noChangeAspect="1" noChangeArrowheads="1"/>
        </xdr:cNvSpPr>
      </xdr:nvSpPr>
      <xdr:spPr bwMode="auto">
        <a:xfrm>
          <a:off x="3086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622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623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24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25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26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27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628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629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630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631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632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633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634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635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636" name="AutoShape 3"/>
        <xdr:cNvSpPr>
          <a:spLocks noChangeAspect="1" noChangeArrowheads="1"/>
        </xdr:cNvSpPr>
      </xdr:nvSpPr>
      <xdr:spPr bwMode="auto">
        <a:xfrm>
          <a:off x="3086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637" name="AutoShape 3"/>
        <xdr:cNvSpPr>
          <a:spLocks noChangeAspect="1" noChangeArrowheads="1"/>
        </xdr:cNvSpPr>
      </xdr:nvSpPr>
      <xdr:spPr bwMode="auto">
        <a:xfrm>
          <a:off x="3086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638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639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40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41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42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43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644" name="AutoShape 3"/>
        <xdr:cNvSpPr>
          <a:spLocks noChangeAspect="1" noChangeArrowheads="1"/>
        </xdr:cNvSpPr>
      </xdr:nvSpPr>
      <xdr:spPr bwMode="auto">
        <a:xfrm>
          <a:off x="3086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645" name="AutoShape 3"/>
        <xdr:cNvSpPr>
          <a:spLocks noChangeAspect="1" noChangeArrowheads="1"/>
        </xdr:cNvSpPr>
      </xdr:nvSpPr>
      <xdr:spPr bwMode="auto">
        <a:xfrm>
          <a:off x="3086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646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647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48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49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50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51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652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47625</xdr:rowOff>
    </xdr:from>
    <xdr:ext cx="171450" cy="123825"/>
    <xdr:sp macro="" textlink="">
      <xdr:nvSpPr>
        <xdr:cNvPr id="653" name="AutoShape 3"/>
        <xdr:cNvSpPr>
          <a:spLocks noChangeAspect="1" noChangeArrowheads="1"/>
        </xdr:cNvSpPr>
      </xdr:nvSpPr>
      <xdr:spPr bwMode="auto">
        <a:xfrm>
          <a:off x="3086100" y="4086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654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655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656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657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658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659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660" name="AutoShape 3"/>
        <xdr:cNvSpPr>
          <a:spLocks noChangeAspect="1" noChangeArrowheads="1"/>
        </xdr:cNvSpPr>
      </xdr:nvSpPr>
      <xdr:spPr bwMode="auto">
        <a:xfrm>
          <a:off x="3086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661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662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63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64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665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666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67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68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104775</xdr:rowOff>
    </xdr:from>
    <xdr:ext cx="171450" cy="123825"/>
    <xdr:sp macro="" textlink="">
      <xdr:nvSpPr>
        <xdr:cNvPr id="669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3086100" y="3571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670" name="AutoShape 17"/>
        <xdr:cNvSpPr>
          <a:spLocks noChangeAspect="1" noChangeArrowheads="1"/>
        </xdr:cNvSpPr>
      </xdr:nvSpPr>
      <xdr:spPr bwMode="auto">
        <a:xfrm>
          <a:off x="3086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71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72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73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74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75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76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77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78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79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680" name="AutoShape 3"/>
        <xdr:cNvSpPr>
          <a:spLocks noChangeAspect="1" noChangeArrowheads="1"/>
        </xdr:cNvSpPr>
      </xdr:nvSpPr>
      <xdr:spPr bwMode="auto">
        <a:xfrm>
          <a:off x="3086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681" name="AutoShape 3"/>
        <xdr:cNvSpPr>
          <a:spLocks noChangeAspect="1" noChangeArrowheads="1"/>
        </xdr:cNvSpPr>
      </xdr:nvSpPr>
      <xdr:spPr bwMode="auto">
        <a:xfrm>
          <a:off x="3086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82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83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684" name="AutoShape 3"/>
        <xdr:cNvSpPr>
          <a:spLocks noChangeAspect="1" noChangeArrowheads="1"/>
        </xdr:cNvSpPr>
      </xdr:nvSpPr>
      <xdr:spPr bwMode="auto">
        <a:xfrm>
          <a:off x="3086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85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86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87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88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89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90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91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92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9525</xdr:rowOff>
    </xdr:from>
    <xdr:ext cx="171450" cy="123825"/>
    <xdr:sp macro="" textlink="">
      <xdr:nvSpPr>
        <xdr:cNvPr id="693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3086100" y="404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94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95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696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697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98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99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700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701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0</xdr:rowOff>
    </xdr:from>
    <xdr:ext cx="171450" cy="123825"/>
    <xdr:sp macro="" textlink="">
      <xdr:nvSpPr>
        <xdr:cNvPr id="702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3086100" y="461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0</xdr:rowOff>
    </xdr:from>
    <xdr:ext cx="171450" cy="123825"/>
    <xdr:sp macro="" textlink="">
      <xdr:nvSpPr>
        <xdr:cNvPr id="703" name="AutoShape 14"/>
        <xdr:cNvSpPr>
          <a:spLocks noChangeAspect="1" noChangeArrowheads="1"/>
        </xdr:cNvSpPr>
      </xdr:nvSpPr>
      <xdr:spPr bwMode="auto">
        <a:xfrm>
          <a:off x="3086100" y="461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704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705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706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707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708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709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710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711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712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713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104775</xdr:rowOff>
    </xdr:from>
    <xdr:ext cx="171450" cy="123825"/>
    <xdr:sp macro="" textlink="">
      <xdr:nvSpPr>
        <xdr:cNvPr id="714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3086100" y="4714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715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716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717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0</xdr:rowOff>
    </xdr:from>
    <xdr:ext cx="171450" cy="123825"/>
    <xdr:sp macro="" textlink="">
      <xdr:nvSpPr>
        <xdr:cNvPr id="718" name="AutoShape 15"/>
        <xdr:cNvSpPr>
          <a:spLocks noChangeAspect="1" noChangeArrowheads="1"/>
        </xdr:cNvSpPr>
      </xdr:nvSpPr>
      <xdr:spPr bwMode="auto">
        <a:xfrm>
          <a:off x="3086100" y="4038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719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720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721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722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723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724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725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726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727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728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729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730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731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3086100" y="4419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732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3086100" y="4419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733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3086100" y="4419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47625</xdr:rowOff>
    </xdr:from>
    <xdr:ext cx="171450" cy="123825"/>
    <xdr:sp macro="" textlink="">
      <xdr:nvSpPr>
        <xdr:cNvPr id="734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3086100" y="446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735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3086100" y="4419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736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3086100" y="4419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38100</xdr:rowOff>
    </xdr:from>
    <xdr:ext cx="171450" cy="123825"/>
    <xdr:sp macro="" textlink="">
      <xdr:nvSpPr>
        <xdr:cNvPr id="737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3086100" y="4457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38100</xdr:rowOff>
    </xdr:from>
    <xdr:ext cx="171450" cy="123825"/>
    <xdr:sp macro="" textlink="">
      <xdr:nvSpPr>
        <xdr:cNvPr id="738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3086100" y="4457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739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740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741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742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743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744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745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746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747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748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749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750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751" name="AutoShape 58" descr="http://nationality.ferdamalastofa.is/images/flags/AT.jpg"/>
        <xdr:cNvSpPr>
          <a:spLocks noChangeAspect="1" noChangeArrowheads="1"/>
        </xdr:cNvSpPr>
      </xdr:nvSpPr>
      <xdr:spPr bwMode="auto">
        <a:xfrm>
          <a:off x="3086100" y="480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0</xdr:rowOff>
    </xdr:from>
    <xdr:ext cx="171450" cy="123825"/>
    <xdr:sp macro="" textlink="">
      <xdr:nvSpPr>
        <xdr:cNvPr id="752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3086100" y="4229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753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3086100" y="4419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754" name="AutoShape 73" descr="http://nationality.ferdamalastofa.is/images/flags/IL.jpg"/>
        <xdr:cNvSpPr>
          <a:spLocks noChangeAspect="1" noChangeArrowheads="1"/>
        </xdr:cNvSpPr>
      </xdr:nvSpPr>
      <xdr:spPr bwMode="auto">
        <a:xfrm>
          <a:off x="3086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33350"/>
    <xdr:sp macro="" textlink="">
      <xdr:nvSpPr>
        <xdr:cNvPr id="755" name="AutoShape 3"/>
        <xdr:cNvSpPr>
          <a:spLocks noChangeAspect="1" noChangeArrowheads="1"/>
        </xdr:cNvSpPr>
      </xdr:nvSpPr>
      <xdr:spPr bwMode="auto">
        <a:xfrm>
          <a:off x="3086100" y="340042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0</xdr:rowOff>
    </xdr:from>
    <xdr:ext cx="171450" cy="123825"/>
    <xdr:sp macro="" textlink="">
      <xdr:nvSpPr>
        <xdr:cNvPr id="756" name="AutoShape 10"/>
        <xdr:cNvSpPr>
          <a:spLocks noChangeAspect="1" noChangeArrowheads="1"/>
        </xdr:cNvSpPr>
      </xdr:nvSpPr>
      <xdr:spPr bwMode="auto">
        <a:xfrm>
          <a:off x="3086100" y="4229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757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758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759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760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761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762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763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764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765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766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767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768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769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770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771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772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773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774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775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776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777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778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779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780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781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14</xdr:row>
      <xdr:rowOff>47625</xdr:rowOff>
    </xdr:from>
    <xdr:ext cx="171450" cy="123825"/>
    <xdr:sp macro="" textlink="">
      <xdr:nvSpPr>
        <xdr:cNvPr id="782" name="AutoShape 3"/>
        <xdr:cNvSpPr>
          <a:spLocks noChangeAspect="1" noChangeArrowheads="1"/>
        </xdr:cNvSpPr>
      </xdr:nvSpPr>
      <xdr:spPr bwMode="auto">
        <a:xfrm>
          <a:off x="30861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783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784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785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786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787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788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789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790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791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792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793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794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795" name="AutoShape 17"/>
        <xdr:cNvSpPr>
          <a:spLocks noChangeAspect="1" noChangeArrowheads="1"/>
        </xdr:cNvSpPr>
      </xdr:nvSpPr>
      <xdr:spPr bwMode="auto">
        <a:xfrm>
          <a:off x="3086100" y="4419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796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797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798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799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47625</xdr:rowOff>
    </xdr:from>
    <xdr:ext cx="171450" cy="123825"/>
    <xdr:sp macro="" textlink="">
      <xdr:nvSpPr>
        <xdr:cNvPr id="800" name="AutoShape 3"/>
        <xdr:cNvSpPr>
          <a:spLocks noChangeAspect="1" noChangeArrowheads="1"/>
        </xdr:cNvSpPr>
      </xdr:nvSpPr>
      <xdr:spPr bwMode="auto">
        <a:xfrm>
          <a:off x="3086100" y="4848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801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802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803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804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14</xdr:row>
      <xdr:rowOff>9525</xdr:rowOff>
    </xdr:from>
    <xdr:ext cx="171450" cy="123825"/>
    <xdr:sp macro="" textlink="">
      <xdr:nvSpPr>
        <xdr:cNvPr id="805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3086100" y="3667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806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807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808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809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810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811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812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813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814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815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816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817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818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819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820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821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822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823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824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825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826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827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104775</xdr:rowOff>
    </xdr:from>
    <xdr:ext cx="171450" cy="123825"/>
    <xdr:sp macro="" textlink="">
      <xdr:nvSpPr>
        <xdr:cNvPr id="828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3086100" y="2800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829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830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831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832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833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834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835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14</xdr:row>
      <xdr:rowOff>0</xdr:rowOff>
    </xdr:from>
    <xdr:ext cx="171450" cy="123825"/>
    <xdr:sp macro="" textlink="">
      <xdr:nvSpPr>
        <xdr:cNvPr id="836" name="AutoShape 15"/>
        <xdr:cNvSpPr>
          <a:spLocks noChangeAspect="1" noChangeArrowheads="1"/>
        </xdr:cNvSpPr>
      </xdr:nvSpPr>
      <xdr:spPr bwMode="auto">
        <a:xfrm>
          <a:off x="3086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837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838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839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840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841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842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843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844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845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3086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846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3086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847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3086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47625</xdr:rowOff>
    </xdr:from>
    <xdr:ext cx="171450" cy="123825"/>
    <xdr:sp macro="" textlink="">
      <xdr:nvSpPr>
        <xdr:cNvPr id="848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3086100" y="2943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849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3086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850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3086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38100</xdr:rowOff>
    </xdr:from>
    <xdr:ext cx="171450" cy="123825"/>
    <xdr:sp macro="" textlink="">
      <xdr:nvSpPr>
        <xdr:cNvPr id="851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3086100" y="2933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38100</xdr:rowOff>
    </xdr:from>
    <xdr:ext cx="171450" cy="123825"/>
    <xdr:sp macro="" textlink="">
      <xdr:nvSpPr>
        <xdr:cNvPr id="852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3086100" y="2933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104775</xdr:rowOff>
    </xdr:from>
    <xdr:ext cx="171450" cy="123825"/>
    <xdr:sp macro="" textlink="">
      <xdr:nvSpPr>
        <xdr:cNvPr id="853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3086100" y="4333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854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855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856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857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858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859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860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861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862" name="AutoShape 59" descr="http://nationality.ferdamalastofa.is/images/flags/AU.jpg"/>
        <xdr:cNvSpPr>
          <a:spLocks noChangeAspect="1" noChangeArrowheads="1"/>
        </xdr:cNvSpPr>
      </xdr:nvSpPr>
      <xdr:spPr bwMode="auto">
        <a:xfrm>
          <a:off x="3086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863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3086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0</xdr:rowOff>
    </xdr:from>
    <xdr:ext cx="171450" cy="123825"/>
    <xdr:sp macro="" textlink="">
      <xdr:nvSpPr>
        <xdr:cNvPr id="864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30861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104775</xdr:rowOff>
    </xdr:from>
    <xdr:ext cx="171450" cy="123825"/>
    <xdr:sp macro="" textlink="">
      <xdr:nvSpPr>
        <xdr:cNvPr id="865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3086100" y="3190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9525</xdr:rowOff>
    </xdr:from>
    <xdr:ext cx="171450" cy="123825"/>
    <xdr:sp macro="" textlink="">
      <xdr:nvSpPr>
        <xdr:cNvPr id="866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3086100" y="4619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867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3086100" y="480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868" name="AutoShape 2"/>
        <xdr:cNvSpPr>
          <a:spLocks noChangeAspect="1" noChangeArrowheads="1"/>
        </xdr:cNvSpPr>
      </xdr:nvSpPr>
      <xdr:spPr bwMode="auto">
        <a:xfrm>
          <a:off x="3086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33350"/>
    <xdr:sp macro="" textlink="">
      <xdr:nvSpPr>
        <xdr:cNvPr id="869" name="AutoShape 3"/>
        <xdr:cNvSpPr>
          <a:spLocks noChangeAspect="1" noChangeArrowheads="1"/>
        </xdr:cNvSpPr>
      </xdr:nvSpPr>
      <xdr:spPr bwMode="auto">
        <a:xfrm>
          <a:off x="3086100" y="397192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0</xdr:rowOff>
    </xdr:from>
    <xdr:ext cx="171450" cy="123825"/>
    <xdr:sp macro="" textlink="">
      <xdr:nvSpPr>
        <xdr:cNvPr id="870" name="AutoShape 10"/>
        <xdr:cNvSpPr>
          <a:spLocks noChangeAspect="1" noChangeArrowheads="1"/>
        </xdr:cNvSpPr>
      </xdr:nvSpPr>
      <xdr:spPr bwMode="auto">
        <a:xfrm>
          <a:off x="3086100" y="4038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0</xdr:rowOff>
    </xdr:from>
    <xdr:ext cx="171450" cy="123825"/>
    <xdr:sp macro="" textlink="">
      <xdr:nvSpPr>
        <xdr:cNvPr id="871" name="AutoShape 14"/>
        <xdr:cNvSpPr>
          <a:spLocks noChangeAspect="1" noChangeArrowheads="1"/>
        </xdr:cNvSpPr>
      </xdr:nvSpPr>
      <xdr:spPr bwMode="auto">
        <a:xfrm>
          <a:off x="30861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872" name="AutoShape 17"/>
        <xdr:cNvSpPr>
          <a:spLocks noChangeAspect="1" noChangeArrowheads="1"/>
        </xdr:cNvSpPr>
      </xdr:nvSpPr>
      <xdr:spPr bwMode="auto">
        <a:xfrm>
          <a:off x="3086100" y="4419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873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874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875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876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877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878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879" name="AutoShape 3"/>
        <xdr:cNvSpPr>
          <a:spLocks noChangeAspect="1" noChangeArrowheads="1"/>
        </xdr:cNvSpPr>
      </xdr:nvSpPr>
      <xdr:spPr bwMode="auto">
        <a:xfrm>
          <a:off x="3086100" y="480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880" name="AutoShape 3"/>
        <xdr:cNvSpPr>
          <a:spLocks noChangeAspect="1" noChangeArrowheads="1"/>
        </xdr:cNvSpPr>
      </xdr:nvSpPr>
      <xdr:spPr bwMode="auto">
        <a:xfrm>
          <a:off x="3086100" y="480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123825</xdr:rowOff>
    </xdr:from>
    <xdr:ext cx="171450" cy="123825"/>
    <xdr:sp macro="" textlink="">
      <xdr:nvSpPr>
        <xdr:cNvPr id="881" name="AutoShape 3"/>
        <xdr:cNvSpPr>
          <a:spLocks noChangeAspect="1" noChangeArrowheads="1"/>
        </xdr:cNvSpPr>
      </xdr:nvSpPr>
      <xdr:spPr bwMode="auto">
        <a:xfrm>
          <a:off x="3086100" y="4924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123825</xdr:rowOff>
    </xdr:from>
    <xdr:ext cx="171450" cy="123825"/>
    <xdr:sp macro="" textlink="">
      <xdr:nvSpPr>
        <xdr:cNvPr id="882" name="AutoShape 3"/>
        <xdr:cNvSpPr>
          <a:spLocks noChangeAspect="1" noChangeArrowheads="1"/>
        </xdr:cNvSpPr>
      </xdr:nvSpPr>
      <xdr:spPr bwMode="auto">
        <a:xfrm>
          <a:off x="3086100" y="4924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883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884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885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886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887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888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889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890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891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892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893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894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895" name="AutoShape 3"/>
        <xdr:cNvSpPr>
          <a:spLocks noChangeAspect="1" noChangeArrowheads="1"/>
        </xdr:cNvSpPr>
      </xdr:nvSpPr>
      <xdr:spPr bwMode="auto">
        <a:xfrm>
          <a:off x="3086100" y="480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896" name="AutoShape 3"/>
        <xdr:cNvSpPr>
          <a:spLocks noChangeAspect="1" noChangeArrowheads="1"/>
        </xdr:cNvSpPr>
      </xdr:nvSpPr>
      <xdr:spPr bwMode="auto">
        <a:xfrm>
          <a:off x="3086100" y="480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897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898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899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900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01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02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903" name="AutoShape 3"/>
        <xdr:cNvSpPr>
          <a:spLocks noChangeAspect="1" noChangeArrowheads="1"/>
        </xdr:cNvSpPr>
      </xdr:nvSpPr>
      <xdr:spPr bwMode="auto">
        <a:xfrm>
          <a:off x="3086100" y="480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904" name="AutoShape 3"/>
        <xdr:cNvSpPr>
          <a:spLocks noChangeAspect="1" noChangeArrowheads="1"/>
        </xdr:cNvSpPr>
      </xdr:nvSpPr>
      <xdr:spPr bwMode="auto">
        <a:xfrm>
          <a:off x="3086100" y="480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123825</xdr:rowOff>
    </xdr:from>
    <xdr:ext cx="171450" cy="123825"/>
    <xdr:sp macro="" textlink="">
      <xdr:nvSpPr>
        <xdr:cNvPr id="905" name="AutoShape 3"/>
        <xdr:cNvSpPr>
          <a:spLocks noChangeAspect="1" noChangeArrowheads="1"/>
        </xdr:cNvSpPr>
      </xdr:nvSpPr>
      <xdr:spPr bwMode="auto">
        <a:xfrm>
          <a:off x="3086100" y="4924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123825</xdr:rowOff>
    </xdr:from>
    <xdr:ext cx="171450" cy="123825"/>
    <xdr:sp macro="" textlink="">
      <xdr:nvSpPr>
        <xdr:cNvPr id="906" name="AutoShape 3"/>
        <xdr:cNvSpPr>
          <a:spLocks noChangeAspect="1" noChangeArrowheads="1"/>
        </xdr:cNvSpPr>
      </xdr:nvSpPr>
      <xdr:spPr bwMode="auto">
        <a:xfrm>
          <a:off x="3086100" y="4924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907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908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09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10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911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47625</xdr:rowOff>
    </xdr:from>
    <xdr:ext cx="171450" cy="123825"/>
    <xdr:sp macro="" textlink="">
      <xdr:nvSpPr>
        <xdr:cNvPr id="912" name="AutoShape 3"/>
        <xdr:cNvSpPr>
          <a:spLocks noChangeAspect="1" noChangeArrowheads="1"/>
        </xdr:cNvSpPr>
      </xdr:nvSpPr>
      <xdr:spPr bwMode="auto">
        <a:xfrm>
          <a:off x="3086100" y="3895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913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914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915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916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917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918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919" name="AutoShape 3"/>
        <xdr:cNvSpPr>
          <a:spLocks noChangeAspect="1" noChangeArrowheads="1"/>
        </xdr:cNvSpPr>
      </xdr:nvSpPr>
      <xdr:spPr bwMode="auto">
        <a:xfrm>
          <a:off x="3086100" y="480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920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921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922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923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924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925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926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927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104775</xdr:rowOff>
    </xdr:from>
    <xdr:ext cx="171450" cy="123825"/>
    <xdr:sp macro="" textlink="">
      <xdr:nvSpPr>
        <xdr:cNvPr id="928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3086100" y="3190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0</xdr:rowOff>
    </xdr:from>
    <xdr:ext cx="171450" cy="123825"/>
    <xdr:sp macro="" textlink="">
      <xdr:nvSpPr>
        <xdr:cNvPr id="929" name="AutoShape 17"/>
        <xdr:cNvSpPr>
          <a:spLocks noChangeAspect="1" noChangeArrowheads="1"/>
        </xdr:cNvSpPr>
      </xdr:nvSpPr>
      <xdr:spPr bwMode="auto">
        <a:xfrm>
          <a:off x="3086100" y="499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930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931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32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33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934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935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36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37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38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939" name="AutoShape 3"/>
        <xdr:cNvSpPr>
          <a:spLocks noChangeAspect="1" noChangeArrowheads="1"/>
        </xdr:cNvSpPr>
      </xdr:nvSpPr>
      <xdr:spPr bwMode="auto">
        <a:xfrm>
          <a:off x="3086100" y="480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940" name="AutoShape 3"/>
        <xdr:cNvSpPr>
          <a:spLocks noChangeAspect="1" noChangeArrowheads="1"/>
        </xdr:cNvSpPr>
      </xdr:nvSpPr>
      <xdr:spPr bwMode="auto">
        <a:xfrm>
          <a:off x="3086100" y="480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41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42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943" name="AutoShape 3"/>
        <xdr:cNvSpPr>
          <a:spLocks noChangeAspect="1" noChangeArrowheads="1"/>
        </xdr:cNvSpPr>
      </xdr:nvSpPr>
      <xdr:spPr bwMode="auto">
        <a:xfrm>
          <a:off x="3086100" y="480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944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945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46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47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948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949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50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51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9525</xdr:rowOff>
    </xdr:from>
    <xdr:ext cx="171450" cy="123825"/>
    <xdr:sp macro="" textlink="">
      <xdr:nvSpPr>
        <xdr:cNvPr id="952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3086100" y="3857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53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54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955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956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57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58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959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960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0</xdr:rowOff>
    </xdr:from>
    <xdr:ext cx="171450" cy="123825"/>
    <xdr:sp macro="" textlink="">
      <xdr:nvSpPr>
        <xdr:cNvPr id="961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30861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0</xdr:rowOff>
    </xdr:from>
    <xdr:ext cx="171450" cy="123825"/>
    <xdr:sp macro="" textlink="">
      <xdr:nvSpPr>
        <xdr:cNvPr id="962" name="AutoShape 14"/>
        <xdr:cNvSpPr>
          <a:spLocks noChangeAspect="1" noChangeArrowheads="1"/>
        </xdr:cNvSpPr>
      </xdr:nvSpPr>
      <xdr:spPr bwMode="auto">
        <a:xfrm>
          <a:off x="30861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963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964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965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966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967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968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969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970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971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972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104775</xdr:rowOff>
    </xdr:from>
    <xdr:ext cx="171450" cy="123825"/>
    <xdr:sp macro="" textlink="">
      <xdr:nvSpPr>
        <xdr:cNvPr id="973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3086100" y="300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974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975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976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0</xdr:rowOff>
    </xdr:from>
    <xdr:ext cx="171450" cy="123825"/>
    <xdr:sp macro="" textlink="">
      <xdr:nvSpPr>
        <xdr:cNvPr id="977" name="AutoShape 15"/>
        <xdr:cNvSpPr>
          <a:spLocks noChangeAspect="1" noChangeArrowheads="1"/>
        </xdr:cNvSpPr>
      </xdr:nvSpPr>
      <xdr:spPr bwMode="auto">
        <a:xfrm>
          <a:off x="3086100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78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79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980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981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982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983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84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85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986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987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988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989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990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3086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991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3086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992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3086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47625</xdr:rowOff>
    </xdr:from>
    <xdr:ext cx="171450" cy="123825"/>
    <xdr:sp macro="" textlink="">
      <xdr:nvSpPr>
        <xdr:cNvPr id="993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3086100" y="3514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994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3086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995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3086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38100</xdr:rowOff>
    </xdr:from>
    <xdr:ext cx="171450" cy="123825"/>
    <xdr:sp macro="" textlink="">
      <xdr:nvSpPr>
        <xdr:cNvPr id="996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3086100" y="3505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38100</xdr:rowOff>
    </xdr:from>
    <xdr:ext cx="171450" cy="123825"/>
    <xdr:sp macro="" textlink="">
      <xdr:nvSpPr>
        <xdr:cNvPr id="997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3086100" y="3505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123825</xdr:rowOff>
    </xdr:from>
    <xdr:ext cx="171450" cy="123825"/>
    <xdr:sp macro="" textlink="">
      <xdr:nvSpPr>
        <xdr:cNvPr id="998" name="AutoShape 3"/>
        <xdr:cNvSpPr>
          <a:spLocks noChangeAspect="1" noChangeArrowheads="1"/>
        </xdr:cNvSpPr>
      </xdr:nvSpPr>
      <xdr:spPr bwMode="auto">
        <a:xfrm>
          <a:off x="3086100" y="4924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123825</xdr:rowOff>
    </xdr:from>
    <xdr:ext cx="171450" cy="123825"/>
    <xdr:sp macro="" textlink="">
      <xdr:nvSpPr>
        <xdr:cNvPr id="999" name="AutoShape 3"/>
        <xdr:cNvSpPr>
          <a:spLocks noChangeAspect="1" noChangeArrowheads="1"/>
        </xdr:cNvSpPr>
      </xdr:nvSpPr>
      <xdr:spPr bwMode="auto">
        <a:xfrm>
          <a:off x="3086100" y="4924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00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01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002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003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123825</xdr:rowOff>
    </xdr:from>
    <xdr:ext cx="171450" cy="123825"/>
    <xdr:sp macro="" textlink="">
      <xdr:nvSpPr>
        <xdr:cNvPr id="1004" name="AutoShape 3"/>
        <xdr:cNvSpPr>
          <a:spLocks noChangeAspect="1" noChangeArrowheads="1"/>
        </xdr:cNvSpPr>
      </xdr:nvSpPr>
      <xdr:spPr bwMode="auto">
        <a:xfrm>
          <a:off x="3086100" y="4924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123825</xdr:rowOff>
    </xdr:from>
    <xdr:ext cx="171450" cy="123825"/>
    <xdr:sp macro="" textlink="">
      <xdr:nvSpPr>
        <xdr:cNvPr id="1005" name="AutoShape 3"/>
        <xdr:cNvSpPr>
          <a:spLocks noChangeAspect="1" noChangeArrowheads="1"/>
        </xdr:cNvSpPr>
      </xdr:nvSpPr>
      <xdr:spPr bwMode="auto">
        <a:xfrm>
          <a:off x="3086100" y="4924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06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07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008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009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1010" name="AutoShape 58" descr="http://nationality.ferdamalastofa.is/images/flags/AT.jpg"/>
        <xdr:cNvSpPr>
          <a:spLocks noChangeAspect="1" noChangeArrowheads="1"/>
        </xdr:cNvSpPr>
      </xdr:nvSpPr>
      <xdr:spPr bwMode="auto">
        <a:xfrm>
          <a:off x="3086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14</xdr:row>
      <xdr:rowOff>0</xdr:rowOff>
    </xdr:from>
    <xdr:ext cx="171450" cy="123825"/>
    <xdr:sp macro="" textlink="">
      <xdr:nvSpPr>
        <xdr:cNvPr id="1011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3086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1012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3086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1013" name="AutoShape 73" descr="http://nationality.ferdamalastofa.is/images/flags/IL.jpg"/>
        <xdr:cNvSpPr>
          <a:spLocks noChangeAspect="1" noChangeArrowheads="1"/>
        </xdr:cNvSpPr>
      </xdr:nvSpPr>
      <xdr:spPr bwMode="auto">
        <a:xfrm>
          <a:off x="3086100" y="4419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33350"/>
    <xdr:sp macro="" textlink="">
      <xdr:nvSpPr>
        <xdr:cNvPr id="1014" name="AutoShape 3"/>
        <xdr:cNvSpPr>
          <a:spLocks noChangeAspect="1" noChangeArrowheads="1"/>
        </xdr:cNvSpPr>
      </xdr:nvSpPr>
      <xdr:spPr bwMode="auto">
        <a:xfrm>
          <a:off x="3086100" y="435292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14</xdr:row>
      <xdr:rowOff>0</xdr:rowOff>
    </xdr:from>
    <xdr:ext cx="171450" cy="123825"/>
    <xdr:sp macro="" textlink="">
      <xdr:nvSpPr>
        <xdr:cNvPr id="1015" name="AutoShape 10"/>
        <xdr:cNvSpPr>
          <a:spLocks noChangeAspect="1" noChangeArrowheads="1"/>
        </xdr:cNvSpPr>
      </xdr:nvSpPr>
      <xdr:spPr bwMode="auto">
        <a:xfrm>
          <a:off x="3086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1016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17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18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1019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1020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21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22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023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024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25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26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027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028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29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30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31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32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33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34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35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1036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1037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38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39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040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47625</xdr:rowOff>
    </xdr:from>
    <xdr:ext cx="171450" cy="123825"/>
    <xdr:sp macro="" textlink="">
      <xdr:nvSpPr>
        <xdr:cNvPr id="1041" name="AutoShape 3"/>
        <xdr:cNvSpPr>
          <a:spLocks noChangeAspect="1" noChangeArrowheads="1"/>
        </xdr:cNvSpPr>
      </xdr:nvSpPr>
      <xdr:spPr bwMode="auto">
        <a:xfrm>
          <a:off x="3086100" y="4276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42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43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044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045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46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47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48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49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50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51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52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53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1054" name="AutoShape 17"/>
        <xdr:cNvSpPr>
          <a:spLocks noChangeAspect="1" noChangeArrowheads="1"/>
        </xdr:cNvSpPr>
      </xdr:nvSpPr>
      <xdr:spPr bwMode="auto">
        <a:xfrm>
          <a:off x="3086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55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56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57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58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47625</xdr:rowOff>
    </xdr:from>
    <xdr:ext cx="171450" cy="123825"/>
    <xdr:sp macro="" textlink="">
      <xdr:nvSpPr>
        <xdr:cNvPr id="1059" name="AutoShape 3"/>
        <xdr:cNvSpPr>
          <a:spLocks noChangeAspect="1" noChangeArrowheads="1"/>
        </xdr:cNvSpPr>
      </xdr:nvSpPr>
      <xdr:spPr bwMode="auto">
        <a:xfrm>
          <a:off x="3086100" y="3133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60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61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62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63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9525</xdr:rowOff>
    </xdr:from>
    <xdr:ext cx="171450" cy="123825"/>
    <xdr:sp macro="" textlink="">
      <xdr:nvSpPr>
        <xdr:cNvPr id="1064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3086100" y="423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065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066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067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068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069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070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71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72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073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074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075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76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077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078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079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080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81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82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083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084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85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86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104775</xdr:rowOff>
    </xdr:from>
    <xdr:ext cx="171450" cy="123825"/>
    <xdr:sp macro="" textlink="">
      <xdr:nvSpPr>
        <xdr:cNvPr id="1087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3086100" y="3952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88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89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090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091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92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093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094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0</xdr:rowOff>
    </xdr:from>
    <xdr:ext cx="171450" cy="123825"/>
    <xdr:sp macro="" textlink="">
      <xdr:nvSpPr>
        <xdr:cNvPr id="1095" name="AutoShape 15"/>
        <xdr:cNvSpPr>
          <a:spLocks noChangeAspect="1" noChangeArrowheads="1"/>
        </xdr:cNvSpPr>
      </xdr:nvSpPr>
      <xdr:spPr bwMode="auto">
        <a:xfrm>
          <a:off x="3086100" y="4229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096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097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98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99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100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101" name="AutoShape 3"/>
        <xdr:cNvSpPr>
          <a:spLocks noChangeAspect="1" noChangeArrowheads="1"/>
        </xdr:cNvSpPr>
      </xdr:nvSpPr>
      <xdr:spPr bwMode="auto">
        <a:xfrm>
          <a:off x="3086100" y="3019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102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103" name="AutoShape 3"/>
        <xdr:cNvSpPr>
          <a:spLocks noChangeAspect="1" noChangeArrowheads="1"/>
        </xdr:cNvSpPr>
      </xdr:nvSpPr>
      <xdr:spPr bwMode="auto">
        <a:xfrm>
          <a:off x="3086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0</xdr:rowOff>
    </xdr:from>
    <xdr:ext cx="171450" cy="123825"/>
    <xdr:sp macro="" textlink="">
      <xdr:nvSpPr>
        <xdr:cNvPr id="1104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3086100" y="499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0</xdr:rowOff>
    </xdr:from>
    <xdr:ext cx="171450" cy="123825"/>
    <xdr:sp macro="" textlink="">
      <xdr:nvSpPr>
        <xdr:cNvPr id="1105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3086100" y="499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0</xdr:rowOff>
    </xdr:from>
    <xdr:ext cx="171450" cy="123825"/>
    <xdr:sp macro="" textlink="">
      <xdr:nvSpPr>
        <xdr:cNvPr id="1106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3086100" y="499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47625</xdr:rowOff>
    </xdr:from>
    <xdr:ext cx="171450" cy="123825"/>
    <xdr:sp macro="" textlink="">
      <xdr:nvSpPr>
        <xdr:cNvPr id="1107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3086100" y="5038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0</xdr:rowOff>
    </xdr:from>
    <xdr:ext cx="171450" cy="123825"/>
    <xdr:sp macro="" textlink="">
      <xdr:nvSpPr>
        <xdr:cNvPr id="1108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3086100" y="499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0</xdr:rowOff>
    </xdr:from>
    <xdr:ext cx="171450" cy="123825"/>
    <xdr:sp macro="" textlink="">
      <xdr:nvSpPr>
        <xdr:cNvPr id="1109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3086100" y="499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38100</xdr:rowOff>
    </xdr:from>
    <xdr:ext cx="171450" cy="123825"/>
    <xdr:sp macro="" textlink="">
      <xdr:nvSpPr>
        <xdr:cNvPr id="1110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3086100" y="5029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38100</xdr:rowOff>
    </xdr:from>
    <xdr:ext cx="171450" cy="123825"/>
    <xdr:sp macro="" textlink="">
      <xdr:nvSpPr>
        <xdr:cNvPr id="1111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3086100" y="5029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104775</xdr:rowOff>
    </xdr:from>
    <xdr:ext cx="171450" cy="123825"/>
    <xdr:sp macro="" textlink="">
      <xdr:nvSpPr>
        <xdr:cNvPr id="1112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3086100" y="4524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1113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1114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115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116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1117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1118" name="AutoShape 3"/>
        <xdr:cNvSpPr>
          <a:spLocks noChangeAspect="1" noChangeArrowheads="1"/>
        </xdr:cNvSpPr>
      </xdr:nvSpPr>
      <xdr:spPr bwMode="auto">
        <a:xfrm>
          <a:off x="3086100" y="454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119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120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1121" name="AutoShape 59" descr="http://nationality.ferdamalastofa.is/images/flags/AU.jpg"/>
        <xdr:cNvSpPr>
          <a:spLocks noChangeAspect="1" noChangeArrowheads="1"/>
        </xdr:cNvSpPr>
      </xdr:nvSpPr>
      <xdr:spPr bwMode="auto">
        <a:xfrm>
          <a:off x="3086100" y="4419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38100</xdr:rowOff>
    </xdr:from>
    <xdr:ext cx="171450" cy="123825"/>
    <xdr:sp macro="" textlink="">
      <xdr:nvSpPr>
        <xdr:cNvPr id="1122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3086100" y="4838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0</xdr:rowOff>
    </xdr:from>
    <xdr:ext cx="171450" cy="123825"/>
    <xdr:sp macro="" textlink="">
      <xdr:nvSpPr>
        <xdr:cNvPr id="1123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3086100" y="461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104775</xdr:rowOff>
    </xdr:from>
    <xdr:ext cx="171450" cy="123825"/>
    <xdr:sp macro="" textlink="">
      <xdr:nvSpPr>
        <xdr:cNvPr id="1124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3086100" y="3571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9525</xdr:rowOff>
    </xdr:from>
    <xdr:ext cx="171450" cy="123825"/>
    <xdr:sp macro="" textlink="">
      <xdr:nvSpPr>
        <xdr:cNvPr id="1125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3086100" y="3286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1126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3086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0</xdr:rowOff>
    </xdr:from>
    <xdr:ext cx="171450" cy="123825"/>
    <xdr:sp macro="" textlink="">
      <xdr:nvSpPr>
        <xdr:cNvPr id="1127" name="AutoShape 1"/>
        <xdr:cNvSpPr>
          <a:spLocks noChangeAspect="1" noChangeArrowheads="1"/>
        </xdr:cNvSpPr>
      </xdr:nvSpPr>
      <xdr:spPr bwMode="auto">
        <a:xfrm>
          <a:off x="3086100" y="2695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1128" name="AutoShape 2"/>
        <xdr:cNvSpPr>
          <a:spLocks noChangeAspect="1" noChangeArrowheads="1"/>
        </xdr:cNvSpPr>
      </xdr:nvSpPr>
      <xdr:spPr bwMode="auto">
        <a:xfrm>
          <a:off x="3086100" y="480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0</xdr:rowOff>
    </xdr:from>
    <xdr:ext cx="171450" cy="123825"/>
    <xdr:sp macro="" textlink="">
      <xdr:nvSpPr>
        <xdr:cNvPr id="1129" name="AutoShape 10"/>
        <xdr:cNvSpPr>
          <a:spLocks noChangeAspect="1" noChangeArrowheads="1"/>
        </xdr:cNvSpPr>
      </xdr:nvSpPr>
      <xdr:spPr bwMode="auto">
        <a:xfrm>
          <a:off x="3086100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0</xdr:rowOff>
    </xdr:from>
    <xdr:ext cx="171450" cy="123825"/>
    <xdr:sp macro="" textlink="">
      <xdr:nvSpPr>
        <xdr:cNvPr id="1130" name="AutoShape 14"/>
        <xdr:cNvSpPr>
          <a:spLocks noChangeAspect="1" noChangeArrowheads="1"/>
        </xdr:cNvSpPr>
      </xdr:nvSpPr>
      <xdr:spPr bwMode="auto">
        <a:xfrm>
          <a:off x="3086100" y="461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1131" name="AutoShape 17"/>
        <xdr:cNvSpPr>
          <a:spLocks noChangeAspect="1" noChangeArrowheads="1"/>
        </xdr:cNvSpPr>
      </xdr:nvSpPr>
      <xdr:spPr bwMode="auto">
        <a:xfrm>
          <a:off x="3086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132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133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134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135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136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137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1138" name="AutoShape 3"/>
        <xdr:cNvSpPr>
          <a:spLocks noChangeAspect="1" noChangeArrowheads="1"/>
        </xdr:cNvSpPr>
      </xdr:nvSpPr>
      <xdr:spPr bwMode="auto">
        <a:xfrm>
          <a:off x="3086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1139" name="AutoShape 3"/>
        <xdr:cNvSpPr>
          <a:spLocks noChangeAspect="1" noChangeArrowheads="1"/>
        </xdr:cNvSpPr>
      </xdr:nvSpPr>
      <xdr:spPr bwMode="auto">
        <a:xfrm>
          <a:off x="3086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140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141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142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143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144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145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1146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1147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148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149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150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151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152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153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1154" name="AutoShape 3"/>
        <xdr:cNvSpPr>
          <a:spLocks noChangeAspect="1" noChangeArrowheads="1"/>
        </xdr:cNvSpPr>
      </xdr:nvSpPr>
      <xdr:spPr bwMode="auto">
        <a:xfrm>
          <a:off x="3086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1155" name="AutoShape 3"/>
        <xdr:cNvSpPr>
          <a:spLocks noChangeAspect="1" noChangeArrowheads="1"/>
        </xdr:cNvSpPr>
      </xdr:nvSpPr>
      <xdr:spPr bwMode="auto">
        <a:xfrm>
          <a:off x="3086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156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157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158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159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160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161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1162" name="AutoShape 3"/>
        <xdr:cNvSpPr>
          <a:spLocks noChangeAspect="1" noChangeArrowheads="1"/>
        </xdr:cNvSpPr>
      </xdr:nvSpPr>
      <xdr:spPr bwMode="auto">
        <a:xfrm>
          <a:off x="3086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1163" name="AutoShape 3"/>
        <xdr:cNvSpPr>
          <a:spLocks noChangeAspect="1" noChangeArrowheads="1"/>
        </xdr:cNvSpPr>
      </xdr:nvSpPr>
      <xdr:spPr bwMode="auto">
        <a:xfrm>
          <a:off x="3086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164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165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166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167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168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169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1170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47625</xdr:rowOff>
    </xdr:from>
    <xdr:ext cx="171450" cy="123825"/>
    <xdr:sp macro="" textlink="">
      <xdr:nvSpPr>
        <xdr:cNvPr id="1171" name="AutoShape 3"/>
        <xdr:cNvSpPr>
          <a:spLocks noChangeAspect="1" noChangeArrowheads="1"/>
        </xdr:cNvSpPr>
      </xdr:nvSpPr>
      <xdr:spPr bwMode="auto">
        <a:xfrm>
          <a:off x="3086100" y="4086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172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173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174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175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176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177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1178" name="AutoShape 3"/>
        <xdr:cNvSpPr>
          <a:spLocks noChangeAspect="1" noChangeArrowheads="1"/>
        </xdr:cNvSpPr>
      </xdr:nvSpPr>
      <xdr:spPr bwMode="auto">
        <a:xfrm>
          <a:off x="3086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179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180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181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182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183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184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185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186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104775</xdr:rowOff>
    </xdr:from>
    <xdr:ext cx="171450" cy="123825"/>
    <xdr:sp macro="" textlink="">
      <xdr:nvSpPr>
        <xdr:cNvPr id="1187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3086100" y="3571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1188" name="AutoShape 17"/>
        <xdr:cNvSpPr>
          <a:spLocks noChangeAspect="1" noChangeArrowheads="1"/>
        </xdr:cNvSpPr>
      </xdr:nvSpPr>
      <xdr:spPr bwMode="auto">
        <a:xfrm>
          <a:off x="3086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189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190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191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192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193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194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195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196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197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1198" name="AutoShape 3"/>
        <xdr:cNvSpPr>
          <a:spLocks noChangeAspect="1" noChangeArrowheads="1"/>
        </xdr:cNvSpPr>
      </xdr:nvSpPr>
      <xdr:spPr bwMode="auto">
        <a:xfrm>
          <a:off x="3086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1199" name="AutoShape 3"/>
        <xdr:cNvSpPr>
          <a:spLocks noChangeAspect="1" noChangeArrowheads="1"/>
        </xdr:cNvSpPr>
      </xdr:nvSpPr>
      <xdr:spPr bwMode="auto">
        <a:xfrm>
          <a:off x="3086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00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01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1202" name="AutoShape 3"/>
        <xdr:cNvSpPr>
          <a:spLocks noChangeAspect="1" noChangeArrowheads="1"/>
        </xdr:cNvSpPr>
      </xdr:nvSpPr>
      <xdr:spPr bwMode="auto">
        <a:xfrm>
          <a:off x="3086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203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204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05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06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207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208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09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10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9525</xdr:rowOff>
    </xdr:from>
    <xdr:ext cx="171450" cy="123825"/>
    <xdr:sp macro="" textlink="">
      <xdr:nvSpPr>
        <xdr:cNvPr id="1211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3086100" y="404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12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13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1214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1215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16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17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1218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1219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0</xdr:rowOff>
    </xdr:from>
    <xdr:ext cx="171450" cy="123825"/>
    <xdr:sp macro="" textlink="">
      <xdr:nvSpPr>
        <xdr:cNvPr id="1220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3086100" y="461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0</xdr:rowOff>
    </xdr:from>
    <xdr:ext cx="171450" cy="123825"/>
    <xdr:sp macro="" textlink="">
      <xdr:nvSpPr>
        <xdr:cNvPr id="1221" name="AutoShape 14"/>
        <xdr:cNvSpPr>
          <a:spLocks noChangeAspect="1" noChangeArrowheads="1"/>
        </xdr:cNvSpPr>
      </xdr:nvSpPr>
      <xdr:spPr bwMode="auto">
        <a:xfrm>
          <a:off x="3086100" y="461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1222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1223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224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225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1226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227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228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229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230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231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104775</xdr:rowOff>
    </xdr:from>
    <xdr:ext cx="171450" cy="123825"/>
    <xdr:sp macro="" textlink="">
      <xdr:nvSpPr>
        <xdr:cNvPr id="1232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3086100" y="4714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233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234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235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0</xdr:rowOff>
    </xdr:from>
    <xdr:ext cx="171450" cy="123825"/>
    <xdr:sp macro="" textlink="">
      <xdr:nvSpPr>
        <xdr:cNvPr id="1236" name="AutoShape 15"/>
        <xdr:cNvSpPr>
          <a:spLocks noChangeAspect="1" noChangeArrowheads="1"/>
        </xdr:cNvSpPr>
      </xdr:nvSpPr>
      <xdr:spPr bwMode="auto">
        <a:xfrm>
          <a:off x="3086100" y="4038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37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38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1239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1240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241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242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43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44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1245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1246" name="AutoShape 3"/>
        <xdr:cNvSpPr>
          <a:spLocks noChangeAspect="1" noChangeArrowheads="1"/>
        </xdr:cNvSpPr>
      </xdr:nvSpPr>
      <xdr:spPr bwMode="auto">
        <a:xfrm>
          <a:off x="3086100" y="340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247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248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1249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3086100" y="4419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1250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3086100" y="4419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1251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3086100" y="4419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47625</xdr:rowOff>
    </xdr:from>
    <xdr:ext cx="171450" cy="123825"/>
    <xdr:sp macro="" textlink="">
      <xdr:nvSpPr>
        <xdr:cNvPr id="1252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3086100" y="4467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1253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3086100" y="4419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1254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3086100" y="4419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38100</xdr:rowOff>
    </xdr:from>
    <xdr:ext cx="171450" cy="123825"/>
    <xdr:sp macro="" textlink="">
      <xdr:nvSpPr>
        <xdr:cNvPr id="1255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3086100" y="4457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38100</xdr:rowOff>
    </xdr:from>
    <xdr:ext cx="171450" cy="123825"/>
    <xdr:sp macro="" textlink="">
      <xdr:nvSpPr>
        <xdr:cNvPr id="1256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3086100" y="4457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257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258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259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260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61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62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263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264" name="AutoShape 3"/>
        <xdr:cNvSpPr>
          <a:spLocks noChangeAspect="1" noChangeArrowheads="1"/>
        </xdr:cNvSpPr>
      </xdr:nvSpPr>
      <xdr:spPr bwMode="auto">
        <a:xfrm>
          <a:off x="3086100" y="320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265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266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67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68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1269" name="AutoShape 58" descr="http://nationality.ferdamalastofa.is/images/flags/AT.jpg"/>
        <xdr:cNvSpPr>
          <a:spLocks noChangeAspect="1" noChangeArrowheads="1"/>
        </xdr:cNvSpPr>
      </xdr:nvSpPr>
      <xdr:spPr bwMode="auto">
        <a:xfrm>
          <a:off x="3086100" y="480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0</xdr:rowOff>
    </xdr:from>
    <xdr:ext cx="171450" cy="123825"/>
    <xdr:sp macro="" textlink="">
      <xdr:nvSpPr>
        <xdr:cNvPr id="1270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3086100" y="4229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1271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3086100" y="4419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1272" name="AutoShape 73" descr="http://nationality.ferdamalastofa.is/images/flags/IL.jpg"/>
        <xdr:cNvSpPr>
          <a:spLocks noChangeAspect="1" noChangeArrowheads="1"/>
        </xdr:cNvSpPr>
      </xdr:nvSpPr>
      <xdr:spPr bwMode="auto">
        <a:xfrm>
          <a:off x="3086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33350"/>
    <xdr:sp macro="" textlink="">
      <xdr:nvSpPr>
        <xdr:cNvPr id="1273" name="AutoShape 3"/>
        <xdr:cNvSpPr>
          <a:spLocks noChangeAspect="1" noChangeArrowheads="1"/>
        </xdr:cNvSpPr>
      </xdr:nvSpPr>
      <xdr:spPr bwMode="auto">
        <a:xfrm>
          <a:off x="3086100" y="3400425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0</xdr:rowOff>
    </xdr:from>
    <xdr:ext cx="171450" cy="123825"/>
    <xdr:sp macro="" textlink="">
      <xdr:nvSpPr>
        <xdr:cNvPr id="1274" name="AutoShape 10"/>
        <xdr:cNvSpPr>
          <a:spLocks noChangeAspect="1" noChangeArrowheads="1"/>
        </xdr:cNvSpPr>
      </xdr:nvSpPr>
      <xdr:spPr bwMode="auto">
        <a:xfrm>
          <a:off x="3086100" y="4229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275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276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277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278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279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280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281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282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283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284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285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86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87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288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289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290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291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292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293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294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295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296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297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298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299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14</xdr:row>
      <xdr:rowOff>47625</xdr:rowOff>
    </xdr:from>
    <xdr:ext cx="171450" cy="123825"/>
    <xdr:sp macro="" textlink="">
      <xdr:nvSpPr>
        <xdr:cNvPr id="1300" name="AutoShape 3"/>
        <xdr:cNvSpPr>
          <a:spLocks noChangeAspect="1" noChangeArrowheads="1"/>
        </xdr:cNvSpPr>
      </xdr:nvSpPr>
      <xdr:spPr bwMode="auto">
        <a:xfrm>
          <a:off x="3086100" y="3705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301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302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303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304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305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306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307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308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309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310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311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312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1313" name="AutoShape 17"/>
        <xdr:cNvSpPr>
          <a:spLocks noChangeAspect="1" noChangeArrowheads="1"/>
        </xdr:cNvSpPr>
      </xdr:nvSpPr>
      <xdr:spPr bwMode="auto">
        <a:xfrm>
          <a:off x="3086100" y="4419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314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315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316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317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47625</xdr:rowOff>
    </xdr:from>
    <xdr:ext cx="171450" cy="123825"/>
    <xdr:sp macro="" textlink="">
      <xdr:nvSpPr>
        <xdr:cNvPr id="1318" name="AutoShape 3"/>
        <xdr:cNvSpPr>
          <a:spLocks noChangeAspect="1" noChangeArrowheads="1"/>
        </xdr:cNvSpPr>
      </xdr:nvSpPr>
      <xdr:spPr bwMode="auto">
        <a:xfrm>
          <a:off x="3086100" y="4848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319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320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321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322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14</xdr:row>
      <xdr:rowOff>9525</xdr:rowOff>
    </xdr:from>
    <xdr:ext cx="171450" cy="123825"/>
    <xdr:sp macro="" textlink="">
      <xdr:nvSpPr>
        <xdr:cNvPr id="1323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3086100" y="3667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324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325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326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327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328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329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330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331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332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333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334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335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336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337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338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339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340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341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342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343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344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345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104775</xdr:rowOff>
    </xdr:from>
    <xdr:ext cx="171450" cy="123825"/>
    <xdr:sp macro="" textlink="">
      <xdr:nvSpPr>
        <xdr:cNvPr id="1346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3086100" y="2800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347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348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349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350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351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352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353" name="AutoShape 3"/>
        <xdr:cNvSpPr>
          <a:spLocks noChangeAspect="1" noChangeArrowheads="1"/>
        </xdr:cNvSpPr>
      </xdr:nvSpPr>
      <xdr:spPr bwMode="auto">
        <a:xfrm>
          <a:off x="3086100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14</xdr:row>
      <xdr:rowOff>0</xdr:rowOff>
    </xdr:from>
    <xdr:ext cx="171450" cy="123825"/>
    <xdr:sp macro="" textlink="">
      <xdr:nvSpPr>
        <xdr:cNvPr id="1354" name="AutoShape 15"/>
        <xdr:cNvSpPr>
          <a:spLocks noChangeAspect="1" noChangeArrowheads="1"/>
        </xdr:cNvSpPr>
      </xdr:nvSpPr>
      <xdr:spPr bwMode="auto">
        <a:xfrm>
          <a:off x="3086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355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356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357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358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359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360" name="AutoShape 3"/>
        <xdr:cNvSpPr>
          <a:spLocks noChangeAspect="1" noChangeArrowheads="1"/>
        </xdr:cNvSpPr>
      </xdr:nvSpPr>
      <xdr:spPr bwMode="auto">
        <a:xfrm>
          <a:off x="3086100" y="4733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361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362" name="AutoShape 3"/>
        <xdr:cNvSpPr>
          <a:spLocks noChangeAspect="1" noChangeArrowheads="1"/>
        </xdr:cNvSpPr>
      </xdr:nvSpPr>
      <xdr:spPr bwMode="auto">
        <a:xfrm>
          <a:off x="3086100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1363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3086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1364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3086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1365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3086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47625</xdr:rowOff>
    </xdr:from>
    <xdr:ext cx="171450" cy="123825"/>
    <xdr:sp macro="" textlink="">
      <xdr:nvSpPr>
        <xdr:cNvPr id="1366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3086100" y="2943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1367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3086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1368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3086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38100</xdr:rowOff>
    </xdr:from>
    <xdr:ext cx="171450" cy="123825"/>
    <xdr:sp macro="" textlink="">
      <xdr:nvSpPr>
        <xdr:cNvPr id="1369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3086100" y="2933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38100</xdr:rowOff>
    </xdr:from>
    <xdr:ext cx="171450" cy="123825"/>
    <xdr:sp macro="" textlink="">
      <xdr:nvSpPr>
        <xdr:cNvPr id="1370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3086100" y="2933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104775</xdr:rowOff>
    </xdr:from>
    <xdr:ext cx="171450" cy="123825"/>
    <xdr:sp macro="" textlink="">
      <xdr:nvSpPr>
        <xdr:cNvPr id="1371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3086100" y="4333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372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373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374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375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376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377" name="AutoShape 3"/>
        <xdr:cNvSpPr>
          <a:spLocks noChangeAspect="1" noChangeArrowheads="1"/>
        </xdr:cNvSpPr>
      </xdr:nvSpPr>
      <xdr:spPr bwMode="auto">
        <a:xfrm>
          <a:off x="3086100" y="4352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378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379" name="AutoShape 3"/>
        <xdr:cNvSpPr>
          <a:spLocks noChangeAspect="1" noChangeArrowheads="1"/>
        </xdr:cNvSpPr>
      </xdr:nvSpPr>
      <xdr:spPr bwMode="auto">
        <a:xfrm>
          <a:off x="3086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1380" name="AutoShape 59" descr="http://nationality.ferdamalastofa.is/images/flags/AU.jpg"/>
        <xdr:cNvSpPr>
          <a:spLocks noChangeAspect="1" noChangeArrowheads="1"/>
        </xdr:cNvSpPr>
      </xdr:nvSpPr>
      <xdr:spPr bwMode="auto">
        <a:xfrm>
          <a:off x="3086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1381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3086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1382" name="AutoShape 1"/>
        <xdr:cNvSpPr>
          <a:spLocks noChangeAspect="1" noChangeArrowheads="1"/>
        </xdr:cNvSpPr>
      </xdr:nvSpPr>
      <xdr:spPr bwMode="auto">
        <a:xfrm>
          <a:off x="43053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304800</xdr:rowOff>
    </xdr:from>
    <xdr:ext cx="171450" cy="123825"/>
    <xdr:sp macro="" textlink="">
      <xdr:nvSpPr>
        <xdr:cNvPr id="1383" name="AutoShape 9"/>
        <xdr:cNvSpPr>
          <a:spLocks noChangeAspect="1" noChangeArrowheads="1"/>
        </xdr:cNvSpPr>
      </xdr:nvSpPr>
      <xdr:spPr bwMode="auto">
        <a:xfrm>
          <a:off x="4305300" y="4229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1384" name="AutoShape 13"/>
        <xdr:cNvSpPr>
          <a:spLocks noChangeAspect="1" noChangeArrowheads="1"/>
        </xdr:cNvSpPr>
      </xdr:nvSpPr>
      <xdr:spPr bwMode="auto">
        <a:xfrm>
          <a:off x="43053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142875</xdr:rowOff>
    </xdr:from>
    <xdr:ext cx="171450" cy="123825"/>
    <xdr:sp macro="" textlink="">
      <xdr:nvSpPr>
        <xdr:cNvPr id="1385" name="AutoShape 30"/>
        <xdr:cNvSpPr>
          <a:spLocks noChangeAspect="1" noChangeArrowheads="1"/>
        </xdr:cNvSpPr>
      </xdr:nvSpPr>
      <xdr:spPr bwMode="auto">
        <a:xfrm>
          <a:off x="4305300" y="456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0</xdr:rowOff>
    </xdr:from>
    <xdr:ext cx="171450" cy="123825"/>
    <xdr:sp macro="" textlink="">
      <xdr:nvSpPr>
        <xdr:cNvPr id="1386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4305300" y="4229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120650</xdr:rowOff>
    </xdr:from>
    <xdr:ext cx="171450" cy="123825"/>
    <xdr:sp macro="" textlink="">
      <xdr:nvSpPr>
        <xdr:cNvPr id="138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114800" y="434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304800</xdr:rowOff>
    </xdr:from>
    <xdr:ext cx="171450" cy="123825"/>
    <xdr:sp macro="" textlink="">
      <xdr:nvSpPr>
        <xdr:cNvPr id="1388" name="AutoShape 9"/>
        <xdr:cNvSpPr>
          <a:spLocks noChangeAspect="1" noChangeArrowheads="1"/>
        </xdr:cNvSpPr>
      </xdr:nvSpPr>
      <xdr:spPr bwMode="auto">
        <a:xfrm>
          <a:off x="5154083" y="61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142875</xdr:rowOff>
    </xdr:from>
    <xdr:ext cx="171450" cy="123825"/>
    <xdr:sp macro="" textlink="">
      <xdr:nvSpPr>
        <xdr:cNvPr id="1389" name="AutoShape 30"/>
        <xdr:cNvSpPr>
          <a:spLocks noChangeAspect="1" noChangeArrowheads="1"/>
        </xdr:cNvSpPr>
      </xdr:nvSpPr>
      <xdr:spPr bwMode="auto">
        <a:xfrm>
          <a:off x="5154083" y="55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1390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54083" y="41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139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4083" y="41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139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4083" y="20108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393" name="AutoShape 9"/>
        <xdr:cNvSpPr>
          <a:spLocks noChangeAspect="1" noChangeArrowheads="1"/>
        </xdr:cNvSpPr>
      </xdr:nvSpPr>
      <xdr:spPr bwMode="auto">
        <a:xfrm>
          <a:off x="5154083" y="813858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394" name="AutoShape 9"/>
        <xdr:cNvSpPr>
          <a:spLocks noChangeAspect="1" noChangeArrowheads="1"/>
        </xdr:cNvSpPr>
      </xdr:nvSpPr>
      <xdr:spPr bwMode="auto">
        <a:xfrm>
          <a:off x="5154083" y="813858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395" name="AutoShape 16"/>
        <xdr:cNvSpPr>
          <a:spLocks noChangeAspect="1" noChangeArrowheads="1"/>
        </xdr:cNvSpPr>
      </xdr:nvSpPr>
      <xdr:spPr bwMode="auto">
        <a:xfrm>
          <a:off x="5154083" y="315383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396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397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398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399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00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01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02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03" name="AutoShape 17"/>
        <xdr:cNvSpPr>
          <a:spLocks noChangeAspect="1" noChangeArrowheads="1"/>
        </xdr:cNvSpPr>
      </xdr:nvSpPr>
      <xdr:spPr bwMode="auto">
        <a:xfrm>
          <a:off x="5154083" y="315383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04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05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06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07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08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09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10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11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12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13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14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15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16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17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18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19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20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21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22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23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24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25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26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27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5154083" y="315383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28" name="AutoShape 10"/>
        <xdr:cNvSpPr>
          <a:spLocks noChangeAspect="1" noChangeArrowheads="1"/>
        </xdr:cNvSpPr>
      </xdr:nvSpPr>
      <xdr:spPr bwMode="auto">
        <a:xfrm>
          <a:off x="5154083" y="315383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29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30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31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32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33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34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35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36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37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38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39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40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41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5154083" y="315383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42" name="AutoShape 10"/>
        <xdr:cNvSpPr>
          <a:spLocks noChangeAspect="1" noChangeArrowheads="1"/>
        </xdr:cNvSpPr>
      </xdr:nvSpPr>
      <xdr:spPr bwMode="auto">
        <a:xfrm>
          <a:off x="5154083" y="315383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43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44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45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46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47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48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49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50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51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52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53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54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55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56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57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58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59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60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61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62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63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64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65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66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67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68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54083" y="325860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69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70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71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72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73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74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75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76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77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78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79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80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81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82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83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84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85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86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87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88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89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90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91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92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93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94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95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96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97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98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99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00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01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02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33350"/>
    <xdr:sp macro="" textlink="">
      <xdr:nvSpPr>
        <xdr:cNvPr id="1503" name="AutoShape 3"/>
        <xdr:cNvSpPr>
          <a:spLocks noChangeAspect="1" noChangeArrowheads="1"/>
        </xdr:cNvSpPr>
      </xdr:nvSpPr>
      <xdr:spPr bwMode="auto">
        <a:xfrm>
          <a:off x="5154083" y="3277658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04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05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06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07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08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09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10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11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12" name="AutoShape 3"/>
        <xdr:cNvSpPr>
          <a:spLocks noChangeAspect="1" noChangeArrowheads="1"/>
        </xdr:cNvSpPr>
      </xdr:nvSpPr>
      <xdr:spPr bwMode="auto">
        <a:xfrm>
          <a:off x="5154083" y="32014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13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14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15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16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17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18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19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20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21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22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23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24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25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54083" y="31633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26" name="AutoShape 15"/>
        <xdr:cNvSpPr>
          <a:spLocks noChangeAspect="1" noChangeArrowheads="1"/>
        </xdr:cNvSpPr>
      </xdr:nvSpPr>
      <xdr:spPr bwMode="auto">
        <a:xfrm>
          <a:off x="5154083" y="315383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27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28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29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30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31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32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33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34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35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36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37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38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39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40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41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42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43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5154083" y="315383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44" name="AutoShape 10"/>
        <xdr:cNvSpPr>
          <a:spLocks noChangeAspect="1" noChangeArrowheads="1"/>
        </xdr:cNvSpPr>
      </xdr:nvSpPr>
      <xdr:spPr bwMode="auto">
        <a:xfrm>
          <a:off x="5154083" y="315383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45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46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47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48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49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50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51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52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53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54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55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56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57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58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59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60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61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62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63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64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65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66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67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68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69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70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54083" y="325860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71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72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73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74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75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76" name="AutoShape 3"/>
        <xdr:cNvSpPr>
          <a:spLocks noChangeAspect="1" noChangeArrowheads="1"/>
        </xdr:cNvSpPr>
      </xdr:nvSpPr>
      <xdr:spPr bwMode="auto">
        <a:xfrm>
          <a:off x="5154083" y="3277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77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78" name="AutoShape 3"/>
        <xdr:cNvSpPr>
          <a:spLocks noChangeAspect="1" noChangeArrowheads="1"/>
        </xdr:cNvSpPr>
      </xdr:nvSpPr>
      <xdr:spPr bwMode="auto">
        <a:xfrm>
          <a:off x="5154083" y="308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79" name="AutoShape 9"/>
        <xdr:cNvSpPr>
          <a:spLocks noChangeAspect="1" noChangeArrowheads="1"/>
        </xdr:cNvSpPr>
      </xdr:nvSpPr>
      <xdr:spPr bwMode="auto">
        <a:xfrm>
          <a:off x="5154083" y="315383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80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5154083" y="315383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8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4083" y="327448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82" name="AutoShape 62" descr="http://nationality.ferdamalastofa.is/images/flags/AU.jpg"/>
        <xdr:cNvSpPr>
          <a:spLocks noChangeAspect="1" noChangeArrowheads="1"/>
        </xdr:cNvSpPr>
      </xdr:nvSpPr>
      <xdr:spPr bwMode="auto">
        <a:xfrm>
          <a:off x="5154083" y="6135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83" name="AutoShape 62" descr="http://nationality.ferdamalastofa.is/images/flags/AU.jpg"/>
        <xdr:cNvSpPr>
          <a:spLocks noChangeAspect="1" noChangeArrowheads="1"/>
        </xdr:cNvSpPr>
      </xdr:nvSpPr>
      <xdr:spPr bwMode="auto">
        <a:xfrm>
          <a:off x="5154083" y="601133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84" name="AutoShape 50" descr="http://nationality.ferdamalastofa.is/images/flags/KR.jpg"/>
        <xdr:cNvSpPr>
          <a:spLocks noChangeAspect="1" noChangeArrowheads="1"/>
        </xdr:cNvSpPr>
      </xdr:nvSpPr>
      <xdr:spPr bwMode="auto">
        <a:xfrm>
          <a:off x="5154083" y="601133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85" name="AutoShape 16"/>
        <xdr:cNvSpPr>
          <a:spLocks noChangeAspect="1" noChangeArrowheads="1"/>
        </xdr:cNvSpPr>
      </xdr:nvSpPr>
      <xdr:spPr bwMode="auto">
        <a:xfrm>
          <a:off x="5154083" y="931333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86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87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88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89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90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91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92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93" name="AutoShape 17"/>
        <xdr:cNvSpPr>
          <a:spLocks noChangeAspect="1" noChangeArrowheads="1"/>
        </xdr:cNvSpPr>
      </xdr:nvSpPr>
      <xdr:spPr bwMode="auto">
        <a:xfrm>
          <a:off x="5154083" y="931333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94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95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96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97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98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99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00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01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02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03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04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05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06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07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08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09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10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11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12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13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14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15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16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17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5154083" y="931333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18" name="AutoShape 10"/>
        <xdr:cNvSpPr>
          <a:spLocks noChangeAspect="1" noChangeArrowheads="1"/>
        </xdr:cNvSpPr>
      </xdr:nvSpPr>
      <xdr:spPr bwMode="auto">
        <a:xfrm>
          <a:off x="5154083" y="931333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19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20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21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22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23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24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25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26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27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28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29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30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31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5154083" y="931333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32" name="AutoShape 10"/>
        <xdr:cNvSpPr>
          <a:spLocks noChangeAspect="1" noChangeArrowheads="1"/>
        </xdr:cNvSpPr>
      </xdr:nvSpPr>
      <xdr:spPr bwMode="auto">
        <a:xfrm>
          <a:off x="5154083" y="931333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33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34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35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36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37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38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39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40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41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42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43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44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45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46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47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48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49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50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51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52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53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54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55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56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57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58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54083" y="941810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59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60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61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62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63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64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65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66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67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68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69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70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71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72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73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74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75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76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77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78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79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80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81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82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83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84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85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86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87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88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89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90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91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92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33350"/>
    <xdr:sp macro="" textlink="">
      <xdr:nvSpPr>
        <xdr:cNvPr id="1693" name="AutoShape 3"/>
        <xdr:cNvSpPr>
          <a:spLocks noChangeAspect="1" noChangeArrowheads="1"/>
        </xdr:cNvSpPr>
      </xdr:nvSpPr>
      <xdr:spPr bwMode="auto">
        <a:xfrm>
          <a:off x="5154083" y="9437158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94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95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96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97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98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99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00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01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02" name="AutoShape 3"/>
        <xdr:cNvSpPr>
          <a:spLocks noChangeAspect="1" noChangeArrowheads="1"/>
        </xdr:cNvSpPr>
      </xdr:nvSpPr>
      <xdr:spPr bwMode="auto">
        <a:xfrm>
          <a:off x="5154083" y="93609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03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04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05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06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07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08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09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10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11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12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13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14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15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54083" y="93228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16" name="AutoShape 15"/>
        <xdr:cNvSpPr>
          <a:spLocks noChangeAspect="1" noChangeArrowheads="1"/>
        </xdr:cNvSpPr>
      </xdr:nvSpPr>
      <xdr:spPr bwMode="auto">
        <a:xfrm>
          <a:off x="5154083" y="931333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17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18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19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20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21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22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23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24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25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26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27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28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29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30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31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32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33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5154083" y="931333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34" name="AutoShape 10"/>
        <xdr:cNvSpPr>
          <a:spLocks noChangeAspect="1" noChangeArrowheads="1"/>
        </xdr:cNvSpPr>
      </xdr:nvSpPr>
      <xdr:spPr bwMode="auto">
        <a:xfrm>
          <a:off x="5154083" y="931333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35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36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37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38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39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40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41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42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43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44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45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46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47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48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49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50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51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52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53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54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55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56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57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58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59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60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54083" y="941810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61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62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63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64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65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66" name="AutoShape 3"/>
        <xdr:cNvSpPr>
          <a:spLocks noChangeAspect="1" noChangeArrowheads="1"/>
        </xdr:cNvSpPr>
      </xdr:nvSpPr>
      <xdr:spPr bwMode="auto">
        <a:xfrm>
          <a:off x="5154083" y="94371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67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68" name="AutoShape 3"/>
        <xdr:cNvSpPr>
          <a:spLocks noChangeAspect="1" noChangeArrowheads="1"/>
        </xdr:cNvSpPr>
      </xdr:nvSpPr>
      <xdr:spPr bwMode="auto">
        <a:xfrm>
          <a:off x="5154083" y="924665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69" name="AutoShape 9"/>
        <xdr:cNvSpPr>
          <a:spLocks noChangeAspect="1" noChangeArrowheads="1"/>
        </xdr:cNvSpPr>
      </xdr:nvSpPr>
      <xdr:spPr bwMode="auto">
        <a:xfrm>
          <a:off x="5154083" y="931333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70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5154083" y="931333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7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4083" y="943398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72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5154083" y="832908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73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5154083" y="832908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74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5154083" y="832908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75" name="AutoShape 9"/>
        <xdr:cNvSpPr>
          <a:spLocks noChangeAspect="1" noChangeArrowheads="1"/>
        </xdr:cNvSpPr>
      </xdr:nvSpPr>
      <xdr:spPr bwMode="auto">
        <a:xfrm>
          <a:off x="5154083" y="832908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76" name="AutoShape 9"/>
        <xdr:cNvSpPr>
          <a:spLocks noChangeAspect="1" noChangeArrowheads="1"/>
        </xdr:cNvSpPr>
      </xdr:nvSpPr>
      <xdr:spPr bwMode="auto">
        <a:xfrm>
          <a:off x="5154083" y="832908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51</xdr:row>
      <xdr:rowOff>0</xdr:rowOff>
    </xdr:from>
    <xdr:to>
      <xdr:col>7</xdr:col>
      <xdr:colOff>196561</xdr:colOff>
      <xdr:row>51</xdr:row>
      <xdr:rowOff>163512</xdr:rowOff>
    </xdr:to>
    <xdr:sp macro="" textlink="">
      <xdr:nvSpPr>
        <xdr:cNvPr id="1777" name="AutoShape 21"/>
        <xdr:cNvSpPr>
          <a:spLocks noChangeAspect="1" noChangeArrowheads="1"/>
        </xdr:cNvSpPr>
      </xdr:nvSpPr>
      <xdr:spPr bwMode="auto">
        <a:xfrm>
          <a:off x="5133975" y="9305925"/>
          <a:ext cx="196561" cy="1635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18</xdr:row>
      <xdr:rowOff>0</xdr:rowOff>
    </xdr:from>
    <xdr:ext cx="171450" cy="123825"/>
    <xdr:sp macro="" textlink="">
      <xdr:nvSpPr>
        <xdr:cNvPr id="1778" name="AutoShape 1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304800</xdr:rowOff>
    </xdr:from>
    <xdr:ext cx="171450" cy="123825"/>
    <xdr:sp macro="" textlink="">
      <xdr:nvSpPr>
        <xdr:cNvPr id="1779" name="AutoShape 9"/>
        <xdr:cNvSpPr>
          <a:spLocks noChangeAspect="1" noChangeArrowheads="1"/>
        </xdr:cNvSpPr>
      </xdr:nvSpPr>
      <xdr:spPr bwMode="auto">
        <a:xfrm>
          <a:off x="5117523" y="683202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1780" name="AutoShape 13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57150</xdr:rowOff>
    </xdr:from>
    <xdr:ext cx="171450" cy="123825"/>
    <xdr:sp macro="" textlink="">
      <xdr:nvSpPr>
        <xdr:cNvPr id="1781" name="AutoShape 14"/>
        <xdr:cNvSpPr>
          <a:spLocks noChangeAspect="1" noChangeArrowheads="1"/>
        </xdr:cNvSpPr>
      </xdr:nvSpPr>
      <xdr:spPr bwMode="auto">
        <a:xfrm>
          <a:off x="5117523" y="359871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0</xdr:rowOff>
    </xdr:from>
    <xdr:ext cx="171450" cy="123825"/>
    <xdr:sp macro="" textlink="">
      <xdr:nvSpPr>
        <xdr:cNvPr id="1782" name="AutoShape 15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142875</xdr:rowOff>
    </xdr:from>
    <xdr:ext cx="171450" cy="123825"/>
    <xdr:sp macro="" textlink="">
      <xdr:nvSpPr>
        <xdr:cNvPr id="1783" name="AutoShape 30"/>
        <xdr:cNvSpPr>
          <a:spLocks noChangeAspect="1" noChangeArrowheads="1"/>
        </xdr:cNvSpPr>
      </xdr:nvSpPr>
      <xdr:spPr bwMode="auto">
        <a:xfrm>
          <a:off x="5117523" y="645102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1784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5117523" y="1065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1785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5117523" y="3922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22</xdr:row>
      <xdr:rowOff>0</xdr:rowOff>
    </xdr:from>
    <xdr:ext cx="171450" cy="123825"/>
    <xdr:sp macro="" textlink="">
      <xdr:nvSpPr>
        <xdr:cNvPr id="1786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5117523" y="4113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0</xdr:rowOff>
    </xdr:from>
    <xdr:ext cx="171450" cy="123825"/>
    <xdr:sp macro="" textlink="">
      <xdr:nvSpPr>
        <xdr:cNvPr id="1787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5117523" y="4303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1788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33</xdr:row>
      <xdr:rowOff>20411</xdr:rowOff>
    </xdr:from>
    <xdr:ext cx="165265" cy="123825"/>
    <xdr:sp macro="" textlink="">
      <xdr:nvSpPr>
        <xdr:cNvPr id="178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117523" y="6220320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1790" name="AutoShape 32" descr="http://nationality.ferdamalastofa.is/images/flags/AU.jpg"/>
        <xdr:cNvSpPr>
          <a:spLocks noChangeAspect="1" noChangeArrowheads="1"/>
        </xdr:cNvSpPr>
      </xdr:nvSpPr>
      <xdr:spPr bwMode="auto">
        <a:xfrm>
          <a:off x="5117523" y="1065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0</xdr:rowOff>
    </xdr:from>
    <xdr:ext cx="171450" cy="123825"/>
    <xdr:sp macro="" textlink="">
      <xdr:nvSpPr>
        <xdr:cNvPr id="1791" name="AutoShape 33" descr="http://nationality.ferdamalastofa.is/images/flags/BE.jpg"/>
        <xdr:cNvSpPr>
          <a:spLocks noChangeAspect="1" noChangeArrowheads="1"/>
        </xdr:cNvSpPr>
      </xdr:nvSpPr>
      <xdr:spPr bwMode="auto">
        <a:xfrm>
          <a:off x="5117523" y="1446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0</xdr:rowOff>
    </xdr:from>
    <xdr:ext cx="171450" cy="123825"/>
    <xdr:sp macro="" textlink="">
      <xdr:nvSpPr>
        <xdr:cNvPr id="1792" name="AutoShape 40" descr="http://nationality.ferdamalastofa.is/images/flags/.jpg"/>
        <xdr:cNvSpPr>
          <a:spLocks noChangeAspect="1" noChangeArrowheads="1"/>
        </xdr:cNvSpPr>
      </xdr:nvSpPr>
      <xdr:spPr bwMode="auto">
        <a:xfrm>
          <a:off x="5117523" y="3732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22</xdr:row>
      <xdr:rowOff>0</xdr:rowOff>
    </xdr:from>
    <xdr:ext cx="171450" cy="123825"/>
    <xdr:sp macro="" textlink="">
      <xdr:nvSpPr>
        <xdr:cNvPr id="1793" name="AutoShape 44" descr="http://nationality.ferdamalastofa.is/images/flags/HK.jpg"/>
        <xdr:cNvSpPr>
          <a:spLocks noChangeAspect="1" noChangeArrowheads="1"/>
        </xdr:cNvSpPr>
      </xdr:nvSpPr>
      <xdr:spPr bwMode="auto">
        <a:xfrm>
          <a:off x="5117523" y="4113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0</xdr:rowOff>
    </xdr:from>
    <xdr:ext cx="171450" cy="123825"/>
    <xdr:sp macro="" textlink="">
      <xdr:nvSpPr>
        <xdr:cNvPr id="1794" name="AutoShape 45" descr="http://nationality.ferdamalastofa.is/images/flags/IE.jpg"/>
        <xdr:cNvSpPr>
          <a:spLocks noChangeAspect="1" noChangeArrowheads="1"/>
        </xdr:cNvSpPr>
      </xdr:nvSpPr>
      <xdr:spPr bwMode="auto">
        <a:xfrm>
          <a:off x="5117523" y="4303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1795" name="AutoShape 46" descr="http://nationality.ferdamalastofa.is/images/flags/IL.jpg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0</xdr:rowOff>
    </xdr:from>
    <xdr:ext cx="171450" cy="123825"/>
    <xdr:sp macro="" textlink="">
      <xdr:nvSpPr>
        <xdr:cNvPr id="1796" name="AutoShape 47" descr="http://nationality.ferdamalastofa.is/images/flags/IN.jpg"/>
        <xdr:cNvSpPr>
          <a:spLocks noChangeAspect="1" noChangeArrowheads="1"/>
        </xdr:cNvSpPr>
      </xdr:nvSpPr>
      <xdr:spPr bwMode="auto">
        <a:xfrm>
          <a:off x="5117523" y="3541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0</xdr:rowOff>
    </xdr:from>
    <xdr:ext cx="171450" cy="123825"/>
    <xdr:sp macro="" textlink="">
      <xdr:nvSpPr>
        <xdr:cNvPr id="1797" name="AutoShape 15"/>
        <xdr:cNvSpPr>
          <a:spLocks noChangeAspect="1" noChangeArrowheads="1"/>
        </xdr:cNvSpPr>
      </xdr:nvSpPr>
      <xdr:spPr bwMode="auto">
        <a:xfrm>
          <a:off x="5117523" y="2017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22</xdr:row>
      <xdr:rowOff>76200</xdr:rowOff>
    </xdr:from>
    <xdr:ext cx="171450" cy="123825"/>
    <xdr:sp macro="" textlink="">
      <xdr:nvSpPr>
        <xdr:cNvPr id="1798" name="AutoShape 15"/>
        <xdr:cNvSpPr>
          <a:spLocks noChangeAspect="1" noChangeArrowheads="1"/>
        </xdr:cNvSpPr>
      </xdr:nvSpPr>
      <xdr:spPr bwMode="auto">
        <a:xfrm>
          <a:off x="5117523" y="41892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0</xdr:rowOff>
    </xdr:from>
    <xdr:ext cx="171450" cy="123825"/>
    <xdr:sp macro="" textlink="">
      <xdr:nvSpPr>
        <xdr:cNvPr id="1799" name="AutoShape 16"/>
        <xdr:cNvSpPr>
          <a:spLocks noChangeAspect="1" noChangeArrowheads="1"/>
        </xdr:cNvSpPr>
      </xdr:nvSpPr>
      <xdr:spPr bwMode="auto">
        <a:xfrm>
          <a:off x="5117523" y="4494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22</xdr:row>
      <xdr:rowOff>0</xdr:rowOff>
    </xdr:from>
    <xdr:ext cx="171450" cy="123825"/>
    <xdr:sp macro="" textlink="">
      <xdr:nvSpPr>
        <xdr:cNvPr id="1800" name="AutoShape 40" descr="http://nationality.ferdamalastofa.is/images/flags/.jpg"/>
        <xdr:cNvSpPr>
          <a:spLocks noChangeAspect="1" noChangeArrowheads="1"/>
        </xdr:cNvSpPr>
      </xdr:nvSpPr>
      <xdr:spPr bwMode="auto">
        <a:xfrm>
          <a:off x="5117523" y="4113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1801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17523" y="1065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0</xdr:rowOff>
    </xdr:from>
    <xdr:ext cx="171450" cy="123825"/>
    <xdr:sp macro="" textlink="">
      <xdr:nvSpPr>
        <xdr:cNvPr id="1802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5117523" y="1446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0</xdr:rowOff>
    </xdr:from>
    <xdr:ext cx="171450" cy="123825"/>
    <xdr:sp macro="" textlink="">
      <xdr:nvSpPr>
        <xdr:cNvPr id="1803" name="AutoShape 9" descr="http://nationality.ferdamalastofa.is/images/flags/.jpg"/>
        <xdr:cNvSpPr>
          <a:spLocks noChangeAspect="1" noChangeArrowheads="1"/>
        </xdr:cNvSpPr>
      </xdr:nvSpPr>
      <xdr:spPr bwMode="auto">
        <a:xfrm>
          <a:off x="5117523" y="3732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0</xdr:rowOff>
    </xdr:from>
    <xdr:ext cx="171450" cy="123825"/>
    <xdr:sp macro="" textlink="">
      <xdr:nvSpPr>
        <xdr:cNvPr id="1804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5117523" y="4494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0</xdr:rowOff>
    </xdr:from>
    <xdr:ext cx="171450" cy="123825"/>
    <xdr:sp macro="" textlink="">
      <xdr:nvSpPr>
        <xdr:cNvPr id="1805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5117523" y="4875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29</xdr:row>
      <xdr:rowOff>0</xdr:rowOff>
    </xdr:from>
    <xdr:ext cx="171450" cy="123825"/>
    <xdr:sp macro="" textlink="">
      <xdr:nvSpPr>
        <xdr:cNvPr id="1806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5117523" y="5446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32</xdr:row>
      <xdr:rowOff>123825</xdr:rowOff>
    </xdr:from>
    <xdr:ext cx="171450" cy="123825"/>
    <xdr:sp macro="" textlink="">
      <xdr:nvSpPr>
        <xdr:cNvPr id="1807" name="AutoShape 62" descr="http://nationality.ferdamalastofa.is/images/flags/AU.jpg"/>
        <xdr:cNvSpPr>
          <a:spLocks noChangeAspect="1" noChangeArrowheads="1"/>
        </xdr:cNvSpPr>
      </xdr:nvSpPr>
      <xdr:spPr bwMode="auto">
        <a:xfrm>
          <a:off x="5117523" y="614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0</xdr:rowOff>
    </xdr:from>
    <xdr:ext cx="171450" cy="123825"/>
    <xdr:sp macro="" textlink="">
      <xdr:nvSpPr>
        <xdr:cNvPr id="1808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5117523" y="3732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1809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5117523" y="3922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29</xdr:row>
      <xdr:rowOff>0</xdr:rowOff>
    </xdr:from>
    <xdr:ext cx="171450" cy="123825"/>
    <xdr:sp macro="" textlink="">
      <xdr:nvSpPr>
        <xdr:cNvPr id="1810" name="AutoShape 76" descr="http://nationality.ferdamalastofa.is/images/flags/IL.jpg"/>
        <xdr:cNvSpPr>
          <a:spLocks noChangeAspect="1" noChangeArrowheads="1"/>
        </xdr:cNvSpPr>
      </xdr:nvSpPr>
      <xdr:spPr bwMode="auto">
        <a:xfrm>
          <a:off x="5117523" y="5446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31</xdr:row>
      <xdr:rowOff>0</xdr:rowOff>
    </xdr:from>
    <xdr:ext cx="171450" cy="123825"/>
    <xdr:sp macro="" textlink="">
      <xdr:nvSpPr>
        <xdr:cNvPr id="1811" name="AutoShape 77" descr="http://nationality.ferdamalastofa.is/images/flags/IN.jpg"/>
        <xdr:cNvSpPr>
          <a:spLocks noChangeAspect="1" noChangeArrowheads="1"/>
        </xdr:cNvSpPr>
      </xdr:nvSpPr>
      <xdr:spPr bwMode="auto">
        <a:xfrm>
          <a:off x="5117523" y="5827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29</xdr:row>
      <xdr:rowOff>0</xdr:rowOff>
    </xdr:from>
    <xdr:ext cx="171450" cy="123825"/>
    <xdr:sp macro="" textlink="">
      <xdr:nvSpPr>
        <xdr:cNvPr id="1812" name="AutoShape 89" descr="http://nationality.ferdamalastofa.is/images/flags/TW.jpg"/>
        <xdr:cNvSpPr>
          <a:spLocks noChangeAspect="1" noChangeArrowheads="1"/>
        </xdr:cNvSpPr>
      </xdr:nvSpPr>
      <xdr:spPr bwMode="auto">
        <a:xfrm>
          <a:off x="5117523" y="5446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1813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17523" y="1065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0</xdr:rowOff>
    </xdr:from>
    <xdr:ext cx="171450" cy="123825"/>
    <xdr:sp macro="" textlink="">
      <xdr:nvSpPr>
        <xdr:cNvPr id="1814" name="AutoShape 9" descr="http://nationality.ferdamalastofa.is/images/flags/.jpg"/>
        <xdr:cNvSpPr>
          <a:spLocks noChangeAspect="1" noChangeArrowheads="1"/>
        </xdr:cNvSpPr>
      </xdr:nvSpPr>
      <xdr:spPr bwMode="auto">
        <a:xfrm>
          <a:off x="5117523" y="2017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1815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5117523" y="3922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29</xdr:row>
      <xdr:rowOff>0</xdr:rowOff>
    </xdr:from>
    <xdr:ext cx="171450" cy="123825"/>
    <xdr:sp macro="" textlink="">
      <xdr:nvSpPr>
        <xdr:cNvPr id="1816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5117523" y="5446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31</xdr:row>
      <xdr:rowOff>0</xdr:rowOff>
    </xdr:from>
    <xdr:ext cx="171450" cy="123825"/>
    <xdr:sp macro="" textlink="">
      <xdr:nvSpPr>
        <xdr:cNvPr id="1817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5117523" y="5827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0</xdr:rowOff>
    </xdr:from>
    <xdr:ext cx="171450" cy="123825"/>
    <xdr:sp macro="" textlink="">
      <xdr:nvSpPr>
        <xdr:cNvPr id="1818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0</xdr:rowOff>
    </xdr:from>
    <xdr:ext cx="171450" cy="123825"/>
    <xdr:sp macro="" textlink="">
      <xdr:nvSpPr>
        <xdr:cNvPr id="181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29</xdr:row>
      <xdr:rowOff>0</xdr:rowOff>
    </xdr:from>
    <xdr:ext cx="171450" cy="123825"/>
    <xdr:sp macro="" textlink="">
      <xdr:nvSpPr>
        <xdr:cNvPr id="1820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5117523" y="5446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1821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5117523" y="1065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33</xdr:row>
      <xdr:rowOff>0</xdr:rowOff>
    </xdr:from>
    <xdr:ext cx="171450" cy="123825"/>
    <xdr:sp macro="" textlink="">
      <xdr:nvSpPr>
        <xdr:cNvPr id="182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117523" y="61999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32</xdr:row>
      <xdr:rowOff>0</xdr:rowOff>
    </xdr:from>
    <xdr:ext cx="171450" cy="123825"/>
    <xdr:sp macro="" textlink="">
      <xdr:nvSpPr>
        <xdr:cNvPr id="1823" name="AutoShape 62" descr="http://nationality.ferdamalastofa.is/images/flags/AU.jpg"/>
        <xdr:cNvSpPr>
          <a:spLocks noChangeAspect="1" noChangeArrowheads="1"/>
        </xdr:cNvSpPr>
      </xdr:nvSpPr>
      <xdr:spPr bwMode="auto">
        <a:xfrm>
          <a:off x="5117523" y="601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0</xdr:rowOff>
    </xdr:from>
    <xdr:ext cx="171450" cy="123825"/>
    <xdr:sp macro="" textlink="">
      <xdr:nvSpPr>
        <xdr:cNvPr id="1824" name="AutoShape 63" descr="http://nationality.ferdamalastofa.is/images/flags/BE.jpg"/>
        <xdr:cNvSpPr>
          <a:spLocks noChangeAspect="1" noChangeArrowheads="1"/>
        </xdr:cNvSpPr>
      </xdr:nvSpPr>
      <xdr:spPr bwMode="auto">
        <a:xfrm>
          <a:off x="5117523" y="1446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1825" name="AutoShape 70" descr="http://nationality.ferdamalastofa.is/images/flags/.jpg"/>
        <xdr:cNvSpPr>
          <a:spLocks noChangeAspect="1" noChangeArrowheads="1"/>
        </xdr:cNvSpPr>
      </xdr:nvSpPr>
      <xdr:spPr bwMode="auto">
        <a:xfrm>
          <a:off x="5117523" y="3922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0</xdr:rowOff>
    </xdr:from>
    <xdr:ext cx="171450" cy="123825"/>
    <xdr:sp macro="" textlink="">
      <xdr:nvSpPr>
        <xdr:cNvPr id="1826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5117523" y="3732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1827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5117523" y="3922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29</xdr:row>
      <xdr:rowOff>0</xdr:rowOff>
    </xdr:from>
    <xdr:ext cx="171450" cy="123825"/>
    <xdr:sp macro="" textlink="">
      <xdr:nvSpPr>
        <xdr:cNvPr id="1828" name="AutoShape 76" descr="http://nationality.ferdamalastofa.is/images/flags/IL.jpg"/>
        <xdr:cNvSpPr>
          <a:spLocks noChangeAspect="1" noChangeArrowheads="1"/>
        </xdr:cNvSpPr>
      </xdr:nvSpPr>
      <xdr:spPr bwMode="auto">
        <a:xfrm>
          <a:off x="5117523" y="5446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31</xdr:row>
      <xdr:rowOff>0</xdr:rowOff>
    </xdr:from>
    <xdr:ext cx="171450" cy="123825"/>
    <xdr:sp macro="" textlink="">
      <xdr:nvSpPr>
        <xdr:cNvPr id="1829" name="AutoShape 77" descr="http://nationality.ferdamalastofa.is/images/flags/IN.jpg"/>
        <xdr:cNvSpPr>
          <a:spLocks noChangeAspect="1" noChangeArrowheads="1"/>
        </xdr:cNvSpPr>
      </xdr:nvSpPr>
      <xdr:spPr bwMode="auto">
        <a:xfrm>
          <a:off x="5117523" y="5827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29</xdr:row>
      <xdr:rowOff>0</xdr:rowOff>
    </xdr:from>
    <xdr:ext cx="171450" cy="123825"/>
    <xdr:sp macro="" textlink="">
      <xdr:nvSpPr>
        <xdr:cNvPr id="1830" name="AutoShape 89" descr="http://nationality.ferdamalastofa.is/images/flags/TW.jpg"/>
        <xdr:cNvSpPr>
          <a:spLocks noChangeAspect="1" noChangeArrowheads="1"/>
        </xdr:cNvSpPr>
      </xdr:nvSpPr>
      <xdr:spPr bwMode="auto">
        <a:xfrm>
          <a:off x="5117523" y="5446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1831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17523" y="1065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0</xdr:rowOff>
    </xdr:from>
    <xdr:ext cx="171450" cy="123825"/>
    <xdr:sp macro="" textlink="">
      <xdr:nvSpPr>
        <xdr:cNvPr id="1832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5117523" y="1446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0</xdr:rowOff>
    </xdr:from>
    <xdr:ext cx="171450" cy="123825"/>
    <xdr:sp macro="" textlink="">
      <xdr:nvSpPr>
        <xdr:cNvPr id="1833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5117523" y="3732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1834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5117523" y="3922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29</xdr:row>
      <xdr:rowOff>0</xdr:rowOff>
    </xdr:from>
    <xdr:ext cx="171450" cy="123825"/>
    <xdr:sp macro="" textlink="">
      <xdr:nvSpPr>
        <xdr:cNvPr id="183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5117523" y="5446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30</xdr:row>
      <xdr:rowOff>74084</xdr:rowOff>
    </xdr:from>
    <xdr:ext cx="171450" cy="123825"/>
    <xdr:sp macro="" textlink="">
      <xdr:nvSpPr>
        <xdr:cNvPr id="1836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5117523" y="5711152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33</xdr:row>
      <xdr:rowOff>0</xdr:rowOff>
    </xdr:from>
    <xdr:ext cx="171450" cy="123825"/>
    <xdr:sp macro="" textlink="">
      <xdr:nvSpPr>
        <xdr:cNvPr id="183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117523" y="61999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127000</xdr:rowOff>
    </xdr:from>
    <xdr:ext cx="171450" cy="123825"/>
    <xdr:sp macro="" textlink="">
      <xdr:nvSpPr>
        <xdr:cNvPr id="1838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17523" y="4049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0</xdr:rowOff>
    </xdr:from>
    <xdr:ext cx="171450" cy="123825"/>
    <xdr:sp macro="" textlink="">
      <xdr:nvSpPr>
        <xdr:cNvPr id="1839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5117523" y="3541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0</xdr:rowOff>
    </xdr:from>
    <xdr:ext cx="171450" cy="123825"/>
    <xdr:sp macro="" textlink="">
      <xdr:nvSpPr>
        <xdr:cNvPr id="1840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5117523" y="4494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169334</xdr:rowOff>
    </xdr:from>
    <xdr:ext cx="171450" cy="123825"/>
    <xdr:sp macro="" textlink="">
      <xdr:nvSpPr>
        <xdr:cNvPr id="1841" name="AutoShape 32" descr="http://nationality.ferdamalastofa.is/images/flags/BE.jpg"/>
        <xdr:cNvSpPr>
          <a:spLocks noChangeAspect="1" noChangeArrowheads="1"/>
        </xdr:cNvSpPr>
      </xdr:nvSpPr>
      <xdr:spPr bwMode="auto">
        <a:xfrm>
          <a:off x="5117523" y="4663402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71450" cy="123825"/>
    <xdr:sp macro="" textlink="">
      <xdr:nvSpPr>
        <xdr:cNvPr id="1842" name="AutoShape 39" descr="http://nationality.ferdamalastofa.is/images/flags/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22</xdr:row>
      <xdr:rowOff>0</xdr:rowOff>
    </xdr:from>
    <xdr:ext cx="171450" cy="123825"/>
    <xdr:sp macro="" textlink="">
      <xdr:nvSpPr>
        <xdr:cNvPr id="1843" name="AutoShape 43" descr="http://nationality.ferdamalastofa.is/images/flags/HK.jpg"/>
        <xdr:cNvSpPr>
          <a:spLocks noChangeAspect="1" noChangeArrowheads="1"/>
        </xdr:cNvSpPr>
      </xdr:nvSpPr>
      <xdr:spPr bwMode="auto">
        <a:xfrm>
          <a:off x="5117523" y="4113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0</xdr:rowOff>
    </xdr:from>
    <xdr:ext cx="171450" cy="123825"/>
    <xdr:sp macro="" textlink="">
      <xdr:nvSpPr>
        <xdr:cNvPr id="1844" name="AutoShape 44" descr="http://nationality.ferdamalastofa.is/images/flags/IE.jpg"/>
        <xdr:cNvSpPr>
          <a:spLocks noChangeAspect="1" noChangeArrowheads="1"/>
        </xdr:cNvSpPr>
      </xdr:nvSpPr>
      <xdr:spPr bwMode="auto">
        <a:xfrm>
          <a:off x="5117523" y="4303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0</xdr:rowOff>
    </xdr:from>
    <xdr:ext cx="171450" cy="123825"/>
    <xdr:sp macro="" textlink="">
      <xdr:nvSpPr>
        <xdr:cNvPr id="1845" name="AutoShape 45" descr="http://nationality.ferdamalastofa.is/images/flags/IL.jpg"/>
        <xdr:cNvSpPr>
          <a:spLocks noChangeAspect="1" noChangeArrowheads="1"/>
        </xdr:cNvSpPr>
      </xdr:nvSpPr>
      <xdr:spPr bwMode="auto">
        <a:xfrm>
          <a:off x="5117523" y="4494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0</xdr:rowOff>
    </xdr:from>
    <xdr:ext cx="171450" cy="123825"/>
    <xdr:sp macro="" textlink="">
      <xdr:nvSpPr>
        <xdr:cNvPr id="1846" name="AutoShape 46" descr="http://nationality.ferdamalastofa.is/images/flags/IN.jpg"/>
        <xdr:cNvSpPr>
          <a:spLocks noChangeAspect="1" noChangeArrowheads="1"/>
        </xdr:cNvSpPr>
      </xdr:nvSpPr>
      <xdr:spPr bwMode="auto">
        <a:xfrm>
          <a:off x="5117523" y="4875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32</xdr:row>
      <xdr:rowOff>0</xdr:rowOff>
    </xdr:from>
    <xdr:ext cx="171450" cy="123825"/>
    <xdr:sp macro="" textlink="">
      <xdr:nvSpPr>
        <xdr:cNvPr id="1847" name="AutoShape 50" descr="http://nationality.ferdamalastofa.is/images/flags/KR.jpg"/>
        <xdr:cNvSpPr>
          <a:spLocks noChangeAspect="1" noChangeArrowheads="1"/>
        </xdr:cNvSpPr>
      </xdr:nvSpPr>
      <xdr:spPr bwMode="auto">
        <a:xfrm>
          <a:off x="5117523" y="601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0</xdr:rowOff>
    </xdr:from>
    <xdr:ext cx="171450" cy="123825"/>
    <xdr:sp macro="" textlink="">
      <xdr:nvSpPr>
        <xdr:cNvPr id="1848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0</xdr:rowOff>
    </xdr:from>
    <xdr:ext cx="171450" cy="123825"/>
    <xdr:sp macro="" textlink="">
      <xdr:nvSpPr>
        <xdr:cNvPr id="1849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0</xdr:rowOff>
    </xdr:from>
    <xdr:ext cx="171450" cy="123825"/>
    <xdr:sp macro="" textlink="">
      <xdr:nvSpPr>
        <xdr:cNvPr id="1850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47625</xdr:rowOff>
    </xdr:from>
    <xdr:ext cx="171450" cy="123825"/>
    <xdr:sp macro="" textlink="">
      <xdr:nvSpPr>
        <xdr:cNvPr id="1851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17523" y="24461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0</xdr:rowOff>
    </xdr:from>
    <xdr:ext cx="171450" cy="123825"/>
    <xdr:sp macro="" textlink="">
      <xdr:nvSpPr>
        <xdr:cNvPr id="1852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0</xdr:rowOff>
    </xdr:from>
    <xdr:ext cx="171450" cy="123825"/>
    <xdr:sp macro="" textlink="">
      <xdr:nvSpPr>
        <xdr:cNvPr id="1853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38100</xdr:rowOff>
    </xdr:from>
    <xdr:ext cx="171450" cy="123825"/>
    <xdr:sp macro="" textlink="">
      <xdr:nvSpPr>
        <xdr:cNvPr id="1854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17523" y="24366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1855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38100</xdr:rowOff>
    </xdr:from>
    <xdr:ext cx="171450" cy="123825"/>
    <xdr:sp macro="" textlink="">
      <xdr:nvSpPr>
        <xdr:cNvPr id="1856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17523" y="24366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104775</xdr:rowOff>
    </xdr:from>
    <xdr:ext cx="171450" cy="123825"/>
    <xdr:sp macro="" textlink="">
      <xdr:nvSpPr>
        <xdr:cNvPr id="1857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38368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9525</xdr:rowOff>
    </xdr:from>
    <xdr:ext cx="171450" cy="123825"/>
    <xdr:sp macro="" textlink="">
      <xdr:nvSpPr>
        <xdr:cNvPr id="1858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29795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104775</xdr:rowOff>
    </xdr:from>
    <xdr:ext cx="171450" cy="123825"/>
    <xdr:sp macro="" textlink="">
      <xdr:nvSpPr>
        <xdr:cNvPr id="1859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17523" y="19318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1860" name="AutoShape 3"/>
        <xdr:cNvSpPr>
          <a:spLocks noChangeAspect="1" noChangeArrowheads="1"/>
        </xdr:cNvSpPr>
      </xdr:nvSpPr>
      <xdr:spPr bwMode="auto">
        <a:xfrm>
          <a:off x="5117523" y="3922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1861" name="AutoShape 14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0</xdr:rowOff>
    </xdr:from>
    <xdr:ext cx="171450" cy="123825"/>
    <xdr:sp macro="" textlink="">
      <xdr:nvSpPr>
        <xdr:cNvPr id="1862" name="AutoShape 16"/>
        <xdr:cNvSpPr>
          <a:spLocks noChangeAspect="1" noChangeArrowheads="1"/>
        </xdr:cNvSpPr>
      </xdr:nvSpPr>
      <xdr:spPr bwMode="auto">
        <a:xfrm>
          <a:off x="5117523" y="3160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1863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1864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1865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47625</xdr:rowOff>
    </xdr:from>
    <xdr:ext cx="171450" cy="123825"/>
    <xdr:sp macro="" textlink="">
      <xdr:nvSpPr>
        <xdr:cNvPr id="1866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17523" y="22556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1867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1868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38100</xdr:rowOff>
    </xdr:from>
    <xdr:ext cx="171450" cy="123825"/>
    <xdr:sp macro="" textlink="">
      <xdr:nvSpPr>
        <xdr:cNvPr id="1869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17523" y="22461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1870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38100</xdr:rowOff>
    </xdr:from>
    <xdr:ext cx="171450" cy="123825"/>
    <xdr:sp macro="" textlink="">
      <xdr:nvSpPr>
        <xdr:cNvPr id="1871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17523" y="22461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104775</xdr:rowOff>
    </xdr:from>
    <xdr:ext cx="171450" cy="123825"/>
    <xdr:sp macro="" textlink="">
      <xdr:nvSpPr>
        <xdr:cNvPr id="1872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38368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29</xdr:row>
      <xdr:rowOff>9525</xdr:rowOff>
    </xdr:from>
    <xdr:ext cx="171450" cy="123825"/>
    <xdr:sp macro="" textlink="">
      <xdr:nvSpPr>
        <xdr:cNvPr id="1873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25985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104775</xdr:rowOff>
    </xdr:from>
    <xdr:ext cx="171450" cy="123825"/>
    <xdr:sp macro="" textlink="">
      <xdr:nvSpPr>
        <xdr:cNvPr id="1874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17523" y="19318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1875" name="AutoShape 3"/>
        <xdr:cNvSpPr>
          <a:spLocks noChangeAspect="1" noChangeArrowheads="1"/>
        </xdr:cNvSpPr>
      </xdr:nvSpPr>
      <xdr:spPr bwMode="auto">
        <a:xfrm>
          <a:off x="5117523" y="3922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1876" name="AutoShape 14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0</xdr:rowOff>
    </xdr:from>
    <xdr:ext cx="171450" cy="123825"/>
    <xdr:sp macro="" textlink="">
      <xdr:nvSpPr>
        <xdr:cNvPr id="1877" name="AutoShape 16"/>
        <xdr:cNvSpPr>
          <a:spLocks noChangeAspect="1" noChangeArrowheads="1"/>
        </xdr:cNvSpPr>
      </xdr:nvSpPr>
      <xdr:spPr bwMode="auto">
        <a:xfrm>
          <a:off x="5117523" y="2970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1878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1879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1880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47625</xdr:rowOff>
    </xdr:from>
    <xdr:ext cx="171450" cy="123825"/>
    <xdr:sp macro="" textlink="">
      <xdr:nvSpPr>
        <xdr:cNvPr id="1881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17523" y="22556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1882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1883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38100</xdr:rowOff>
    </xdr:from>
    <xdr:ext cx="171450" cy="123825"/>
    <xdr:sp macro="" textlink="">
      <xdr:nvSpPr>
        <xdr:cNvPr id="1884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17523" y="22461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1885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38100</xdr:rowOff>
    </xdr:from>
    <xdr:ext cx="171450" cy="123825"/>
    <xdr:sp macro="" textlink="">
      <xdr:nvSpPr>
        <xdr:cNvPr id="1886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17523" y="22461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104775</xdr:rowOff>
    </xdr:from>
    <xdr:ext cx="171450" cy="123825"/>
    <xdr:sp macro="" textlink="">
      <xdr:nvSpPr>
        <xdr:cNvPr id="1887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38368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29</xdr:row>
      <xdr:rowOff>9525</xdr:rowOff>
    </xdr:from>
    <xdr:ext cx="171450" cy="123825"/>
    <xdr:sp macro="" textlink="">
      <xdr:nvSpPr>
        <xdr:cNvPr id="1888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25985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104775</xdr:rowOff>
    </xdr:from>
    <xdr:ext cx="171450" cy="123825"/>
    <xdr:sp macro="" textlink="">
      <xdr:nvSpPr>
        <xdr:cNvPr id="1889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17523" y="19318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1890" name="AutoShape 3"/>
        <xdr:cNvSpPr>
          <a:spLocks noChangeAspect="1" noChangeArrowheads="1"/>
        </xdr:cNvSpPr>
      </xdr:nvSpPr>
      <xdr:spPr bwMode="auto">
        <a:xfrm>
          <a:off x="5117523" y="3922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1891" name="AutoShape 14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0</xdr:rowOff>
    </xdr:from>
    <xdr:ext cx="171450" cy="123825"/>
    <xdr:sp macro="" textlink="">
      <xdr:nvSpPr>
        <xdr:cNvPr id="1892" name="AutoShape 16"/>
        <xdr:cNvSpPr>
          <a:spLocks noChangeAspect="1" noChangeArrowheads="1"/>
        </xdr:cNvSpPr>
      </xdr:nvSpPr>
      <xdr:spPr bwMode="auto">
        <a:xfrm>
          <a:off x="5117523" y="2970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104775</xdr:rowOff>
    </xdr:from>
    <xdr:ext cx="171450" cy="123825"/>
    <xdr:sp macro="" textlink="">
      <xdr:nvSpPr>
        <xdr:cNvPr id="1893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2122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1894" name="AutoShape 2"/>
        <xdr:cNvSpPr>
          <a:spLocks noChangeAspect="1" noChangeArrowheads="1"/>
        </xdr:cNvSpPr>
      </xdr:nvSpPr>
      <xdr:spPr bwMode="auto">
        <a:xfrm>
          <a:off x="5117523" y="3922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33350"/>
    <xdr:sp macro="" textlink="">
      <xdr:nvSpPr>
        <xdr:cNvPr id="1895" name="AutoShape 3"/>
        <xdr:cNvSpPr>
          <a:spLocks noChangeAspect="1" noChangeArrowheads="1"/>
        </xdr:cNvSpPr>
      </xdr:nvSpPr>
      <xdr:spPr bwMode="auto">
        <a:xfrm>
          <a:off x="5117523" y="2903393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71450" cy="123825"/>
    <xdr:sp macro="" textlink="">
      <xdr:nvSpPr>
        <xdr:cNvPr id="1896" name="AutoShape 10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0</xdr:rowOff>
    </xdr:from>
    <xdr:ext cx="171450" cy="123825"/>
    <xdr:sp macro="" textlink="">
      <xdr:nvSpPr>
        <xdr:cNvPr id="1897" name="AutoShape 15"/>
        <xdr:cNvSpPr>
          <a:spLocks noChangeAspect="1" noChangeArrowheads="1"/>
        </xdr:cNvSpPr>
      </xdr:nvSpPr>
      <xdr:spPr bwMode="auto">
        <a:xfrm>
          <a:off x="5117523" y="2970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0</xdr:rowOff>
    </xdr:from>
    <xdr:ext cx="171450" cy="123825"/>
    <xdr:sp macro="" textlink="">
      <xdr:nvSpPr>
        <xdr:cNvPr id="1898" name="AutoShape 17"/>
        <xdr:cNvSpPr>
          <a:spLocks noChangeAspect="1" noChangeArrowheads="1"/>
        </xdr:cNvSpPr>
      </xdr:nvSpPr>
      <xdr:spPr bwMode="auto">
        <a:xfrm>
          <a:off x="5117523" y="2017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1899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1900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1901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1902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1903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1904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1905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1906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1907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1908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1909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1910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1911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1912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1913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1914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1915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1916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1917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1918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1919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1920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1921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1922" name="AutoShape 3"/>
        <xdr:cNvSpPr>
          <a:spLocks noChangeAspect="1" noChangeArrowheads="1"/>
        </xdr:cNvSpPr>
      </xdr:nvSpPr>
      <xdr:spPr bwMode="auto">
        <a:xfrm>
          <a:off x="5117523" y="3855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1923" name="AutoShape 3"/>
        <xdr:cNvSpPr>
          <a:spLocks noChangeAspect="1" noChangeArrowheads="1"/>
        </xdr:cNvSpPr>
      </xdr:nvSpPr>
      <xdr:spPr bwMode="auto">
        <a:xfrm>
          <a:off x="5117523" y="3855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1924" name="AutoShape 3"/>
        <xdr:cNvSpPr>
          <a:spLocks noChangeAspect="1" noChangeArrowheads="1"/>
        </xdr:cNvSpPr>
      </xdr:nvSpPr>
      <xdr:spPr bwMode="auto">
        <a:xfrm>
          <a:off x="5117523" y="3855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1925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1926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1927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1928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1929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1930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1931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1932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1933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1934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1935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1936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1937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47625</xdr:rowOff>
    </xdr:from>
    <xdr:ext cx="171450" cy="123825"/>
    <xdr:sp macro="" textlink="">
      <xdr:nvSpPr>
        <xdr:cNvPr id="1938" name="AutoShape 3"/>
        <xdr:cNvSpPr>
          <a:spLocks noChangeAspect="1" noChangeArrowheads="1"/>
        </xdr:cNvSpPr>
      </xdr:nvSpPr>
      <xdr:spPr bwMode="auto">
        <a:xfrm>
          <a:off x="5117523" y="18746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1939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1940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1941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1942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1943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1944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1945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1946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1947" name="AutoShape 3"/>
        <xdr:cNvSpPr>
          <a:spLocks noChangeAspect="1" noChangeArrowheads="1"/>
        </xdr:cNvSpPr>
      </xdr:nvSpPr>
      <xdr:spPr bwMode="auto">
        <a:xfrm>
          <a:off x="5117523" y="3855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1948" name="AutoShape 3"/>
        <xdr:cNvSpPr>
          <a:spLocks noChangeAspect="1" noChangeArrowheads="1"/>
        </xdr:cNvSpPr>
      </xdr:nvSpPr>
      <xdr:spPr bwMode="auto">
        <a:xfrm>
          <a:off x="5117523" y="3855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1949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1950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1951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1952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1953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1954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1955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1956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104775</xdr:rowOff>
    </xdr:from>
    <xdr:ext cx="171450" cy="123825"/>
    <xdr:sp macro="" textlink="">
      <xdr:nvSpPr>
        <xdr:cNvPr id="1957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17523" y="2122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0</xdr:rowOff>
    </xdr:from>
    <xdr:ext cx="171450" cy="123825"/>
    <xdr:sp macro="" textlink="">
      <xdr:nvSpPr>
        <xdr:cNvPr id="1958" name="AutoShape 17"/>
        <xdr:cNvSpPr>
          <a:spLocks noChangeAspect="1" noChangeArrowheads="1"/>
        </xdr:cNvSpPr>
      </xdr:nvSpPr>
      <xdr:spPr bwMode="auto">
        <a:xfrm>
          <a:off x="5117523" y="3160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1959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1960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1961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1962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1963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1964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1965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1966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1967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1968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1969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47625</xdr:rowOff>
    </xdr:from>
    <xdr:ext cx="171450" cy="123825"/>
    <xdr:sp macro="" textlink="">
      <xdr:nvSpPr>
        <xdr:cNvPr id="1970" name="AutoShape 3"/>
        <xdr:cNvSpPr>
          <a:spLocks noChangeAspect="1" noChangeArrowheads="1"/>
        </xdr:cNvSpPr>
      </xdr:nvSpPr>
      <xdr:spPr bwMode="auto">
        <a:xfrm>
          <a:off x="5117523" y="18746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1971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1972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1973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1974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1975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1976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1977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1978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9525</xdr:rowOff>
    </xdr:from>
    <xdr:ext cx="171450" cy="123825"/>
    <xdr:sp macro="" textlink="">
      <xdr:nvSpPr>
        <xdr:cNvPr id="1979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18365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1980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1981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1982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1983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1984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1985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1986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1987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1988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1989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1990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1991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1992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1993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1994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1995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1996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1997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1998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1999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000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001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002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003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004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005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104775</xdr:rowOff>
    </xdr:from>
    <xdr:ext cx="171450" cy="123825"/>
    <xdr:sp macro="" textlink="">
      <xdr:nvSpPr>
        <xdr:cNvPr id="2006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17523" y="23128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007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008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009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010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011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012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013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2014" name="AutoShape 15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29</xdr:row>
      <xdr:rowOff>0</xdr:rowOff>
    </xdr:from>
    <xdr:ext cx="171450" cy="123825"/>
    <xdr:sp macro="" textlink="">
      <xdr:nvSpPr>
        <xdr:cNvPr id="2015" name="AutoShape 16"/>
        <xdr:cNvSpPr>
          <a:spLocks noChangeAspect="1" noChangeArrowheads="1"/>
        </xdr:cNvSpPr>
      </xdr:nvSpPr>
      <xdr:spPr bwMode="auto">
        <a:xfrm>
          <a:off x="5117523" y="2589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016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017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018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019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020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021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022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023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024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025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026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027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0</xdr:rowOff>
    </xdr:from>
    <xdr:ext cx="171450" cy="123825"/>
    <xdr:sp macro="" textlink="">
      <xdr:nvSpPr>
        <xdr:cNvPr id="2028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0</xdr:rowOff>
    </xdr:from>
    <xdr:ext cx="171450" cy="123825"/>
    <xdr:sp macro="" textlink="">
      <xdr:nvSpPr>
        <xdr:cNvPr id="2029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0</xdr:rowOff>
    </xdr:from>
    <xdr:ext cx="171450" cy="123825"/>
    <xdr:sp macro="" textlink="">
      <xdr:nvSpPr>
        <xdr:cNvPr id="2030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47625</xdr:rowOff>
    </xdr:from>
    <xdr:ext cx="171450" cy="123825"/>
    <xdr:sp macro="" textlink="">
      <xdr:nvSpPr>
        <xdr:cNvPr id="2031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17523" y="24461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0</xdr:rowOff>
    </xdr:from>
    <xdr:ext cx="171450" cy="123825"/>
    <xdr:sp macro="" textlink="">
      <xdr:nvSpPr>
        <xdr:cNvPr id="2032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0</xdr:rowOff>
    </xdr:from>
    <xdr:ext cx="171450" cy="123825"/>
    <xdr:sp macro="" textlink="">
      <xdr:nvSpPr>
        <xdr:cNvPr id="2033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38100</xdr:rowOff>
    </xdr:from>
    <xdr:ext cx="171450" cy="123825"/>
    <xdr:sp macro="" textlink="">
      <xdr:nvSpPr>
        <xdr:cNvPr id="2034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17523" y="24366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38100</xdr:rowOff>
    </xdr:from>
    <xdr:ext cx="171450" cy="123825"/>
    <xdr:sp macro="" textlink="">
      <xdr:nvSpPr>
        <xdr:cNvPr id="2035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17523" y="24366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104775</xdr:rowOff>
    </xdr:from>
    <xdr:ext cx="171450" cy="123825"/>
    <xdr:sp macro="" textlink="">
      <xdr:nvSpPr>
        <xdr:cNvPr id="2036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3646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037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038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039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040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041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042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043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044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045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046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047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048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2049" name="AutoShape 58" descr="http://nationality.ferdamalastofa.is/images/flags/AT.jpg"/>
        <xdr:cNvSpPr>
          <a:spLocks noChangeAspect="1" noChangeArrowheads="1"/>
        </xdr:cNvSpPr>
      </xdr:nvSpPr>
      <xdr:spPr bwMode="auto">
        <a:xfrm>
          <a:off x="5117523" y="3922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0</xdr:rowOff>
    </xdr:from>
    <xdr:ext cx="171450" cy="123825"/>
    <xdr:sp macro="" textlink="">
      <xdr:nvSpPr>
        <xdr:cNvPr id="2050" name="AutoShape 59" descr="http://nationality.ferdamalastofa.is/images/flags/AU.jpg"/>
        <xdr:cNvSpPr>
          <a:spLocks noChangeAspect="1" noChangeArrowheads="1"/>
        </xdr:cNvSpPr>
      </xdr:nvSpPr>
      <xdr:spPr bwMode="auto">
        <a:xfrm>
          <a:off x="5117523" y="3541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2051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0</xdr:rowOff>
    </xdr:from>
    <xdr:ext cx="171450" cy="123825"/>
    <xdr:sp macro="" textlink="">
      <xdr:nvSpPr>
        <xdr:cNvPr id="2052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0</xdr:rowOff>
    </xdr:from>
    <xdr:ext cx="171450" cy="123825"/>
    <xdr:sp macro="" textlink="">
      <xdr:nvSpPr>
        <xdr:cNvPr id="2053" name="AutoShape 71" descr="http://nationality.ferdamalastofa.is/images/flags/HK.jpg"/>
        <xdr:cNvSpPr>
          <a:spLocks noChangeAspect="1" noChangeArrowheads="1"/>
        </xdr:cNvSpPr>
      </xdr:nvSpPr>
      <xdr:spPr bwMode="auto">
        <a:xfrm>
          <a:off x="5117523" y="2970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0</xdr:rowOff>
    </xdr:from>
    <xdr:ext cx="171450" cy="123825"/>
    <xdr:sp macro="" textlink="">
      <xdr:nvSpPr>
        <xdr:cNvPr id="2054" name="AutoShape 73" descr="http://nationality.ferdamalastofa.is/images/flags/IL.jpg"/>
        <xdr:cNvSpPr>
          <a:spLocks noChangeAspect="1" noChangeArrowheads="1"/>
        </xdr:cNvSpPr>
      </xdr:nvSpPr>
      <xdr:spPr bwMode="auto">
        <a:xfrm>
          <a:off x="5117523" y="2017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0</xdr:rowOff>
    </xdr:from>
    <xdr:ext cx="171450" cy="123825"/>
    <xdr:sp macro="" textlink="">
      <xdr:nvSpPr>
        <xdr:cNvPr id="2055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5117523" y="3541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104775</xdr:rowOff>
    </xdr:from>
    <xdr:ext cx="171450" cy="123825"/>
    <xdr:sp macro="" textlink="">
      <xdr:nvSpPr>
        <xdr:cNvPr id="2056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34558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9525</xdr:rowOff>
    </xdr:from>
    <xdr:ext cx="171450" cy="123825"/>
    <xdr:sp macro="" textlink="">
      <xdr:nvSpPr>
        <xdr:cNvPr id="2057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20270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2058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0</xdr:rowOff>
    </xdr:from>
    <xdr:ext cx="171450" cy="123825"/>
    <xdr:sp macro="" textlink="">
      <xdr:nvSpPr>
        <xdr:cNvPr id="2059" name="AutoShape 2"/>
        <xdr:cNvSpPr>
          <a:spLocks noChangeAspect="1" noChangeArrowheads="1"/>
        </xdr:cNvSpPr>
      </xdr:nvSpPr>
      <xdr:spPr bwMode="auto">
        <a:xfrm>
          <a:off x="5117523" y="3732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33350"/>
    <xdr:sp macro="" textlink="">
      <xdr:nvSpPr>
        <xdr:cNvPr id="2060" name="AutoShape 3"/>
        <xdr:cNvSpPr>
          <a:spLocks noChangeAspect="1" noChangeArrowheads="1"/>
        </xdr:cNvSpPr>
      </xdr:nvSpPr>
      <xdr:spPr bwMode="auto">
        <a:xfrm>
          <a:off x="5117523" y="4046393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29</xdr:row>
      <xdr:rowOff>0</xdr:rowOff>
    </xdr:from>
    <xdr:ext cx="171450" cy="123825"/>
    <xdr:sp macro="" textlink="">
      <xdr:nvSpPr>
        <xdr:cNvPr id="2061" name="AutoShape 10"/>
        <xdr:cNvSpPr>
          <a:spLocks noChangeAspect="1" noChangeArrowheads="1"/>
        </xdr:cNvSpPr>
      </xdr:nvSpPr>
      <xdr:spPr bwMode="auto">
        <a:xfrm>
          <a:off x="5117523" y="2589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0</xdr:rowOff>
    </xdr:from>
    <xdr:ext cx="171450" cy="123825"/>
    <xdr:sp macro="" textlink="">
      <xdr:nvSpPr>
        <xdr:cNvPr id="2062" name="AutoShape 14"/>
        <xdr:cNvSpPr>
          <a:spLocks noChangeAspect="1" noChangeArrowheads="1"/>
        </xdr:cNvSpPr>
      </xdr:nvSpPr>
      <xdr:spPr bwMode="auto">
        <a:xfrm>
          <a:off x="5117523" y="3541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2063" name="AutoShape 17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064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065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066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067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068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069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2070" name="AutoShape 3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2071" name="AutoShape 3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072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073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074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075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076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077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078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079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080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081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082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083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084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085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2086" name="AutoShape 3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2087" name="AutoShape 3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088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089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090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091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092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093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2094" name="AutoShape 3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2095" name="AutoShape 3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096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097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098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099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100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101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102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47625</xdr:rowOff>
    </xdr:from>
    <xdr:ext cx="171450" cy="123825"/>
    <xdr:sp macro="" textlink="">
      <xdr:nvSpPr>
        <xdr:cNvPr id="2103" name="AutoShape 3"/>
        <xdr:cNvSpPr>
          <a:spLocks noChangeAspect="1" noChangeArrowheads="1"/>
        </xdr:cNvSpPr>
      </xdr:nvSpPr>
      <xdr:spPr bwMode="auto">
        <a:xfrm>
          <a:off x="5117523" y="30176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104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105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106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107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108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109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2110" name="AutoShape 3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111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112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113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114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115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116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117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118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104775</xdr:rowOff>
    </xdr:from>
    <xdr:ext cx="171450" cy="123825"/>
    <xdr:sp macro="" textlink="">
      <xdr:nvSpPr>
        <xdr:cNvPr id="2119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17523" y="34558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2120" name="AutoShape 17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121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122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123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124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125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126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127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128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129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2130" name="AutoShape 3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2131" name="AutoShape 3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132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133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2134" name="AutoShape 3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135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136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137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138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139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140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141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142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9525</xdr:rowOff>
    </xdr:from>
    <xdr:ext cx="171450" cy="123825"/>
    <xdr:sp macro="" textlink="">
      <xdr:nvSpPr>
        <xdr:cNvPr id="2143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29795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144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145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146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147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148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149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150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151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0</xdr:rowOff>
    </xdr:from>
    <xdr:ext cx="171450" cy="123825"/>
    <xdr:sp macro="" textlink="">
      <xdr:nvSpPr>
        <xdr:cNvPr id="2152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5117523" y="3541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0</xdr:rowOff>
    </xdr:from>
    <xdr:ext cx="171450" cy="123825"/>
    <xdr:sp macro="" textlink="">
      <xdr:nvSpPr>
        <xdr:cNvPr id="2153" name="AutoShape 14"/>
        <xdr:cNvSpPr>
          <a:spLocks noChangeAspect="1" noChangeArrowheads="1"/>
        </xdr:cNvSpPr>
      </xdr:nvSpPr>
      <xdr:spPr bwMode="auto">
        <a:xfrm>
          <a:off x="5117523" y="3541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154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155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156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157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158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159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160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161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162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163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104775</xdr:rowOff>
    </xdr:from>
    <xdr:ext cx="171450" cy="123825"/>
    <xdr:sp macro="" textlink="">
      <xdr:nvSpPr>
        <xdr:cNvPr id="2164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17523" y="3646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165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166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167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0</xdr:rowOff>
    </xdr:from>
    <xdr:ext cx="171450" cy="123825"/>
    <xdr:sp macro="" textlink="">
      <xdr:nvSpPr>
        <xdr:cNvPr id="2168" name="AutoShape 15"/>
        <xdr:cNvSpPr>
          <a:spLocks noChangeAspect="1" noChangeArrowheads="1"/>
        </xdr:cNvSpPr>
      </xdr:nvSpPr>
      <xdr:spPr bwMode="auto">
        <a:xfrm>
          <a:off x="5117523" y="2970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169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170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171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172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173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174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175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176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177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178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179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180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71450" cy="123825"/>
    <xdr:sp macro="" textlink="">
      <xdr:nvSpPr>
        <xdr:cNvPr id="2181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71450" cy="123825"/>
    <xdr:sp macro="" textlink="">
      <xdr:nvSpPr>
        <xdr:cNvPr id="2182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71450" cy="123825"/>
    <xdr:sp macro="" textlink="">
      <xdr:nvSpPr>
        <xdr:cNvPr id="2183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47625</xdr:rowOff>
    </xdr:from>
    <xdr:ext cx="171450" cy="123825"/>
    <xdr:sp macro="" textlink="">
      <xdr:nvSpPr>
        <xdr:cNvPr id="2184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17523" y="33986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71450" cy="123825"/>
    <xdr:sp macro="" textlink="">
      <xdr:nvSpPr>
        <xdr:cNvPr id="2185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71450" cy="123825"/>
    <xdr:sp macro="" textlink="">
      <xdr:nvSpPr>
        <xdr:cNvPr id="2186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38100</xdr:rowOff>
    </xdr:from>
    <xdr:ext cx="171450" cy="123825"/>
    <xdr:sp macro="" textlink="">
      <xdr:nvSpPr>
        <xdr:cNvPr id="2187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17523" y="33891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38100</xdr:rowOff>
    </xdr:from>
    <xdr:ext cx="171450" cy="123825"/>
    <xdr:sp macro="" textlink="">
      <xdr:nvSpPr>
        <xdr:cNvPr id="2188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17523" y="33891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189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190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191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192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193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194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195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196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197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198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199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200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0</xdr:rowOff>
    </xdr:from>
    <xdr:ext cx="171450" cy="123825"/>
    <xdr:sp macro="" textlink="">
      <xdr:nvSpPr>
        <xdr:cNvPr id="2201" name="AutoShape 58" descr="http://nationality.ferdamalastofa.is/images/flags/AT.jpg"/>
        <xdr:cNvSpPr>
          <a:spLocks noChangeAspect="1" noChangeArrowheads="1"/>
        </xdr:cNvSpPr>
      </xdr:nvSpPr>
      <xdr:spPr bwMode="auto">
        <a:xfrm>
          <a:off x="5117523" y="3732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0</xdr:rowOff>
    </xdr:from>
    <xdr:ext cx="171450" cy="123825"/>
    <xdr:sp macro="" textlink="">
      <xdr:nvSpPr>
        <xdr:cNvPr id="2202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5117523" y="3160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71450" cy="123825"/>
    <xdr:sp macro="" textlink="">
      <xdr:nvSpPr>
        <xdr:cNvPr id="2203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2204" name="AutoShape 73" descr="http://nationality.ferdamalastofa.is/images/flags/IL.jpg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33350"/>
    <xdr:sp macro="" textlink="">
      <xdr:nvSpPr>
        <xdr:cNvPr id="2205" name="AutoShape 3"/>
        <xdr:cNvSpPr>
          <a:spLocks noChangeAspect="1" noChangeArrowheads="1"/>
        </xdr:cNvSpPr>
      </xdr:nvSpPr>
      <xdr:spPr bwMode="auto">
        <a:xfrm>
          <a:off x="5117523" y="2522393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0</xdr:rowOff>
    </xdr:from>
    <xdr:ext cx="171450" cy="123825"/>
    <xdr:sp macro="" textlink="">
      <xdr:nvSpPr>
        <xdr:cNvPr id="2206" name="AutoShape 10"/>
        <xdr:cNvSpPr>
          <a:spLocks noChangeAspect="1" noChangeArrowheads="1"/>
        </xdr:cNvSpPr>
      </xdr:nvSpPr>
      <xdr:spPr bwMode="auto">
        <a:xfrm>
          <a:off x="5117523" y="3160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207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208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209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210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211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212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213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214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215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216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217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218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219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220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221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222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223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224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225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226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227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228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229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230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231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47625</xdr:rowOff>
    </xdr:from>
    <xdr:ext cx="171450" cy="123825"/>
    <xdr:sp macro="" textlink="">
      <xdr:nvSpPr>
        <xdr:cNvPr id="2232" name="AutoShape 3"/>
        <xdr:cNvSpPr>
          <a:spLocks noChangeAspect="1" noChangeArrowheads="1"/>
        </xdr:cNvSpPr>
      </xdr:nvSpPr>
      <xdr:spPr bwMode="auto">
        <a:xfrm>
          <a:off x="5117523" y="24461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233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234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235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236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237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238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239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240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241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242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243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244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71450" cy="123825"/>
    <xdr:sp macro="" textlink="">
      <xdr:nvSpPr>
        <xdr:cNvPr id="2245" name="AutoShape 17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246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247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248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249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47625</xdr:rowOff>
    </xdr:from>
    <xdr:ext cx="171450" cy="123825"/>
    <xdr:sp macro="" textlink="">
      <xdr:nvSpPr>
        <xdr:cNvPr id="2250" name="AutoShape 3"/>
        <xdr:cNvSpPr>
          <a:spLocks noChangeAspect="1" noChangeArrowheads="1"/>
        </xdr:cNvSpPr>
      </xdr:nvSpPr>
      <xdr:spPr bwMode="auto">
        <a:xfrm>
          <a:off x="5117523" y="37796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251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252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253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254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9525</xdr:rowOff>
    </xdr:from>
    <xdr:ext cx="171450" cy="123825"/>
    <xdr:sp macro="" textlink="">
      <xdr:nvSpPr>
        <xdr:cNvPr id="2255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24080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256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257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258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259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260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261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262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263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264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265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266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267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268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269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270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271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272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273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274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275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276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277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104775</xdr:rowOff>
    </xdr:from>
    <xdr:ext cx="171450" cy="123825"/>
    <xdr:sp macro="" textlink="">
      <xdr:nvSpPr>
        <xdr:cNvPr id="2278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17523" y="1741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279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280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281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282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283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284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285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0</xdr:rowOff>
    </xdr:from>
    <xdr:ext cx="171450" cy="123825"/>
    <xdr:sp macro="" textlink="">
      <xdr:nvSpPr>
        <xdr:cNvPr id="2286" name="AutoShape 15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287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288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289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290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291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292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293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294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2295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2296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2297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47625</xdr:rowOff>
    </xdr:from>
    <xdr:ext cx="171450" cy="123825"/>
    <xdr:sp macro="" textlink="">
      <xdr:nvSpPr>
        <xdr:cNvPr id="2298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17523" y="18746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2299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2300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9525</xdr:rowOff>
    </xdr:from>
    <xdr:ext cx="171450" cy="123825"/>
    <xdr:sp macro="" textlink="">
      <xdr:nvSpPr>
        <xdr:cNvPr id="2301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17523" y="18365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133350</xdr:rowOff>
    </xdr:from>
    <xdr:ext cx="171450" cy="123825"/>
    <xdr:sp macro="" textlink="">
      <xdr:nvSpPr>
        <xdr:cNvPr id="2302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17523" y="176991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104775</xdr:rowOff>
    </xdr:from>
    <xdr:ext cx="171450" cy="123825"/>
    <xdr:sp macro="" textlink="">
      <xdr:nvSpPr>
        <xdr:cNvPr id="2303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23128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304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305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306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307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308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309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310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311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2312" name="AutoShape 59" descr="http://nationality.ferdamalastofa.is/images/flags/AU.jpg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38100</xdr:rowOff>
    </xdr:from>
    <xdr:ext cx="171450" cy="123825"/>
    <xdr:sp macro="" textlink="">
      <xdr:nvSpPr>
        <xdr:cNvPr id="2313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5117523" y="18651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9525</xdr:rowOff>
    </xdr:from>
    <xdr:ext cx="171450" cy="123825"/>
    <xdr:sp macro="" textlink="">
      <xdr:nvSpPr>
        <xdr:cNvPr id="2314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27890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0</xdr:rowOff>
    </xdr:from>
    <xdr:ext cx="171450" cy="123825"/>
    <xdr:sp macro="" textlink="">
      <xdr:nvSpPr>
        <xdr:cNvPr id="2315" name="AutoShape 16"/>
        <xdr:cNvSpPr>
          <a:spLocks noChangeAspect="1" noChangeArrowheads="1"/>
        </xdr:cNvSpPr>
      </xdr:nvSpPr>
      <xdr:spPr bwMode="auto">
        <a:xfrm>
          <a:off x="5117523" y="2779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0</xdr:rowOff>
    </xdr:from>
    <xdr:ext cx="171450" cy="123825"/>
    <xdr:sp macro="" textlink="">
      <xdr:nvSpPr>
        <xdr:cNvPr id="2316" name="AutoShape 16"/>
        <xdr:cNvSpPr>
          <a:spLocks noChangeAspect="1" noChangeArrowheads="1"/>
        </xdr:cNvSpPr>
      </xdr:nvSpPr>
      <xdr:spPr bwMode="auto">
        <a:xfrm>
          <a:off x="5117523" y="2779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29</xdr:row>
      <xdr:rowOff>123825</xdr:rowOff>
    </xdr:from>
    <xdr:ext cx="171450" cy="133350"/>
    <xdr:sp macro="" textlink="">
      <xdr:nvSpPr>
        <xdr:cNvPr id="2317" name="AutoShape 3"/>
        <xdr:cNvSpPr>
          <a:spLocks noChangeAspect="1" noChangeArrowheads="1"/>
        </xdr:cNvSpPr>
      </xdr:nvSpPr>
      <xdr:spPr bwMode="auto">
        <a:xfrm>
          <a:off x="5117523" y="2712893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0</xdr:rowOff>
    </xdr:from>
    <xdr:ext cx="171450" cy="123825"/>
    <xdr:sp macro="" textlink="">
      <xdr:nvSpPr>
        <xdr:cNvPr id="2318" name="AutoShape 15"/>
        <xdr:cNvSpPr>
          <a:spLocks noChangeAspect="1" noChangeArrowheads="1"/>
        </xdr:cNvSpPr>
      </xdr:nvSpPr>
      <xdr:spPr bwMode="auto">
        <a:xfrm>
          <a:off x="5117523" y="2779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319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320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321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322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323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324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325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326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327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328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329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330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331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332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0</xdr:rowOff>
    </xdr:from>
    <xdr:ext cx="171450" cy="123825"/>
    <xdr:sp macro="" textlink="">
      <xdr:nvSpPr>
        <xdr:cNvPr id="2333" name="AutoShape 71" descr="http://nationality.ferdamalastofa.is/images/flags/HK.jpg"/>
        <xdr:cNvSpPr>
          <a:spLocks noChangeAspect="1" noChangeArrowheads="1"/>
        </xdr:cNvSpPr>
      </xdr:nvSpPr>
      <xdr:spPr bwMode="auto">
        <a:xfrm>
          <a:off x="5117523" y="2779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47625</xdr:rowOff>
    </xdr:from>
    <xdr:ext cx="171450" cy="123825"/>
    <xdr:sp macro="" textlink="">
      <xdr:nvSpPr>
        <xdr:cNvPr id="2334" name="AutoShape 3"/>
        <xdr:cNvSpPr>
          <a:spLocks noChangeAspect="1" noChangeArrowheads="1"/>
        </xdr:cNvSpPr>
      </xdr:nvSpPr>
      <xdr:spPr bwMode="auto">
        <a:xfrm>
          <a:off x="5117523" y="28271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9525</xdr:rowOff>
    </xdr:from>
    <xdr:ext cx="171450" cy="123825"/>
    <xdr:sp macro="" textlink="">
      <xdr:nvSpPr>
        <xdr:cNvPr id="2335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27890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0</xdr:rowOff>
    </xdr:from>
    <xdr:ext cx="171450" cy="123825"/>
    <xdr:sp macro="" textlink="">
      <xdr:nvSpPr>
        <xdr:cNvPr id="2336" name="AutoShape 15"/>
        <xdr:cNvSpPr>
          <a:spLocks noChangeAspect="1" noChangeArrowheads="1"/>
        </xdr:cNvSpPr>
      </xdr:nvSpPr>
      <xdr:spPr bwMode="auto">
        <a:xfrm>
          <a:off x="5117523" y="2779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0</xdr:rowOff>
    </xdr:from>
    <xdr:ext cx="171450" cy="123825"/>
    <xdr:sp macro="" textlink="">
      <xdr:nvSpPr>
        <xdr:cNvPr id="2337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5117523" y="3541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104775</xdr:rowOff>
    </xdr:from>
    <xdr:ext cx="171450" cy="123825"/>
    <xdr:sp macro="" textlink="">
      <xdr:nvSpPr>
        <xdr:cNvPr id="2338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2503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9525</xdr:rowOff>
    </xdr:from>
    <xdr:ext cx="171450" cy="123825"/>
    <xdr:sp macro="" textlink="">
      <xdr:nvSpPr>
        <xdr:cNvPr id="2339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22175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0</xdr:rowOff>
    </xdr:from>
    <xdr:ext cx="171450" cy="123825"/>
    <xdr:sp macro="" textlink="">
      <xdr:nvSpPr>
        <xdr:cNvPr id="2340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17523" y="2017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0</xdr:rowOff>
    </xdr:from>
    <xdr:ext cx="171450" cy="123825"/>
    <xdr:sp macro="" textlink="">
      <xdr:nvSpPr>
        <xdr:cNvPr id="2341" name="AutoShape 1"/>
        <xdr:cNvSpPr>
          <a:spLocks noChangeAspect="1" noChangeArrowheads="1"/>
        </xdr:cNvSpPr>
      </xdr:nvSpPr>
      <xdr:spPr bwMode="auto">
        <a:xfrm>
          <a:off x="5117523" y="1636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0</xdr:rowOff>
    </xdr:from>
    <xdr:ext cx="171450" cy="123825"/>
    <xdr:sp macro="" textlink="">
      <xdr:nvSpPr>
        <xdr:cNvPr id="2342" name="AutoShape 2"/>
        <xdr:cNvSpPr>
          <a:spLocks noChangeAspect="1" noChangeArrowheads="1"/>
        </xdr:cNvSpPr>
      </xdr:nvSpPr>
      <xdr:spPr bwMode="auto">
        <a:xfrm>
          <a:off x="5117523" y="3732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33350"/>
    <xdr:sp macro="" textlink="">
      <xdr:nvSpPr>
        <xdr:cNvPr id="2343" name="AutoShape 3"/>
        <xdr:cNvSpPr>
          <a:spLocks noChangeAspect="1" noChangeArrowheads="1"/>
        </xdr:cNvSpPr>
      </xdr:nvSpPr>
      <xdr:spPr bwMode="auto">
        <a:xfrm>
          <a:off x="5117523" y="4046393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0</xdr:rowOff>
    </xdr:from>
    <xdr:ext cx="171450" cy="123825"/>
    <xdr:sp macro="" textlink="">
      <xdr:nvSpPr>
        <xdr:cNvPr id="2344" name="AutoShape 10"/>
        <xdr:cNvSpPr>
          <a:spLocks noChangeAspect="1" noChangeArrowheads="1"/>
        </xdr:cNvSpPr>
      </xdr:nvSpPr>
      <xdr:spPr bwMode="auto">
        <a:xfrm>
          <a:off x="5117523" y="2779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0</xdr:rowOff>
    </xdr:from>
    <xdr:ext cx="171450" cy="123825"/>
    <xdr:sp macro="" textlink="">
      <xdr:nvSpPr>
        <xdr:cNvPr id="2345" name="AutoShape 14"/>
        <xdr:cNvSpPr>
          <a:spLocks noChangeAspect="1" noChangeArrowheads="1"/>
        </xdr:cNvSpPr>
      </xdr:nvSpPr>
      <xdr:spPr bwMode="auto">
        <a:xfrm>
          <a:off x="5117523" y="3541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0</xdr:rowOff>
    </xdr:from>
    <xdr:ext cx="171450" cy="123825"/>
    <xdr:sp macro="" textlink="">
      <xdr:nvSpPr>
        <xdr:cNvPr id="2346" name="AutoShape 17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347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348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349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350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351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352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0</xdr:rowOff>
    </xdr:from>
    <xdr:ext cx="171450" cy="123825"/>
    <xdr:sp macro="" textlink="">
      <xdr:nvSpPr>
        <xdr:cNvPr id="2353" name="AutoShape 3"/>
        <xdr:cNvSpPr>
          <a:spLocks noChangeAspect="1" noChangeArrowheads="1"/>
        </xdr:cNvSpPr>
      </xdr:nvSpPr>
      <xdr:spPr bwMode="auto">
        <a:xfrm>
          <a:off x="5117523" y="2017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0</xdr:rowOff>
    </xdr:from>
    <xdr:ext cx="171450" cy="123825"/>
    <xdr:sp macro="" textlink="">
      <xdr:nvSpPr>
        <xdr:cNvPr id="2354" name="AutoShape 3"/>
        <xdr:cNvSpPr>
          <a:spLocks noChangeAspect="1" noChangeArrowheads="1"/>
        </xdr:cNvSpPr>
      </xdr:nvSpPr>
      <xdr:spPr bwMode="auto">
        <a:xfrm>
          <a:off x="5117523" y="2017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355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356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357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358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359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360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361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362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363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364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365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366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367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368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0</xdr:rowOff>
    </xdr:from>
    <xdr:ext cx="171450" cy="123825"/>
    <xdr:sp macro="" textlink="">
      <xdr:nvSpPr>
        <xdr:cNvPr id="2369" name="AutoShape 3"/>
        <xdr:cNvSpPr>
          <a:spLocks noChangeAspect="1" noChangeArrowheads="1"/>
        </xdr:cNvSpPr>
      </xdr:nvSpPr>
      <xdr:spPr bwMode="auto">
        <a:xfrm>
          <a:off x="5117523" y="2017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0</xdr:rowOff>
    </xdr:from>
    <xdr:ext cx="171450" cy="123825"/>
    <xdr:sp macro="" textlink="">
      <xdr:nvSpPr>
        <xdr:cNvPr id="2370" name="AutoShape 3"/>
        <xdr:cNvSpPr>
          <a:spLocks noChangeAspect="1" noChangeArrowheads="1"/>
        </xdr:cNvSpPr>
      </xdr:nvSpPr>
      <xdr:spPr bwMode="auto">
        <a:xfrm>
          <a:off x="5117523" y="2017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371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372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373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374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375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376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0</xdr:rowOff>
    </xdr:from>
    <xdr:ext cx="171450" cy="123825"/>
    <xdr:sp macro="" textlink="">
      <xdr:nvSpPr>
        <xdr:cNvPr id="2377" name="AutoShape 3"/>
        <xdr:cNvSpPr>
          <a:spLocks noChangeAspect="1" noChangeArrowheads="1"/>
        </xdr:cNvSpPr>
      </xdr:nvSpPr>
      <xdr:spPr bwMode="auto">
        <a:xfrm>
          <a:off x="5117523" y="2017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0</xdr:rowOff>
    </xdr:from>
    <xdr:ext cx="171450" cy="123825"/>
    <xdr:sp macro="" textlink="">
      <xdr:nvSpPr>
        <xdr:cNvPr id="2378" name="AutoShape 3"/>
        <xdr:cNvSpPr>
          <a:spLocks noChangeAspect="1" noChangeArrowheads="1"/>
        </xdr:cNvSpPr>
      </xdr:nvSpPr>
      <xdr:spPr bwMode="auto">
        <a:xfrm>
          <a:off x="5117523" y="2017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379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380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381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382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383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384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385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47625</xdr:rowOff>
    </xdr:from>
    <xdr:ext cx="171450" cy="123825"/>
    <xdr:sp macro="" textlink="">
      <xdr:nvSpPr>
        <xdr:cNvPr id="2386" name="AutoShape 3"/>
        <xdr:cNvSpPr>
          <a:spLocks noChangeAspect="1" noChangeArrowheads="1"/>
        </xdr:cNvSpPr>
      </xdr:nvSpPr>
      <xdr:spPr bwMode="auto">
        <a:xfrm>
          <a:off x="5117523" y="30176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387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388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389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390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391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392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0</xdr:rowOff>
    </xdr:from>
    <xdr:ext cx="171450" cy="123825"/>
    <xdr:sp macro="" textlink="">
      <xdr:nvSpPr>
        <xdr:cNvPr id="2393" name="AutoShape 3"/>
        <xdr:cNvSpPr>
          <a:spLocks noChangeAspect="1" noChangeArrowheads="1"/>
        </xdr:cNvSpPr>
      </xdr:nvSpPr>
      <xdr:spPr bwMode="auto">
        <a:xfrm>
          <a:off x="5117523" y="2017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394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395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396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397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398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399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400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401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104775</xdr:rowOff>
    </xdr:from>
    <xdr:ext cx="171450" cy="123825"/>
    <xdr:sp macro="" textlink="">
      <xdr:nvSpPr>
        <xdr:cNvPr id="2402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17523" y="2503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2403" name="AutoShape 17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404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405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406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407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408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409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410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411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412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0</xdr:rowOff>
    </xdr:from>
    <xdr:ext cx="171450" cy="123825"/>
    <xdr:sp macro="" textlink="">
      <xdr:nvSpPr>
        <xdr:cNvPr id="2413" name="AutoShape 3"/>
        <xdr:cNvSpPr>
          <a:spLocks noChangeAspect="1" noChangeArrowheads="1"/>
        </xdr:cNvSpPr>
      </xdr:nvSpPr>
      <xdr:spPr bwMode="auto">
        <a:xfrm>
          <a:off x="5117523" y="2017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0</xdr:rowOff>
    </xdr:from>
    <xdr:ext cx="171450" cy="123825"/>
    <xdr:sp macro="" textlink="">
      <xdr:nvSpPr>
        <xdr:cNvPr id="2414" name="AutoShape 3"/>
        <xdr:cNvSpPr>
          <a:spLocks noChangeAspect="1" noChangeArrowheads="1"/>
        </xdr:cNvSpPr>
      </xdr:nvSpPr>
      <xdr:spPr bwMode="auto">
        <a:xfrm>
          <a:off x="5117523" y="2017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415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416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0</xdr:rowOff>
    </xdr:from>
    <xdr:ext cx="171450" cy="123825"/>
    <xdr:sp macro="" textlink="">
      <xdr:nvSpPr>
        <xdr:cNvPr id="2417" name="AutoShape 3"/>
        <xdr:cNvSpPr>
          <a:spLocks noChangeAspect="1" noChangeArrowheads="1"/>
        </xdr:cNvSpPr>
      </xdr:nvSpPr>
      <xdr:spPr bwMode="auto">
        <a:xfrm>
          <a:off x="5117523" y="2017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418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419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420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421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422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423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424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425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9525</xdr:rowOff>
    </xdr:from>
    <xdr:ext cx="171450" cy="123825"/>
    <xdr:sp macro="" textlink="">
      <xdr:nvSpPr>
        <xdr:cNvPr id="2426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29795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427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428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429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430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431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432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433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434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0</xdr:rowOff>
    </xdr:from>
    <xdr:ext cx="171450" cy="123825"/>
    <xdr:sp macro="" textlink="">
      <xdr:nvSpPr>
        <xdr:cNvPr id="2435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5117523" y="3541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0</xdr:rowOff>
    </xdr:from>
    <xdr:ext cx="171450" cy="123825"/>
    <xdr:sp macro="" textlink="">
      <xdr:nvSpPr>
        <xdr:cNvPr id="2436" name="AutoShape 14"/>
        <xdr:cNvSpPr>
          <a:spLocks noChangeAspect="1" noChangeArrowheads="1"/>
        </xdr:cNvSpPr>
      </xdr:nvSpPr>
      <xdr:spPr bwMode="auto">
        <a:xfrm>
          <a:off x="5117523" y="3541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437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438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439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440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441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442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443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444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445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446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104775</xdr:rowOff>
    </xdr:from>
    <xdr:ext cx="171450" cy="123825"/>
    <xdr:sp macro="" textlink="">
      <xdr:nvSpPr>
        <xdr:cNvPr id="2447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17523" y="3646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448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449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450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0</xdr:rowOff>
    </xdr:from>
    <xdr:ext cx="171450" cy="123825"/>
    <xdr:sp macro="" textlink="">
      <xdr:nvSpPr>
        <xdr:cNvPr id="2451" name="AutoShape 15"/>
        <xdr:cNvSpPr>
          <a:spLocks noChangeAspect="1" noChangeArrowheads="1"/>
        </xdr:cNvSpPr>
      </xdr:nvSpPr>
      <xdr:spPr bwMode="auto">
        <a:xfrm>
          <a:off x="5117523" y="2970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452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453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454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455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456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457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458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459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460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461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462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463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71450" cy="123825"/>
    <xdr:sp macro="" textlink="">
      <xdr:nvSpPr>
        <xdr:cNvPr id="2464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71450" cy="123825"/>
    <xdr:sp macro="" textlink="">
      <xdr:nvSpPr>
        <xdr:cNvPr id="2465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71450" cy="123825"/>
    <xdr:sp macro="" textlink="">
      <xdr:nvSpPr>
        <xdr:cNvPr id="2466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47625</xdr:rowOff>
    </xdr:from>
    <xdr:ext cx="171450" cy="123825"/>
    <xdr:sp macro="" textlink="">
      <xdr:nvSpPr>
        <xdr:cNvPr id="2467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17523" y="33986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71450" cy="123825"/>
    <xdr:sp macro="" textlink="">
      <xdr:nvSpPr>
        <xdr:cNvPr id="2468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71450" cy="123825"/>
    <xdr:sp macro="" textlink="">
      <xdr:nvSpPr>
        <xdr:cNvPr id="2469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38100</xdr:rowOff>
    </xdr:from>
    <xdr:ext cx="171450" cy="123825"/>
    <xdr:sp macro="" textlink="">
      <xdr:nvSpPr>
        <xdr:cNvPr id="2470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17523" y="33891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38100</xdr:rowOff>
    </xdr:from>
    <xdr:ext cx="171450" cy="123825"/>
    <xdr:sp macro="" textlink="">
      <xdr:nvSpPr>
        <xdr:cNvPr id="2471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17523" y="33891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472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473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474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475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476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477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478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479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480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481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482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483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0</xdr:rowOff>
    </xdr:from>
    <xdr:ext cx="171450" cy="123825"/>
    <xdr:sp macro="" textlink="">
      <xdr:nvSpPr>
        <xdr:cNvPr id="2484" name="AutoShape 58" descr="http://nationality.ferdamalastofa.is/images/flags/AT.jpg"/>
        <xdr:cNvSpPr>
          <a:spLocks noChangeAspect="1" noChangeArrowheads="1"/>
        </xdr:cNvSpPr>
      </xdr:nvSpPr>
      <xdr:spPr bwMode="auto">
        <a:xfrm>
          <a:off x="5117523" y="3732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0</xdr:rowOff>
    </xdr:from>
    <xdr:ext cx="171450" cy="123825"/>
    <xdr:sp macro="" textlink="">
      <xdr:nvSpPr>
        <xdr:cNvPr id="2485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5117523" y="3160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71450" cy="123825"/>
    <xdr:sp macro="" textlink="">
      <xdr:nvSpPr>
        <xdr:cNvPr id="2486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0</xdr:rowOff>
    </xdr:from>
    <xdr:ext cx="171450" cy="123825"/>
    <xdr:sp macro="" textlink="">
      <xdr:nvSpPr>
        <xdr:cNvPr id="2487" name="AutoShape 73" descr="http://nationality.ferdamalastofa.is/images/flags/IL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33350"/>
    <xdr:sp macro="" textlink="">
      <xdr:nvSpPr>
        <xdr:cNvPr id="2488" name="AutoShape 3"/>
        <xdr:cNvSpPr>
          <a:spLocks noChangeAspect="1" noChangeArrowheads="1"/>
        </xdr:cNvSpPr>
      </xdr:nvSpPr>
      <xdr:spPr bwMode="auto">
        <a:xfrm>
          <a:off x="5117523" y="2331893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0</xdr:rowOff>
    </xdr:from>
    <xdr:ext cx="171450" cy="123825"/>
    <xdr:sp macro="" textlink="">
      <xdr:nvSpPr>
        <xdr:cNvPr id="2489" name="AutoShape 10"/>
        <xdr:cNvSpPr>
          <a:spLocks noChangeAspect="1" noChangeArrowheads="1"/>
        </xdr:cNvSpPr>
      </xdr:nvSpPr>
      <xdr:spPr bwMode="auto">
        <a:xfrm>
          <a:off x="5117523" y="3160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490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491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492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493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494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495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496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497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498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499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500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501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502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503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504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505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506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507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508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509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510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511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512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513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514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29</xdr:row>
      <xdr:rowOff>47625</xdr:rowOff>
    </xdr:from>
    <xdr:ext cx="171450" cy="123825"/>
    <xdr:sp macro="" textlink="">
      <xdr:nvSpPr>
        <xdr:cNvPr id="2515" name="AutoShape 3"/>
        <xdr:cNvSpPr>
          <a:spLocks noChangeAspect="1" noChangeArrowheads="1"/>
        </xdr:cNvSpPr>
      </xdr:nvSpPr>
      <xdr:spPr bwMode="auto">
        <a:xfrm>
          <a:off x="5117523" y="26366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516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517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518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519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520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521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522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523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524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525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526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527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71450" cy="123825"/>
    <xdr:sp macro="" textlink="">
      <xdr:nvSpPr>
        <xdr:cNvPr id="2528" name="AutoShape 17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529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530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531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532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47625</xdr:rowOff>
    </xdr:from>
    <xdr:ext cx="171450" cy="123825"/>
    <xdr:sp macro="" textlink="">
      <xdr:nvSpPr>
        <xdr:cNvPr id="2533" name="AutoShape 3"/>
        <xdr:cNvSpPr>
          <a:spLocks noChangeAspect="1" noChangeArrowheads="1"/>
        </xdr:cNvSpPr>
      </xdr:nvSpPr>
      <xdr:spPr bwMode="auto">
        <a:xfrm>
          <a:off x="5117523" y="37796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534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535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536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537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29</xdr:row>
      <xdr:rowOff>9525</xdr:rowOff>
    </xdr:from>
    <xdr:ext cx="171450" cy="123825"/>
    <xdr:sp macro="" textlink="">
      <xdr:nvSpPr>
        <xdr:cNvPr id="2538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25985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539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540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541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542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543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544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545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546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547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548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549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550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551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552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553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554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555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556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557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558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559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560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104775</xdr:rowOff>
    </xdr:from>
    <xdr:ext cx="171450" cy="123825"/>
    <xdr:sp macro="" textlink="">
      <xdr:nvSpPr>
        <xdr:cNvPr id="2561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17523" y="1741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562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563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564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565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566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567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568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29</xdr:row>
      <xdr:rowOff>0</xdr:rowOff>
    </xdr:from>
    <xdr:ext cx="171450" cy="123825"/>
    <xdr:sp macro="" textlink="">
      <xdr:nvSpPr>
        <xdr:cNvPr id="2569" name="AutoShape 15"/>
        <xdr:cNvSpPr>
          <a:spLocks noChangeAspect="1" noChangeArrowheads="1"/>
        </xdr:cNvSpPr>
      </xdr:nvSpPr>
      <xdr:spPr bwMode="auto">
        <a:xfrm>
          <a:off x="5117523" y="2589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570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571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572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573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574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575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576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577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2578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2579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2580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47625</xdr:rowOff>
    </xdr:from>
    <xdr:ext cx="171450" cy="123825"/>
    <xdr:sp macro="" textlink="">
      <xdr:nvSpPr>
        <xdr:cNvPr id="2581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17523" y="18746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2582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2583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38100</xdr:rowOff>
    </xdr:from>
    <xdr:ext cx="171450" cy="123825"/>
    <xdr:sp macro="" textlink="">
      <xdr:nvSpPr>
        <xdr:cNvPr id="2584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17523" y="18651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38100</xdr:rowOff>
    </xdr:from>
    <xdr:ext cx="171450" cy="123825"/>
    <xdr:sp macro="" textlink="">
      <xdr:nvSpPr>
        <xdr:cNvPr id="2585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17523" y="18651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104775</xdr:rowOff>
    </xdr:from>
    <xdr:ext cx="171450" cy="123825"/>
    <xdr:sp macro="" textlink="">
      <xdr:nvSpPr>
        <xdr:cNvPr id="2586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3265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587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588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589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590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591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592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593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594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0</xdr:rowOff>
    </xdr:from>
    <xdr:ext cx="171450" cy="123825"/>
    <xdr:sp macro="" textlink="">
      <xdr:nvSpPr>
        <xdr:cNvPr id="2595" name="AutoShape 59" descr="http://nationality.ferdamalastofa.is/images/flags/AU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2596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2597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104775</xdr:rowOff>
    </xdr:from>
    <xdr:ext cx="171450" cy="123825"/>
    <xdr:sp macro="" textlink="">
      <xdr:nvSpPr>
        <xdr:cNvPr id="2598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2122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9525</xdr:rowOff>
    </xdr:from>
    <xdr:ext cx="171450" cy="123825"/>
    <xdr:sp macro="" textlink="">
      <xdr:nvSpPr>
        <xdr:cNvPr id="2599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35510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0</xdr:rowOff>
    </xdr:from>
    <xdr:ext cx="171450" cy="123825"/>
    <xdr:sp macro="" textlink="">
      <xdr:nvSpPr>
        <xdr:cNvPr id="2600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17523" y="3732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0</xdr:rowOff>
    </xdr:from>
    <xdr:ext cx="171450" cy="123825"/>
    <xdr:sp macro="" textlink="">
      <xdr:nvSpPr>
        <xdr:cNvPr id="2601" name="AutoShape 2"/>
        <xdr:cNvSpPr>
          <a:spLocks noChangeAspect="1" noChangeArrowheads="1"/>
        </xdr:cNvSpPr>
      </xdr:nvSpPr>
      <xdr:spPr bwMode="auto">
        <a:xfrm>
          <a:off x="5117523" y="2017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33350"/>
    <xdr:sp macro="" textlink="">
      <xdr:nvSpPr>
        <xdr:cNvPr id="2602" name="AutoShape 3"/>
        <xdr:cNvSpPr>
          <a:spLocks noChangeAspect="1" noChangeArrowheads="1"/>
        </xdr:cNvSpPr>
      </xdr:nvSpPr>
      <xdr:spPr bwMode="auto">
        <a:xfrm>
          <a:off x="5117523" y="2903393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0</xdr:rowOff>
    </xdr:from>
    <xdr:ext cx="171450" cy="123825"/>
    <xdr:sp macro="" textlink="">
      <xdr:nvSpPr>
        <xdr:cNvPr id="2603" name="AutoShape 10"/>
        <xdr:cNvSpPr>
          <a:spLocks noChangeAspect="1" noChangeArrowheads="1"/>
        </xdr:cNvSpPr>
      </xdr:nvSpPr>
      <xdr:spPr bwMode="auto">
        <a:xfrm>
          <a:off x="5117523" y="2970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2604" name="AutoShape 14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71450" cy="123825"/>
    <xdr:sp macro="" textlink="">
      <xdr:nvSpPr>
        <xdr:cNvPr id="2605" name="AutoShape 17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606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607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608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609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610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611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0</xdr:rowOff>
    </xdr:from>
    <xdr:ext cx="171450" cy="123825"/>
    <xdr:sp macro="" textlink="">
      <xdr:nvSpPr>
        <xdr:cNvPr id="2612" name="AutoShape 3"/>
        <xdr:cNvSpPr>
          <a:spLocks noChangeAspect="1" noChangeArrowheads="1"/>
        </xdr:cNvSpPr>
      </xdr:nvSpPr>
      <xdr:spPr bwMode="auto">
        <a:xfrm>
          <a:off x="5117523" y="3732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0</xdr:rowOff>
    </xdr:from>
    <xdr:ext cx="171450" cy="123825"/>
    <xdr:sp macro="" textlink="">
      <xdr:nvSpPr>
        <xdr:cNvPr id="2613" name="AutoShape 3"/>
        <xdr:cNvSpPr>
          <a:spLocks noChangeAspect="1" noChangeArrowheads="1"/>
        </xdr:cNvSpPr>
      </xdr:nvSpPr>
      <xdr:spPr bwMode="auto">
        <a:xfrm>
          <a:off x="5117523" y="3732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2614" name="AutoShape 3"/>
        <xdr:cNvSpPr>
          <a:spLocks noChangeAspect="1" noChangeArrowheads="1"/>
        </xdr:cNvSpPr>
      </xdr:nvSpPr>
      <xdr:spPr bwMode="auto">
        <a:xfrm>
          <a:off x="5117523" y="3855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2615" name="AutoShape 3"/>
        <xdr:cNvSpPr>
          <a:spLocks noChangeAspect="1" noChangeArrowheads="1"/>
        </xdr:cNvSpPr>
      </xdr:nvSpPr>
      <xdr:spPr bwMode="auto">
        <a:xfrm>
          <a:off x="5117523" y="3855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616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617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618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619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620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621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622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623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624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625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626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627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0</xdr:rowOff>
    </xdr:from>
    <xdr:ext cx="171450" cy="123825"/>
    <xdr:sp macro="" textlink="">
      <xdr:nvSpPr>
        <xdr:cNvPr id="2628" name="AutoShape 3"/>
        <xdr:cNvSpPr>
          <a:spLocks noChangeAspect="1" noChangeArrowheads="1"/>
        </xdr:cNvSpPr>
      </xdr:nvSpPr>
      <xdr:spPr bwMode="auto">
        <a:xfrm>
          <a:off x="5117523" y="3732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0</xdr:rowOff>
    </xdr:from>
    <xdr:ext cx="171450" cy="123825"/>
    <xdr:sp macro="" textlink="">
      <xdr:nvSpPr>
        <xdr:cNvPr id="2629" name="AutoShape 3"/>
        <xdr:cNvSpPr>
          <a:spLocks noChangeAspect="1" noChangeArrowheads="1"/>
        </xdr:cNvSpPr>
      </xdr:nvSpPr>
      <xdr:spPr bwMode="auto">
        <a:xfrm>
          <a:off x="5117523" y="3732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630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631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632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633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634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635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0</xdr:rowOff>
    </xdr:from>
    <xdr:ext cx="171450" cy="123825"/>
    <xdr:sp macro="" textlink="">
      <xdr:nvSpPr>
        <xdr:cNvPr id="2636" name="AutoShape 3"/>
        <xdr:cNvSpPr>
          <a:spLocks noChangeAspect="1" noChangeArrowheads="1"/>
        </xdr:cNvSpPr>
      </xdr:nvSpPr>
      <xdr:spPr bwMode="auto">
        <a:xfrm>
          <a:off x="5117523" y="3732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0</xdr:rowOff>
    </xdr:from>
    <xdr:ext cx="171450" cy="123825"/>
    <xdr:sp macro="" textlink="">
      <xdr:nvSpPr>
        <xdr:cNvPr id="2637" name="AutoShape 3"/>
        <xdr:cNvSpPr>
          <a:spLocks noChangeAspect="1" noChangeArrowheads="1"/>
        </xdr:cNvSpPr>
      </xdr:nvSpPr>
      <xdr:spPr bwMode="auto">
        <a:xfrm>
          <a:off x="5117523" y="3732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2638" name="AutoShape 3"/>
        <xdr:cNvSpPr>
          <a:spLocks noChangeAspect="1" noChangeArrowheads="1"/>
        </xdr:cNvSpPr>
      </xdr:nvSpPr>
      <xdr:spPr bwMode="auto">
        <a:xfrm>
          <a:off x="5117523" y="3855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2639" name="AutoShape 3"/>
        <xdr:cNvSpPr>
          <a:spLocks noChangeAspect="1" noChangeArrowheads="1"/>
        </xdr:cNvSpPr>
      </xdr:nvSpPr>
      <xdr:spPr bwMode="auto">
        <a:xfrm>
          <a:off x="5117523" y="3855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640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641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642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643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644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47625</xdr:rowOff>
    </xdr:from>
    <xdr:ext cx="171450" cy="123825"/>
    <xdr:sp macro="" textlink="">
      <xdr:nvSpPr>
        <xdr:cNvPr id="2645" name="AutoShape 3"/>
        <xdr:cNvSpPr>
          <a:spLocks noChangeAspect="1" noChangeArrowheads="1"/>
        </xdr:cNvSpPr>
      </xdr:nvSpPr>
      <xdr:spPr bwMode="auto">
        <a:xfrm>
          <a:off x="5117523" y="28271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646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647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648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649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650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651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0</xdr:rowOff>
    </xdr:from>
    <xdr:ext cx="171450" cy="123825"/>
    <xdr:sp macro="" textlink="">
      <xdr:nvSpPr>
        <xdr:cNvPr id="2652" name="AutoShape 3"/>
        <xdr:cNvSpPr>
          <a:spLocks noChangeAspect="1" noChangeArrowheads="1"/>
        </xdr:cNvSpPr>
      </xdr:nvSpPr>
      <xdr:spPr bwMode="auto">
        <a:xfrm>
          <a:off x="5117523" y="3732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653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654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655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656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657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658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659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660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104775</xdr:rowOff>
    </xdr:from>
    <xdr:ext cx="171450" cy="123825"/>
    <xdr:sp macro="" textlink="">
      <xdr:nvSpPr>
        <xdr:cNvPr id="2661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17523" y="2122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2662" name="AutoShape 17"/>
        <xdr:cNvSpPr>
          <a:spLocks noChangeAspect="1" noChangeArrowheads="1"/>
        </xdr:cNvSpPr>
      </xdr:nvSpPr>
      <xdr:spPr bwMode="auto">
        <a:xfrm>
          <a:off x="5117523" y="3922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663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664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665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666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667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668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669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670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671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0</xdr:rowOff>
    </xdr:from>
    <xdr:ext cx="171450" cy="123825"/>
    <xdr:sp macro="" textlink="">
      <xdr:nvSpPr>
        <xdr:cNvPr id="2672" name="AutoShape 3"/>
        <xdr:cNvSpPr>
          <a:spLocks noChangeAspect="1" noChangeArrowheads="1"/>
        </xdr:cNvSpPr>
      </xdr:nvSpPr>
      <xdr:spPr bwMode="auto">
        <a:xfrm>
          <a:off x="5117523" y="3732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0</xdr:rowOff>
    </xdr:from>
    <xdr:ext cx="171450" cy="123825"/>
    <xdr:sp macro="" textlink="">
      <xdr:nvSpPr>
        <xdr:cNvPr id="2673" name="AutoShape 3"/>
        <xdr:cNvSpPr>
          <a:spLocks noChangeAspect="1" noChangeArrowheads="1"/>
        </xdr:cNvSpPr>
      </xdr:nvSpPr>
      <xdr:spPr bwMode="auto">
        <a:xfrm>
          <a:off x="5117523" y="3732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674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675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0</xdr:rowOff>
    </xdr:from>
    <xdr:ext cx="171450" cy="123825"/>
    <xdr:sp macro="" textlink="">
      <xdr:nvSpPr>
        <xdr:cNvPr id="2676" name="AutoShape 3"/>
        <xdr:cNvSpPr>
          <a:spLocks noChangeAspect="1" noChangeArrowheads="1"/>
        </xdr:cNvSpPr>
      </xdr:nvSpPr>
      <xdr:spPr bwMode="auto">
        <a:xfrm>
          <a:off x="5117523" y="3732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677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678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679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680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681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682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683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684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9525</xdr:rowOff>
    </xdr:from>
    <xdr:ext cx="171450" cy="123825"/>
    <xdr:sp macro="" textlink="">
      <xdr:nvSpPr>
        <xdr:cNvPr id="2685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27890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686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687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688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689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690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691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692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693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2694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2695" name="AutoShape 14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696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697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698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699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700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701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702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703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704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705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104775</xdr:rowOff>
    </xdr:from>
    <xdr:ext cx="171450" cy="123825"/>
    <xdr:sp macro="" textlink="">
      <xdr:nvSpPr>
        <xdr:cNvPr id="2706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17523" y="19318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707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708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709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0</xdr:rowOff>
    </xdr:from>
    <xdr:ext cx="171450" cy="123825"/>
    <xdr:sp macro="" textlink="">
      <xdr:nvSpPr>
        <xdr:cNvPr id="2710" name="AutoShape 15"/>
        <xdr:cNvSpPr>
          <a:spLocks noChangeAspect="1" noChangeArrowheads="1"/>
        </xdr:cNvSpPr>
      </xdr:nvSpPr>
      <xdr:spPr bwMode="auto">
        <a:xfrm>
          <a:off x="5117523" y="2779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711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712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713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714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715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716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717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718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719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720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721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722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0</xdr:rowOff>
    </xdr:from>
    <xdr:ext cx="171450" cy="123825"/>
    <xdr:sp macro="" textlink="">
      <xdr:nvSpPr>
        <xdr:cNvPr id="2723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0</xdr:rowOff>
    </xdr:from>
    <xdr:ext cx="171450" cy="123825"/>
    <xdr:sp macro="" textlink="">
      <xdr:nvSpPr>
        <xdr:cNvPr id="2724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0</xdr:rowOff>
    </xdr:from>
    <xdr:ext cx="171450" cy="123825"/>
    <xdr:sp macro="" textlink="">
      <xdr:nvSpPr>
        <xdr:cNvPr id="2725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47625</xdr:rowOff>
    </xdr:from>
    <xdr:ext cx="171450" cy="123825"/>
    <xdr:sp macro="" textlink="">
      <xdr:nvSpPr>
        <xdr:cNvPr id="2726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17523" y="24461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0</xdr:rowOff>
    </xdr:from>
    <xdr:ext cx="171450" cy="123825"/>
    <xdr:sp macro="" textlink="">
      <xdr:nvSpPr>
        <xdr:cNvPr id="2727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0</xdr:rowOff>
    </xdr:from>
    <xdr:ext cx="171450" cy="123825"/>
    <xdr:sp macro="" textlink="">
      <xdr:nvSpPr>
        <xdr:cNvPr id="2728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38100</xdr:rowOff>
    </xdr:from>
    <xdr:ext cx="171450" cy="123825"/>
    <xdr:sp macro="" textlink="">
      <xdr:nvSpPr>
        <xdr:cNvPr id="2729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17523" y="24366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38100</xdr:rowOff>
    </xdr:from>
    <xdr:ext cx="171450" cy="123825"/>
    <xdr:sp macro="" textlink="">
      <xdr:nvSpPr>
        <xdr:cNvPr id="2730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17523" y="24366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2731" name="AutoShape 3"/>
        <xdr:cNvSpPr>
          <a:spLocks noChangeAspect="1" noChangeArrowheads="1"/>
        </xdr:cNvSpPr>
      </xdr:nvSpPr>
      <xdr:spPr bwMode="auto">
        <a:xfrm>
          <a:off x="5117523" y="3855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2732" name="AutoShape 3"/>
        <xdr:cNvSpPr>
          <a:spLocks noChangeAspect="1" noChangeArrowheads="1"/>
        </xdr:cNvSpPr>
      </xdr:nvSpPr>
      <xdr:spPr bwMode="auto">
        <a:xfrm>
          <a:off x="5117523" y="3855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733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734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735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736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2737" name="AutoShape 3"/>
        <xdr:cNvSpPr>
          <a:spLocks noChangeAspect="1" noChangeArrowheads="1"/>
        </xdr:cNvSpPr>
      </xdr:nvSpPr>
      <xdr:spPr bwMode="auto">
        <a:xfrm>
          <a:off x="5117523" y="3855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2738" name="AutoShape 3"/>
        <xdr:cNvSpPr>
          <a:spLocks noChangeAspect="1" noChangeArrowheads="1"/>
        </xdr:cNvSpPr>
      </xdr:nvSpPr>
      <xdr:spPr bwMode="auto">
        <a:xfrm>
          <a:off x="5117523" y="3855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739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740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741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742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0</xdr:rowOff>
    </xdr:from>
    <xdr:ext cx="171450" cy="123825"/>
    <xdr:sp macro="" textlink="">
      <xdr:nvSpPr>
        <xdr:cNvPr id="2743" name="AutoShape 58" descr="http://nationality.ferdamalastofa.is/images/flags/AT.jpg"/>
        <xdr:cNvSpPr>
          <a:spLocks noChangeAspect="1" noChangeArrowheads="1"/>
        </xdr:cNvSpPr>
      </xdr:nvSpPr>
      <xdr:spPr bwMode="auto">
        <a:xfrm>
          <a:off x="5117523" y="2017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29</xdr:row>
      <xdr:rowOff>0</xdr:rowOff>
    </xdr:from>
    <xdr:ext cx="171450" cy="123825"/>
    <xdr:sp macro="" textlink="">
      <xdr:nvSpPr>
        <xdr:cNvPr id="2744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5117523" y="2589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0</xdr:rowOff>
    </xdr:from>
    <xdr:ext cx="171450" cy="123825"/>
    <xdr:sp macro="" textlink="">
      <xdr:nvSpPr>
        <xdr:cNvPr id="2745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71450" cy="123825"/>
    <xdr:sp macro="" textlink="">
      <xdr:nvSpPr>
        <xdr:cNvPr id="2746" name="AutoShape 73" descr="http://nationality.ferdamalastofa.is/images/flags/IL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33350"/>
    <xdr:sp macro="" textlink="">
      <xdr:nvSpPr>
        <xdr:cNvPr id="2747" name="AutoShape 3"/>
        <xdr:cNvSpPr>
          <a:spLocks noChangeAspect="1" noChangeArrowheads="1"/>
        </xdr:cNvSpPr>
      </xdr:nvSpPr>
      <xdr:spPr bwMode="auto">
        <a:xfrm>
          <a:off x="5117523" y="3284393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29</xdr:row>
      <xdr:rowOff>0</xdr:rowOff>
    </xdr:from>
    <xdr:ext cx="171450" cy="123825"/>
    <xdr:sp macro="" textlink="">
      <xdr:nvSpPr>
        <xdr:cNvPr id="2748" name="AutoShape 10"/>
        <xdr:cNvSpPr>
          <a:spLocks noChangeAspect="1" noChangeArrowheads="1"/>
        </xdr:cNvSpPr>
      </xdr:nvSpPr>
      <xdr:spPr bwMode="auto">
        <a:xfrm>
          <a:off x="5117523" y="2589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749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750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751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752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753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754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755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756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757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758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759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760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761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762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763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764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765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766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767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768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769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770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771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772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773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47625</xdr:rowOff>
    </xdr:from>
    <xdr:ext cx="171450" cy="123825"/>
    <xdr:sp macro="" textlink="">
      <xdr:nvSpPr>
        <xdr:cNvPr id="2774" name="AutoShape 3"/>
        <xdr:cNvSpPr>
          <a:spLocks noChangeAspect="1" noChangeArrowheads="1"/>
        </xdr:cNvSpPr>
      </xdr:nvSpPr>
      <xdr:spPr bwMode="auto">
        <a:xfrm>
          <a:off x="5117523" y="32081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775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776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777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778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779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780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781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782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783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784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785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786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0</xdr:rowOff>
    </xdr:from>
    <xdr:ext cx="171450" cy="123825"/>
    <xdr:sp macro="" textlink="">
      <xdr:nvSpPr>
        <xdr:cNvPr id="2787" name="AutoShape 17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788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789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790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791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47625</xdr:rowOff>
    </xdr:from>
    <xdr:ext cx="171450" cy="123825"/>
    <xdr:sp macro="" textlink="">
      <xdr:nvSpPr>
        <xdr:cNvPr id="2792" name="AutoShape 3"/>
        <xdr:cNvSpPr>
          <a:spLocks noChangeAspect="1" noChangeArrowheads="1"/>
        </xdr:cNvSpPr>
      </xdr:nvSpPr>
      <xdr:spPr bwMode="auto">
        <a:xfrm>
          <a:off x="5117523" y="20651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793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794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795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796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9525</xdr:rowOff>
    </xdr:from>
    <xdr:ext cx="171450" cy="123825"/>
    <xdr:sp macro="" textlink="">
      <xdr:nvSpPr>
        <xdr:cNvPr id="2797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31700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798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799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800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801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802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803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804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805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806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807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808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809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810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811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812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813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814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815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816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817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818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819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104775</xdr:rowOff>
    </xdr:from>
    <xdr:ext cx="171450" cy="123825"/>
    <xdr:sp macro="" textlink="">
      <xdr:nvSpPr>
        <xdr:cNvPr id="2820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17523" y="2884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821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822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823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824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825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826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827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0</xdr:rowOff>
    </xdr:from>
    <xdr:ext cx="171450" cy="123825"/>
    <xdr:sp macro="" textlink="">
      <xdr:nvSpPr>
        <xdr:cNvPr id="2828" name="AutoShape 15"/>
        <xdr:cNvSpPr>
          <a:spLocks noChangeAspect="1" noChangeArrowheads="1"/>
        </xdr:cNvSpPr>
      </xdr:nvSpPr>
      <xdr:spPr bwMode="auto">
        <a:xfrm>
          <a:off x="5117523" y="3160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829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830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831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832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833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123825</xdr:rowOff>
    </xdr:from>
    <xdr:ext cx="171450" cy="123825"/>
    <xdr:sp macro="" textlink="">
      <xdr:nvSpPr>
        <xdr:cNvPr id="2834" name="AutoShape 3"/>
        <xdr:cNvSpPr>
          <a:spLocks noChangeAspect="1" noChangeArrowheads="1"/>
        </xdr:cNvSpPr>
      </xdr:nvSpPr>
      <xdr:spPr bwMode="auto">
        <a:xfrm>
          <a:off x="5117523" y="1950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835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123825</xdr:rowOff>
    </xdr:from>
    <xdr:ext cx="171450" cy="123825"/>
    <xdr:sp macro="" textlink="">
      <xdr:nvSpPr>
        <xdr:cNvPr id="2836" name="AutoShape 3"/>
        <xdr:cNvSpPr>
          <a:spLocks noChangeAspect="1" noChangeArrowheads="1"/>
        </xdr:cNvSpPr>
      </xdr:nvSpPr>
      <xdr:spPr bwMode="auto">
        <a:xfrm>
          <a:off x="5117523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2837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17523" y="3922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2838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3922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2839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3922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47625</xdr:rowOff>
    </xdr:from>
    <xdr:ext cx="171450" cy="123825"/>
    <xdr:sp macro="" textlink="">
      <xdr:nvSpPr>
        <xdr:cNvPr id="2840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17523" y="39701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2841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17523" y="3922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2842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17523" y="3922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38100</xdr:rowOff>
    </xdr:from>
    <xdr:ext cx="171450" cy="123825"/>
    <xdr:sp macro="" textlink="">
      <xdr:nvSpPr>
        <xdr:cNvPr id="2843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17523" y="39606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38100</xdr:rowOff>
    </xdr:from>
    <xdr:ext cx="171450" cy="123825"/>
    <xdr:sp macro="" textlink="">
      <xdr:nvSpPr>
        <xdr:cNvPr id="2844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17523" y="39606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104775</xdr:rowOff>
    </xdr:from>
    <xdr:ext cx="171450" cy="123825"/>
    <xdr:sp macro="" textlink="">
      <xdr:nvSpPr>
        <xdr:cNvPr id="2845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34558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846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847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848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849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850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123825</xdr:rowOff>
    </xdr:from>
    <xdr:ext cx="171450" cy="123825"/>
    <xdr:sp macro="" textlink="">
      <xdr:nvSpPr>
        <xdr:cNvPr id="2851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852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2853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71450" cy="123825"/>
    <xdr:sp macro="" textlink="">
      <xdr:nvSpPr>
        <xdr:cNvPr id="2854" name="AutoShape 59" descr="http://nationality.ferdamalastofa.is/images/flags/AU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38100</xdr:rowOff>
    </xdr:from>
    <xdr:ext cx="171450" cy="123825"/>
    <xdr:sp macro="" textlink="">
      <xdr:nvSpPr>
        <xdr:cNvPr id="2855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5117523" y="37701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0</xdr:rowOff>
    </xdr:from>
    <xdr:ext cx="171450" cy="123825"/>
    <xdr:sp macro="" textlink="">
      <xdr:nvSpPr>
        <xdr:cNvPr id="2856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5117523" y="3541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104775</xdr:rowOff>
    </xdr:from>
    <xdr:ext cx="171450" cy="123825"/>
    <xdr:sp macro="" textlink="">
      <xdr:nvSpPr>
        <xdr:cNvPr id="2857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2503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9525</xdr:rowOff>
    </xdr:from>
    <xdr:ext cx="171450" cy="123825"/>
    <xdr:sp macro="" textlink="">
      <xdr:nvSpPr>
        <xdr:cNvPr id="2858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22175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0</xdr:rowOff>
    </xdr:from>
    <xdr:ext cx="171450" cy="123825"/>
    <xdr:sp macro="" textlink="">
      <xdr:nvSpPr>
        <xdr:cNvPr id="2859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17523" y="2017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0</xdr:rowOff>
    </xdr:from>
    <xdr:ext cx="171450" cy="123825"/>
    <xdr:sp macro="" textlink="">
      <xdr:nvSpPr>
        <xdr:cNvPr id="2860" name="AutoShape 1"/>
        <xdr:cNvSpPr>
          <a:spLocks noChangeAspect="1" noChangeArrowheads="1"/>
        </xdr:cNvSpPr>
      </xdr:nvSpPr>
      <xdr:spPr bwMode="auto">
        <a:xfrm>
          <a:off x="5117523" y="1636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0</xdr:rowOff>
    </xdr:from>
    <xdr:ext cx="171450" cy="123825"/>
    <xdr:sp macro="" textlink="">
      <xdr:nvSpPr>
        <xdr:cNvPr id="2861" name="AutoShape 2"/>
        <xdr:cNvSpPr>
          <a:spLocks noChangeAspect="1" noChangeArrowheads="1"/>
        </xdr:cNvSpPr>
      </xdr:nvSpPr>
      <xdr:spPr bwMode="auto">
        <a:xfrm>
          <a:off x="5117523" y="3732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15</xdr:row>
      <xdr:rowOff>0</xdr:rowOff>
    </xdr:from>
    <xdr:ext cx="171450" cy="123825"/>
    <xdr:sp macro="" textlink="">
      <xdr:nvSpPr>
        <xdr:cNvPr id="2862" name="AutoShape 10"/>
        <xdr:cNvSpPr>
          <a:spLocks noChangeAspect="1" noChangeArrowheads="1"/>
        </xdr:cNvSpPr>
      </xdr:nvSpPr>
      <xdr:spPr bwMode="auto">
        <a:xfrm>
          <a:off x="5117523" y="2779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0</xdr:rowOff>
    </xdr:from>
    <xdr:ext cx="171450" cy="123825"/>
    <xdr:sp macro="" textlink="">
      <xdr:nvSpPr>
        <xdr:cNvPr id="2863" name="AutoShape 14"/>
        <xdr:cNvSpPr>
          <a:spLocks noChangeAspect="1" noChangeArrowheads="1"/>
        </xdr:cNvSpPr>
      </xdr:nvSpPr>
      <xdr:spPr bwMode="auto">
        <a:xfrm>
          <a:off x="5117523" y="3541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0</xdr:rowOff>
    </xdr:from>
    <xdr:ext cx="171450" cy="123825"/>
    <xdr:sp macro="" textlink="">
      <xdr:nvSpPr>
        <xdr:cNvPr id="2864" name="AutoShape 17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865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866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867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868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869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870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0</xdr:rowOff>
    </xdr:from>
    <xdr:ext cx="171450" cy="123825"/>
    <xdr:sp macro="" textlink="">
      <xdr:nvSpPr>
        <xdr:cNvPr id="2871" name="AutoShape 3"/>
        <xdr:cNvSpPr>
          <a:spLocks noChangeAspect="1" noChangeArrowheads="1"/>
        </xdr:cNvSpPr>
      </xdr:nvSpPr>
      <xdr:spPr bwMode="auto">
        <a:xfrm>
          <a:off x="5117523" y="2017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0</xdr:rowOff>
    </xdr:from>
    <xdr:ext cx="171450" cy="123825"/>
    <xdr:sp macro="" textlink="">
      <xdr:nvSpPr>
        <xdr:cNvPr id="2872" name="AutoShape 3"/>
        <xdr:cNvSpPr>
          <a:spLocks noChangeAspect="1" noChangeArrowheads="1"/>
        </xdr:cNvSpPr>
      </xdr:nvSpPr>
      <xdr:spPr bwMode="auto">
        <a:xfrm>
          <a:off x="5117523" y="2017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873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874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875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876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877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878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879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880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881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882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883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884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885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886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0</xdr:rowOff>
    </xdr:from>
    <xdr:ext cx="171450" cy="123825"/>
    <xdr:sp macro="" textlink="">
      <xdr:nvSpPr>
        <xdr:cNvPr id="2887" name="AutoShape 3"/>
        <xdr:cNvSpPr>
          <a:spLocks noChangeAspect="1" noChangeArrowheads="1"/>
        </xdr:cNvSpPr>
      </xdr:nvSpPr>
      <xdr:spPr bwMode="auto">
        <a:xfrm>
          <a:off x="5117523" y="2017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0</xdr:rowOff>
    </xdr:from>
    <xdr:ext cx="171450" cy="123825"/>
    <xdr:sp macro="" textlink="">
      <xdr:nvSpPr>
        <xdr:cNvPr id="2888" name="AutoShape 3"/>
        <xdr:cNvSpPr>
          <a:spLocks noChangeAspect="1" noChangeArrowheads="1"/>
        </xdr:cNvSpPr>
      </xdr:nvSpPr>
      <xdr:spPr bwMode="auto">
        <a:xfrm>
          <a:off x="5117523" y="2017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889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890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891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892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893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894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0</xdr:rowOff>
    </xdr:from>
    <xdr:ext cx="171450" cy="123825"/>
    <xdr:sp macro="" textlink="">
      <xdr:nvSpPr>
        <xdr:cNvPr id="2895" name="AutoShape 3"/>
        <xdr:cNvSpPr>
          <a:spLocks noChangeAspect="1" noChangeArrowheads="1"/>
        </xdr:cNvSpPr>
      </xdr:nvSpPr>
      <xdr:spPr bwMode="auto">
        <a:xfrm>
          <a:off x="5117523" y="2017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0</xdr:rowOff>
    </xdr:from>
    <xdr:ext cx="171450" cy="123825"/>
    <xdr:sp macro="" textlink="">
      <xdr:nvSpPr>
        <xdr:cNvPr id="2896" name="AutoShape 3"/>
        <xdr:cNvSpPr>
          <a:spLocks noChangeAspect="1" noChangeArrowheads="1"/>
        </xdr:cNvSpPr>
      </xdr:nvSpPr>
      <xdr:spPr bwMode="auto">
        <a:xfrm>
          <a:off x="5117523" y="2017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897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898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899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900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901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902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903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47625</xdr:rowOff>
    </xdr:from>
    <xdr:ext cx="171450" cy="123825"/>
    <xdr:sp macro="" textlink="">
      <xdr:nvSpPr>
        <xdr:cNvPr id="2904" name="AutoShape 3"/>
        <xdr:cNvSpPr>
          <a:spLocks noChangeAspect="1" noChangeArrowheads="1"/>
        </xdr:cNvSpPr>
      </xdr:nvSpPr>
      <xdr:spPr bwMode="auto">
        <a:xfrm>
          <a:off x="5117523" y="30176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905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906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907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908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909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910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0</xdr:rowOff>
    </xdr:from>
    <xdr:ext cx="171450" cy="123825"/>
    <xdr:sp macro="" textlink="">
      <xdr:nvSpPr>
        <xdr:cNvPr id="2911" name="AutoShape 3"/>
        <xdr:cNvSpPr>
          <a:spLocks noChangeAspect="1" noChangeArrowheads="1"/>
        </xdr:cNvSpPr>
      </xdr:nvSpPr>
      <xdr:spPr bwMode="auto">
        <a:xfrm>
          <a:off x="5117523" y="2017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912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913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914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915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916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2917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918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919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104775</xdr:rowOff>
    </xdr:from>
    <xdr:ext cx="171450" cy="123825"/>
    <xdr:sp macro="" textlink="">
      <xdr:nvSpPr>
        <xdr:cNvPr id="2920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17523" y="2503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2921" name="AutoShape 17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922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923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924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925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926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927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928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929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930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0</xdr:rowOff>
    </xdr:from>
    <xdr:ext cx="171450" cy="123825"/>
    <xdr:sp macro="" textlink="">
      <xdr:nvSpPr>
        <xdr:cNvPr id="2931" name="AutoShape 3"/>
        <xdr:cNvSpPr>
          <a:spLocks noChangeAspect="1" noChangeArrowheads="1"/>
        </xdr:cNvSpPr>
      </xdr:nvSpPr>
      <xdr:spPr bwMode="auto">
        <a:xfrm>
          <a:off x="5117523" y="2017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0</xdr:rowOff>
    </xdr:from>
    <xdr:ext cx="171450" cy="123825"/>
    <xdr:sp macro="" textlink="">
      <xdr:nvSpPr>
        <xdr:cNvPr id="2932" name="AutoShape 3"/>
        <xdr:cNvSpPr>
          <a:spLocks noChangeAspect="1" noChangeArrowheads="1"/>
        </xdr:cNvSpPr>
      </xdr:nvSpPr>
      <xdr:spPr bwMode="auto">
        <a:xfrm>
          <a:off x="5117523" y="2017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933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934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0</xdr:rowOff>
    </xdr:from>
    <xdr:ext cx="171450" cy="123825"/>
    <xdr:sp macro="" textlink="">
      <xdr:nvSpPr>
        <xdr:cNvPr id="2935" name="AutoShape 3"/>
        <xdr:cNvSpPr>
          <a:spLocks noChangeAspect="1" noChangeArrowheads="1"/>
        </xdr:cNvSpPr>
      </xdr:nvSpPr>
      <xdr:spPr bwMode="auto">
        <a:xfrm>
          <a:off x="5117523" y="2017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936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937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938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939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940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941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942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943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9525</xdr:rowOff>
    </xdr:from>
    <xdr:ext cx="171450" cy="123825"/>
    <xdr:sp macro="" textlink="">
      <xdr:nvSpPr>
        <xdr:cNvPr id="2944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29795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945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946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947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948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949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950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951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952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0</xdr:rowOff>
    </xdr:from>
    <xdr:ext cx="171450" cy="123825"/>
    <xdr:sp macro="" textlink="">
      <xdr:nvSpPr>
        <xdr:cNvPr id="2953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5117523" y="3541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0</xdr:rowOff>
    </xdr:from>
    <xdr:ext cx="171450" cy="123825"/>
    <xdr:sp macro="" textlink="">
      <xdr:nvSpPr>
        <xdr:cNvPr id="2954" name="AutoShape 14"/>
        <xdr:cNvSpPr>
          <a:spLocks noChangeAspect="1" noChangeArrowheads="1"/>
        </xdr:cNvSpPr>
      </xdr:nvSpPr>
      <xdr:spPr bwMode="auto">
        <a:xfrm>
          <a:off x="5117523" y="3541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955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956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957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958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959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960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961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962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963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964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104775</xdr:rowOff>
    </xdr:from>
    <xdr:ext cx="171450" cy="123825"/>
    <xdr:sp macro="" textlink="">
      <xdr:nvSpPr>
        <xdr:cNvPr id="2965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17523" y="3646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966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967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968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0</xdr:rowOff>
    </xdr:from>
    <xdr:ext cx="171450" cy="123825"/>
    <xdr:sp macro="" textlink="">
      <xdr:nvSpPr>
        <xdr:cNvPr id="2969" name="AutoShape 15"/>
        <xdr:cNvSpPr>
          <a:spLocks noChangeAspect="1" noChangeArrowheads="1"/>
        </xdr:cNvSpPr>
      </xdr:nvSpPr>
      <xdr:spPr bwMode="auto">
        <a:xfrm>
          <a:off x="5117523" y="2970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970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971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972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973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974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975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976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977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978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2979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980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2981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71450" cy="123825"/>
    <xdr:sp macro="" textlink="">
      <xdr:nvSpPr>
        <xdr:cNvPr id="2982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71450" cy="123825"/>
    <xdr:sp macro="" textlink="">
      <xdr:nvSpPr>
        <xdr:cNvPr id="2983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71450" cy="123825"/>
    <xdr:sp macro="" textlink="">
      <xdr:nvSpPr>
        <xdr:cNvPr id="2984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47625</xdr:rowOff>
    </xdr:from>
    <xdr:ext cx="171450" cy="123825"/>
    <xdr:sp macro="" textlink="">
      <xdr:nvSpPr>
        <xdr:cNvPr id="2985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17523" y="33986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71450" cy="123825"/>
    <xdr:sp macro="" textlink="">
      <xdr:nvSpPr>
        <xdr:cNvPr id="2986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71450" cy="123825"/>
    <xdr:sp macro="" textlink="">
      <xdr:nvSpPr>
        <xdr:cNvPr id="2987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38100</xdr:rowOff>
    </xdr:from>
    <xdr:ext cx="171450" cy="123825"/>
    <xdr:sp macro="" textlink="">
      <xdr:nvSpPr>
        <xdr:cNvPr id="2988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17523" y="33891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38100</xdr:rowOff>
    </xdr:from>
    <xdr:ext cx="171450" cy="123825"/>
    <xdr:sp macro="" textlink="">
      <xdr:nvSpPr>
        <xdr:cNvPr id="2989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17523" y="33891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990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991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992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993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994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2995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996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2997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998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2999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3000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3001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0</xdr:rowOff>
    </xdr:from>
    <xdr:ext cx="171450" cy="123825"/>
    <xdr:sp macro="" textlink="">
      <xdr:nvSpPr>
        <xdr:cNvPr id="3002" name="AutoShape 58" descr="http://nationality.ferdamalastofa.is/images/flags/AT.jpg"/>
        <xdr:cNvSpPr>
          <a:spLocks noChangeAspect="1" noChangeArrowheads="1"/>
        </xdr:cNvSpPr>
      </xdr:nvSpPr>
      <xdr:spPr bwMode="auto">
        <a:xfrm>
          <a:off x="5117523" y="3732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0</xdr:rowOff>
    </xdr:from>
    <xdr:ext cx="171450" cy="123825"/>
    <xdr:sp macro="" textlink="">
      <xdr:nvSpPr>
        <xdr:cNvPr id="3003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5117523" y="3160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71450" cy="123825"/>
    <xdr:sp macro="" textlink="">
      <xdr:nvSpPr>
        <xdr:cNvPr id="3004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0</xdr:rowOff>
    </xdr:from>
    <xdr:ext cx="171450" cy="123825"/>
    <xdr:sp macro="" textlink="">
      <xdr:nvSpPr>
        <xdr:cNvPr id="3005" name="AutoShape 73" descr="http://nationality.ferdamalastofa.is/images/flags/IL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33350"/>
    <xdr:sp macro="" textlink="">
      <xdr:nvSpPr>
        <xdr:cNvPr id="3006" name="AutoShape 3"/>
        <xdr:cNvSpPr>
          <a:spLocks noChangeAspect="1" noChangeArrowheads="1"/>
        </xdr:cNvSpPr>
      </xdr:nvSpPr>
      <xdr:spPr bwMode="auto">
        <a:xfrm>
          <a:off x="5117523" y="2331893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0</xdr:rowOff>
    </xdr:from>
    <xdr:ext cx="171450" cy="123825"/>
    <xdr:sp macro="" textlink="">
      <xdr:nvSpPr>
        <xdr:cNvPr id="3007" name="AutoShape 10"/>
        <xdr:cNvSpPr>
          <a:spLocks noChangeAspect="1" noChangeArrowheads="1"/>
        </xdr:cNvSpPr>
      </xdr:nvSpPr>
      <xdr:spPr bwMode="auto">
        <a:xfrm>
          <a:off x="5117523" y="3160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3008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3009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3010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3011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3012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3013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3014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3015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3016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3017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3018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3019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3020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3021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3022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3023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3024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3025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3026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3027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3028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3029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3030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3031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3032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29</xdr:row>
      <xdr:rowOff>47625</xdr:rowOff>
    </xdr:from>
    <xdr:ext cx="171450" cy="123825"/>
    <xdr:sp macro="" textlink="">
      <xdr:nvSpPr>
        <xdr:cNvPr id="3033" name="AutoShape 3"/>
        <xdr:cNvSpPr>
          <a:spLocks noChangeAspect="1" noChangeArrowheads="1"/>
        </xdr:cNvSpPr>
      </xdr:nvSpPr>
      <xdr:spPr bwMode="auto">
        <a:xfrm>
          <a:off x="5117523" y="26366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3034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3035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3036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3037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3038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3039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3040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3041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3042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3043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3044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3045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0</xdr:rowOff>
    </xdr:from>
    <xdr:ext cx="171450" cy="123825"/>
    <xdr:sp macro="" textlink="">
      <xdr:nvSpPr>
        <xdr:cNvPr id="3046" name="AutoShape 17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3047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3048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3049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3050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47625</xdr:rowOff>
    </xdr:from>
    <xdr:ext cx="171450" cy="123825"/>
    <xdr:sp macro="" textlink="">
      <xdr:nvSpPr>
        <xdr:cNvPr id="3051" name="AutoShape 3"/>
        <xdr:cNvSpPr>
          <a:spLocks noChangeAspect="1" noChangeArrowheads="1"/>
        </xdr:cNvSpPr>
      </xdr:nvSpPr>
      <xdr:spPr bwMode="auto">
        <a:xfrm>
          <a:off x="5117523" y="37796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3052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3053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3054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3055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29</xdr:row>
      <xdr:rowOff>9525</xdr:rowOff>
    </xdr:from>
    <xdr:ext cx="171450" cy="123825"/>
    <xdr:sp macro="" textlink="">
      <xdr:nvSpPr>
        <xdr:cNvPr id="3056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25985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3057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3058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3059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3060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3061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3062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3063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3064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3065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3066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3067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3068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3069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3070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3071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3072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3073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3074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3075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3076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3077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3078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104775</xdr:rowOff>
    </xdr:from>
    <xdr:ext cx="171450" cy="123825"/>
    <xdr:sp macro="" textlink="">
      <xdr:nvSpPr>
        <xdr:cNvPr id="3079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17523" y="1741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3080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3081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3082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3083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3084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3085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123825</xdr:rowOff>
    </xdr:from>
    <xdr:ext cx="171450" cy="123825"/>
    <xdr:sp macro="" textlink="">
      <xdr:nvSpPr>
        <xdr:cNvPr id="3086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29</xdr:row>
      <xdr:rowOff>0</xdr:rowOff>
    </xdr:from>
    <xdr:ext cx="171450" cy="123825"/>
    <xdr:sp macro="" textlink="">
      <xdr:nvSpPr>
        <xdr:cNvPr id="3087" name="AutoShape 15"/>
        <xdr:cNvSpPr>
          <a:spLocks noChangeAspect="1" noChangeArrowheads="1"/>
        </xdr:cNvSpPr>
      </xdr:nvSpPr>
      <xdr:spPr bwMode="auto">
        <a:xfrm>
          <a:off x="5117523" y="2589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3088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3089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3090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3091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3092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19</xdr:row>
      <xdr:rowOff>123825</xdr:rowOff>
    </xdr:from>
    <xdr:ext cx="171450" cy="123825"/>
    <xdr:sp macro="" textlink="">
      <xdr:nvSpPr>
        <xdr:cNvPr id="3093" name="AutoShape 3"/>
        <xdr:cNvSpPr>
          <a:spLocks noChangeAspect="1" noChangeArrowheads="1"/>
        </xdr:cNvSpPr>
      </xdr:nvSpPr>
      <xdr:spPr bwMode="auto">
        <a:xfrm>
          <a:off x="5117523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3094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3095" name="AutoShape 3"/>
        <xdr:cNvSpPr>
          <a:spLocks noChangeAspect="1" noChangeArrowheads="1"/>
        </xdr:cNvSpPr>
      </xdr:nvSpPr>
      <xdr:spPr bwMode="auto">
        <a:xfrm>
          <a:off x="5117523" y="1760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3096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3097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3098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47625</xdr:rowOff>
    </xdr:from>
    <xdr:ext cx="171450" cy="123825"/>
    <xdr:sp macro="" textlink="">
      <xdr:nvSpPr>
        <xdr:cNvPr id="3099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17523" y="18746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3100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3101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38100</xdr:rowOff>
    </xdr:from>
    <xdr:ext cx="171450" cy="123825"/>
    <xdr:sp macro="" textlink="">
      <xdr:nvSpPr>
        <xdr:cNvPr id="3102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17523" y="18651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38100</xdr:rowOff>
    </xdr:from>
    <xdr:ext cx="171450" cy="123825"/>
    <xdr:sp macro="" textlink="">
      <xdr:nvSpPr>
        <xdr:cNvPr id="3103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17523" y="18651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104775</xdr:rowOff>
    </xdr:from>
    <xdr:ext cx="171450" cy="123825"/>
    <xdr:sp macro="" textlink="">
      <xdr:nvSpPr>
        <xdr:cNvPr id="3104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3265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3105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3106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3107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3108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3109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123825</xdr:rowOff>
    </xdr:from>
    <xdr:ext cx="171450" cy="123825"/>
    <xdr:sp macro="" textlink="">
      <xdr:nvSpPr>
        <xdr:cNvPr id="3110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3111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123825</xdr:rowOff>
    </xdr:from>
    <xdr:ext cx="171450" cy="123825"/>
    <xdr:sp macro="" textlink="">
      <xdr:nvSpPr>
        <xdr:cNvPr id="3112" name="AutoShape 3"/>
        <xdr:cNvSpPr>
          <a:spLocks noChangeAspect="1" noChangeArrowheads="1"/>
        </xdr:cNvSpPr>
      </xdr:nvSpPr>
      <xdr:spPr bwMode="auto">
        <a:xfrm>
          <a:off x="5117523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0</xdr:rowOff>
    </xdr:from>
    <xdr:ext cx="171450" cy="123825"/>
    <xdr:sp macro="" textlink="">
      <xdr:nvSpPr>
        <xdr:cNvPr id="3113" name="AutoShape 59" descr="http://nationality.ferdamalastofa.is/images/flags/AU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3114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25</xdr:row>
      <xdr:rowOff>0</xdr:rowOff>
    </xdr:from>
    <xdr:ext cx="171450" cy="123825"/>
    <xdr:sp macro="" textlink="">
      <xdr:nvSpPr>
        <xdr:cNvPr id="3115" name="AutoShape 1"/>
        <xdr:cNvSpPr>
          <a:spLocks noChangeAspect="1" noChangeArrowheads="1"/>
        </xdr:cNvSpPr>
      </xdr:nvSpPr>
      <xdr:spPr bwMode="auto">
        <a:xfrm>
          <a:off x="5117523" y="1827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16</xdr:row>
      <xdr:rowOff>304800</xdr:rowOff>
    </xdr:from>
    <xdr:ext cx="171450" cy="123825"/>
    <xdr:sp macro="" textlink="">
      <xdr:nvSpPr>
        <xdr:cNvPr id="3116" name="AutoShape 9"/>
        <xdr:cNvSpPr>
          <a:spLocks noChangeAspect="1" noChangeArrowheads="1"/>
        </xdr:cNvSpPr>
      </xdr:nvSpPr>
      <xdr:spPr bwMode="auto">
        <a:xfrm>
          <a:off x="5117523" y="3160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0</xdr:rowOff>
    </xdr:from>
    <xdr:ext cx="171450" cy="123825"/>
    <xdr:sp macro="" textlink="">
      <xdr:nvSpPr>
        <xdr:cNvPr id="3117" name="AutoShape 13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142875</xdr:rowOff>
    </xdr:from>
    <xdr:ext cx="171450" cy="123825"/>
    <xdr:sp macro="" textlink="">
      <xdr:nvSpPr>
        <xdr:cNvPr id="3118" name="AutoShape 30"/>
        <xdr:cNvSpPr>
          <a:spLocks noChangeAspect="1" noChangeArrowheads="1"/>
        </xdr:cNvSpPr>
      </xdr:nvSpPr>
      <xdr:spPr bwMode="auto">
        <a:xfrm>
          <a:off x="5117523" y="34939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0</xdr:rowOff>
    </xdr:from>
    <xdr:ext cx="171450" cy="123825"/>
    <xdr:sp macro="" textlink="">
      <xdr:nvSpPr>
        <xdr:cNvPr id="3119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5117523" y="3160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17</xdr:row>
      <xdr:rowOff>120650</xdr:rowOff>
    </xdr:from>
    <xdr:ext cx="171450" cy="123825"/>
    <xdr:sp macro="" textlink="">
      <xdr:nvSpPr>
        <xdr:cNvPr id="312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17523" y="328121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123825</xdr:rowOff>
    </xdr:from>
    <xdr:ext cx="171450" cy="123825"/>
    <xdr:sp macro="" textlink="">
      <xdr:nvSpPr>
        <xdr:cNvPr id="3121" name="AutoShape 62" descr="http://nationality.ferdamalastofa.is/images/flags/AU.jpg"/>
        <xdr:cNvSpPr>
          <a:spLocks noChangeAspect="1" noChangeArrowheads="1"/>
        </xdr:cNvSpPr>
      </xdr:nvSpPr>
      <xdr:spPr bwMode="auto">
        <a:xfrm>
          <a:off x="13135841" y="614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3122" name="AutoShape 62" descr="http://nationality.ferdamalastofa.is/images/flags/AU.jpg"/>
        <xdr:cNvSpPr>
          <a:spLocks noChangeAspect="1" noChangeArrowheads="1"/>
        </xdr:cNvSpPr>
      </xdr:nvSpPr>
      <xdr:spPr bwMode="auto">
        <a:xfrm>
          <a:off x="13135841" y="601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3123" name="AutoShape 50" descr="http://nationality.ferdamalastofa.is/images/flags/KR.jpg"/>
        <xdr:cNvSpPr>
          <a:spLocks noChangeAspect="1" noChangeArrowheads="1"/>
        </xdr:cNvSpPr>
      </xdr:nvSpPr>
      <xdr:spPr bwMode="auto">
        <a:xfrm>
          <a:off x="13135841" y="601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74084</xdr:rowOff>
    </xdr:from>
    <xdr:ext cx="171450" cy="123825"/>
    <xdr:sp macro="" textlink="">
      <xdr:nvSpPr>
        <xdr:cNvPr id="3124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13135841" y="5711152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169334</xdr:rowOff>
    </xdr:from>
    <xdr:ext cx="171450" cy="123825"/>
    <xdr:sp macro="" textlink="">
      <xdr:nvSpPr>
        <xdr:cNvPr id="3125" name="AutoShape 32" descr="http://nationality.ferdamalastofa.is/images/flags/BE.jpg"/>
        <xdr:cNvSpPr>
          <a:spLocks noChangeAspect="1" noChangeArrowheads="1"/>
        </xdr:cNvSpPr>
      </xdr:nvSpPr>
      <xdr:spPr bwMode="auto">
        <a:xfrm>
          <a:off x="13135841" y="4663402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9525</xdr:rowOff>
    </xdr:from>
    <xdr:ext cx="171450" cy="123825"/>
    <xdr:sp macro="" textlink="">
      <xdr:nvSpPr>
        <xdr:cNvPr id="3126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3135841" y="25985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9525</xdr:rowOff>
    </xdr:from>
    <xdr:ext cx="171450" cy="123825"/>
    <xdr:sp macro="" textlink="">
      <xdr:nvSpPr>
        <xdr:cNvPr id="3127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3135841" y="25985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33350"/>
    <xdr:sp macro="" textlink="">
      <xdr:nvSpPr>
        <xdr:cNvPr id="3128" name="AutoShape 3"/>
        <xdr:cNvSpPr>
          <a:spLocks noChangeAspect="1" noChangeArrowheads="1"/>
        </xdr:cNvSpPr>
      </xdr:nvSpPr>
      <xdr:spPr bwMode="auto">
        <a:xfrm>
          <a:off x="13135841" y="2903393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3129" name="AutoShape 16"/>
        <xdr:cNvSpPr>
          <a:spLocks noChangeAspect="1" noChangeArrowheads="1"/>
        </xdr:cNvSpPr>
      </xdr:nvSpPr>
      <xdr:spPr bwMode="auto">
        <a:xfrm>
          <a:off x="13135841" y="2589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3130" name="AutoShape 10"/>
        <xdr:cNvSpPr>
          <a:spLocks noChangeAspect="1" noChangeArrowheads="1"/>
        </xdr:cNvSpPr>
      </xdr:nvSpPr>
      <xdr:spPr bwMode="auto">
        <a:xfrm>
          <a:off x="13135841" y="2589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31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32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33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34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35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36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37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38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39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40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41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42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43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44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45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46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47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48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49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50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51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52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53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54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55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56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33350"/>
    <xdr:sp macro="" textlink="">
      <xdr:nvSpPr>
        <xdr:cNvPr id="3157" name="AutoShape 3"/>
        <xdr:cNvSpPr>
          <a:spLocks noChangeAspect="1" noChangeArrowheads="1"/>
        </xdr:cNvSpPr>
      </xdr:nvSpPr>
      <xdr:spPr bwMode="auto">
        <a:xfrm>
          <a:off x="13135841" y="2522393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58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59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60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61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62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63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64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65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66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67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68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69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70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71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72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73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74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75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76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77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78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79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80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181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9525</xdr:rowOff>
    </xdr:from>
    <xdr:ext cx="171450" cy="123825"/>
    <xdr:sp macro="" textlink="">
      <xdr:nvSpPr>
        <xdr:cNvPr id="3182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3135841" y="27890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3183" name="AutoShape 16"/>
        <xdr:cNvSpPr>
          <a:spLocks noChangeAspect="1" noChangeArrowheads="1"/>
        </xdr:cNvSpPr>
      </xdr:nvSpPr>
      <xdr:spPr bwMode="auto">
        <a:xfrm>
          <a:off x="13135841" y="2779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3184" name="AutoShape 16"/>
        <xdr:cNvSpPr>
          <a:spLocks noChangeAspect="1" noChangeArrowheads="1"/>
        </xdr:cNvSpPr>
      </xdr:nvSpPr>
      <xdr:spPr bwMode="auto">
        <a:xfrm>
          <a:off x="13135841" y="2779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123825</xdr:rowOff>
    </xdr:from>
    <xdr:ext cx="171450" cy="133350"/>
    <xdr:sp macro="" textlink="">
      <xdr:nvSpPr>
        <xdr:cNvPr id="3185" name="AutoShape 3"/>
        <xdr:cNvSpPr>
          <a:spLocks noChangeAspect="1" noChangeArrowheads="1"/>
        </xdr:cNvSpPr>
      </xdr:nvSpPr>
      <xdr:spPr bwMode="auto">
        <a:xfrm>
          <a:off x="13135841" y="2712893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3186" name="AutoShape 15"/>
        <xdr:cNvSpPr>
          <a:spLocks noChangeAspect="1" noChangeArrowheads="1"/>
        </xdr:cNvSpPr>
      </xdr:nvSpPr>
      <xdr:spPr bwMode="auto">
        <a:xfrm>
          <a:off x="13135841" y="2779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187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188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189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190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191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192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193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194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195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196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197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198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199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200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3201" name="AutoShape 71" descr="http://nationality.ferdamalastofa.is/images/flags/HK.jpg"/>
        <xdr:cNvSpPr>
          <a:spLocks noChangeAspect="1" noChangeArrowheads="1"/>
        </xdr:cNvSpPr>
      </xdr:nvSpPr>
      <xdr:spPr bwMode="auto">
        <a:xfrm>
          <a:off x="13135841" y="2779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47625</xdr:rowOff>
    </xdr:from>
    <xdr:ext cx="171450" cy="123825"/>
    <xdr:sp macro="" textlink="">
      <xdr:nvSpPr>
        <xdr:cNvPr id="3202" name="AutoShape 3"/>
        <xdr:cNvSpPr>
          <a:spLocks noChangeAspect="1" noChangeArrowheads="1"/>
        </xdr:cNvSpPr>
      </xdr:nvSpPr>
      <xdr:spPr bwMode="auto">
        <a:xfrm>
          <a:off x="13135841" y="28271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9525</xdr:rowOff>
    </xdr:from>
    <xdr:ext cx="171450" cy="123825"/>
    <xdr:sp macro="" textlink="">
      <xdr:nvSpPr>
        <xdr:cNvPr id="3203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3135841" y="27890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3204" name="AutoShape 15"/>
        <xdr:cNvSpPr>
          <a:spLocks noChangeAspect="1" noChangeArrowheads="1"/>
        </xdr:cNvSpPr>
      </xdr:nvSpPr>
      <xdr:spPr bwMode="auto">
        <a:xfrm>
          <a:off x="13135841" y="2779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104775</xdr:rowOff>
    </xdr:from>
    <xdr:ext cx="171450" cy="123825"/>
    <xdr:sp macro="" textlink="">
      <xdr:nvSpPr>
        <xdr:cNvPr id="3205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3135841" y="2503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3206" name="AutoShape 10"/>
        <xdr:cNvSpPr>
          <a:spLocks noChangeAspect="1" noChangeArrowheads="1"/>
        </xdr:cNvSpPr>
      </xdr:nvSpPr>
      <xdr:spPr bwMode="auto">
        <a:xfrm>
          <a:off x="13135841" y="2779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07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08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09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10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11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12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13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14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104775</xdr:rowOff>
    </xdr:from>
    <xdr:ext cx="171450" cy="123825"/>
    <xdr:sp macro="" textlink="">
      <xdr:nvSpPr>
        <xdr:cNvPr id="3215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13135841" y="2503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16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17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18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19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20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21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22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23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24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25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26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27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28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29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30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31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32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33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34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35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36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37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38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39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40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47625</xdr:rowOff>
    </xdr:from>
    <xdr:ext cx="171450" cy="123825"/>
    <xdr:sp macro="" textlink="">
      <xdr:nvSpPr>
        <xdr:cNvPr id="3241" name="AutoShape 3"/>
        <xdr:cNvSpPr>
          <a:spLocks noChangeAspect="1" noChangeArrowheads="1"/>
        </xdr:cNvSpPr>
      </xdr:nvSpPr>
      <xdr:spPr bwMode="auto">
        <a:xfrm>
          <a:off x="13135841" y="26366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42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43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9525</xdr:rowOff>
    </xdr:from>
    <xdr:ext cx="171450" cy="123825"/>
    <xdr:sp macro="" textlink="">
      <xdr:nvSpPr>
        <xdr:cNvPr id="3244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3135841" y="25985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45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46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47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48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49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50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51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52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53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54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55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256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3257" name="AutoShape 15"/>
        <xdr:cNvSpPr>
          <a:spLocks noChangeAspect="1" noChangeArrowheads="1"/>
        </xdr:cNvSpPr>
      </xdr:nvSpPr>
      <xdr:spPr bwMode="auto">
        <a:xfrm>
          <a:off x="13135841" y="2589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33350"/>
    <xdr:sp macro="" textlink="">
      <xdr:nvSpPr>
        <xdr:cNvPr id="3258" name="AutoShape 3"/>
        <xdr:cNvSpPr>
          <a:spLocks noChangeAspect="1" noChangeArrowheads="1"/>
        </xdr:cNvSpPr>
      </xdr:nvSpPr>
      <xdr:spPr bwMode="auto">
        <a:xfrm>
          <a:off x="13135841" y="2903393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259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260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261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262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263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264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265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266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47625</xdr:rowOff>
    </xdr:from>
    <xdr:ext cx="171450" cy="123825"/>
    <xdr:sp macro="" textlink="">
      <xdr:nvSpPr>
        <xdr:cNvPr id="3267" name="AutoShape 3"/>
        <xdr:cNvSpPr>
          <a:spLocks noChangeAspect="1" noChangeArrowheads="1"/>
        </xdr:cNvSpPr>
      </xdr:nvSpPr>
      <xdr:spPr bwMode="auto">
        <a:xfrm>
          <a:off x="13135841" y="28271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268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269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270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271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272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273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274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275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276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277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278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279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9525</xdr:rowOff>
    </xdr:from>
    <xdr:ext cx="171450" cy="123825"/>
    <xdr:sp macro="" textlink="">
      <xdr:nvSpPr>
        <xdr:cNvPr id="3280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3135841" y="27890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3281" name="AutoShape 15"/>
        <xdr:cNvSpPr>
          <a:spLocks noChangeAspect="1" noChangeArrowheads="1"/>
        </xdr:cNvSpPr>
      </xdr:nvSpPr>
      <xdr:spPr bwMode="auto">
        <a:xfrm>
          <a:off x="13135841" y="2779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282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283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284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285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3286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13135841" y="2589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3287" name="AutoShape 10"/>
        <xdr:cNvSpPr>
          <a:spLocks noChangeAspect="1" noChangeArrowheads="1"/>
        </xdr:cNvSpPr>
      </xdr:nvSpPr>
      <xdr:spPr bwMode="auto">
        <a:xfrm>
          <a:off x="13135841" y="2589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288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289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290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291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292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293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294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295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296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297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298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299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300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301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302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303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304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305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306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307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104775</xdr:rowOff>
    </xdr:from>
    <xdr:ext cx="171450" cy="123825"/>
    <xdr:sp macro="" textlink="">
      <xdr:nvSpPr>
        <xdr:cNvPr id="3308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13135841" y="2884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309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310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311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312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313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314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315" name="AutoShape 3"/>
        <xdr:cNvSpPr>
          <a:spLocks noChangeAspect="1" noChangeArrowheads="1"/>
        </xdr:cNvSpPr>
      </xdr:nvSpPr>
      <xdr:spPr bwMode="auto">
        <a:xfrm>
          <a:off x="13135841" y="2903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104775</xdr:rowOff>
    </xdr:from>
    <xdr:ext cx="171450" cy="123825"/>
    <xdr:sp macro="" textlink="">
      <xdr:nvSpPr>
        <xdr:cNvPr id="3316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3135841" y="2503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3317" name="AutoShape 10"/>
        <xdr:cNvSpPr>
          <a:spLocks noChangeAspect="1" noChangeArrowheads="1"/>
        </xdr:cNvSpPr>
      </xdr:nvSpPr>
      <xdr:spPr bwMode="auto">
        <a:xfrm>
          <a:off x="13135841" y="2779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18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19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20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21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22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23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24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25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104775</xdr:rowOff>
    </xdr:from>
    <xdr:ext cx="171450" cy="123825"/>
    <xdr:sp macro="" textlink="">
      <xdr:nvSpPr>
        <xdr:cNvPr id="3326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13135841" y="2503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27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28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29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30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31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32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33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34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35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36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37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38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39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40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41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42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43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44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45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46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47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48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49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50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51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47625</xdr:rowOff>
    </xdr:from>
    <xdr:ext cx="171450" cy="123825"/>
    <xdr:sp macro="" textlink="">
      <xdr:nvSpPr>
        <xdr:cNvPr id="3352" name="AutoShape 3"/>
        <xdr:cNvSpPr>
          <a:spLocks noChangeAspect="1" noChangeArrowheads="1"/>
        </xdr:cNvSpPr>
      </xdr:nvSpPr>
      <xdr:spPr bwMode="auto">
        <a:xfrm>
          <a:off x="13135841" y="26366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53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54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9525</xdr:rowOff>
    </xdr:from>
    <xdr:ext cx="171450" cy="123825"/>
    <xdr:sp macro="" textlink="">
      <xdr:nvSpPr>
        <xdr:cNvPr id="3355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3135841" y="25985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56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57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58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59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60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61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62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63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64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65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123825</xdr:rowOff>
    </xdr:from>
    <xdr:ext cx="171450" cy="123825"/>
    <xdr:sp macro="" textlink="">
      <xdr:nvSpPr>
        <xdr:cNvPr id="3366" name="AutoShape 3"/>
        <xdr:cNvSpPr>
          <a:spLocks noChangeAspect="1" noChangeArrowheads="1"/>
        </xdr:cNvSpPr>
      </xdr:nvSpPr>
      <xdr:spPr bwMode="auto">
        <a:xfrm>
          <a:off x="13135841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115166</xdr:rowOff>
    </xdr:from>
    <xdr:ext cx="171450" cy="123825"/>
    <xdr:sp macro="" textlink="">
      <xdr:nvSpPr>
        <xdr:cNvPr id="3367" name="AutoShape 3"/>
        <xdr:cNvSpPr>
          <a:spLocks noChangeAspect="1" noChangeArrowheads="1"/>
        </xdr:cNvSpPr>
      </xdr:nvSpPr>
      <xdr:spPr bwMode="auto">
        <a:xfrm>
          <a:off x="10330296" y="7302211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3368" name="AutoShape 15"/>
        <xdr:cNvSpPr>
          <a:spLocks noChangeAspect="1" noChangeArrowheads="1"/>
        </xdr:cNvSpPr>
      </xdr:nvSpPr>
      <xdr:spPr bwMode="auto">
        <a:xfrm>
          <a:off x="13135841" y="2589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3369" name="AutoShape 16"/>
        <xdr:cNvSpPr>
          <a:spLocks noChangeAspect="1" noChangeArrowheads="1"/>
        </xdr:cNvSpPr>
      </xdr:nvSpPr>
      <xdr:spPr bwMode="auto">
        <a:xfrm>
          <a:off x="13135841" y="3160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370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371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372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373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374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375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376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3377" name="AutoShape 17"/>
        <xdr:cNvSpPr>
          <a:spLocks noChangeAspect="1" noChangeArrowheads="1"/>
        </xdr:cNvSpPr>
      </xdr:nvSpPr>
      <xdr:spPr bwMode="auto">
        <a:xfrm>
          <a:off x="13135841" y="3160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378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379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380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381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382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383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384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385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386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387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388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389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390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391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392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393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394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395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396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397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398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399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400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3401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13135841" y="3160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3402" name="AutoShape 10"/>
        <xdr:cNvSpPr>
          <a:spLocks noChangeAspect="1" noChangeArrowheads="1"/>
        </xdr:cNvSpPr>
      </xdr:nvSpPr>
      <xdr:spPr bwMode="auto">
        <a:xfrm>
          <a:off x="13135841" y="3160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403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404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405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406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407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408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409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410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411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412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413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414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3415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13135841" y="3160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3416" name="AutoShape 10"/>
        <xdr:cNvSpPr>
          <a:spLocks noChangeAspect="1" noChangeArrowheads="1"/>
        </xdr:cNvSpPr>
      </xdr:nvSpPr>
      <xdr:spPr bwMode="auto">
        <a:xfrm>
          <a:off x="13135841" y="3160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17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418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419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20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21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422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423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424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425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26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27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428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429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430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431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432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433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434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435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436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437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438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439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440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441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104775</xdr:rowOff>
    </xdr:from>
    <xdr:ext cx="171450" cy="123825"/>
    <xdr:sp macro="" textlink="">
      <xdr:nvSpPr>
        <xdr:cNvPr id="3442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3135841" y="3265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43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44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445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446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47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48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449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450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51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52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53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54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55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56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57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58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59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60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61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62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63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64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65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66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67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68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69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70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71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72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73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74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75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76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33350"/>
    <xdr:sp macro="" textlink="">
      <xdr:nvSpPr>
        <xdr:cNvPr id="3477" name="AutoShape 3"/>
        <xdr:cNvSpPr>
          <a:spLocks noChangeAspect="1" noChangeArrowheads="1"/>
        </xdr:cNvSpPr>
      </xdr:nvSpPr>
      <xdr:spPr bwMode="auto">
        <a:xfrm>
          <a:off x="13135841" y="3284393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78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79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80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81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82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83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84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85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47625</xdr:rowOff>
    </xdr:from>
    <xdr:ext cx="171450" cy="123825"/>
    <xdr:sp macro="" textlink="">
      <xdr:nvSpPr>
        <xdr:cNvPr id="3486" name="AutoShape 3"/>
        <xdr:cNvSpPr>
          <a:spLocks noChangeAspect="1" noChangeArrowheads="1"/>
        </xdr:cNvSpPr>
      </xdr:nvSpPr>
      <xdr:spPr bwMode="auto">
        <a:xfrm>
          <a:off x="13135841" y="32081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87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88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89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90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91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92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93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94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95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96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97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498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9525</xdr:rowOff>
    </xdr:from>
    <xdr:ext cx="171450" cy="123825"/>
    <xdr:sp macro="" textlink="">
      <xdr:nvSpPr>
        <xdr:cNvPr id="3499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3135841" y="31700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3500" name="AutoShape 15"/>
        <xdr:cNvSpPr>
          <a:spLocks noChangeAspect="1" noChangeArrowheads="1"/>
        </xdr:cNvSpPr>
      </xdr:nvSpPr>
      <xdr:spPr bwMode="auto">
        <a:xfrm>
          <a:off x="13135841" y="3160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01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02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03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04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505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506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507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508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509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510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511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512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513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514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515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516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3517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13135841" y="3160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3518" name="AutoShape 10"/>
        <xdr:cNvSpPr>
          <a:spLocks noChangeAspect="1" noChangeArrowheads="1"/>
        </xdr:cNvSpPr>
      </xdr:nvSpPr>
      <xdr:spPr bwMode="auto">
        <a:xfrm>
          <a:off x="13135841" y="3160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19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520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521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22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23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524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525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526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527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28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29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530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531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532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533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534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535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536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537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538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539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540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541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542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543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104775</xdr:rowOff>
    </xdr:from>
    <xdr:ext cx="171450" cy="123825"/>
    <xdr:sp macro="" textlink="">
      <xdr:nvSpPr>
        <xdr:cNvPr id="3544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3135841" y="3265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45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46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547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548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49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50" name="AutoShape 3"/>
        <xdr:cNvSpPr>
          <a:spLocks noChangeAspect="1" noChangeArrowheads="1"/>
        </xdr:cNvSpPr>
      </xdr:nvSpPr>
      <xdr:spPr bwMode="auto">
        <a:xfrm>
          <a:off x="13135841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551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123825</xdr:rowOff>
    </xdr:from>
    <xdr:ext cx="171450" cy="123825"/>
    <xdr:sp macro="" textlink="">
      <xdr:nvSpPr>
        <xdr:cNvPr id="3552" name="AutoShape 3"/>
        <xdr:cNvSpPr>
          <a:spLocks noChangeAspect="1" noChangeArrowheads="1"/>
        </xdr:cNvSpPr>
      </xdr:nvSpPr>
      <xdr:spPr bwMode="auto">
        <a:xfrm>
          <a:off x="13135841" y="3093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304800</xdr:rowOff>
    </xdr:from>
    <xdr:ext cx="171450" cy="123825"/>
    <xdr:sp macro="" textlink="">
      <xdr:nvSpPr>
        <xdr:cNvPr id="3553" name="AutoShape 9"/>
        <xdr:cNvSpPr>
          <a:spLocks noChangeAspect="1" noChangeArrowheads="1"/>
        </xdr:cNvSpPr>
      </xdr:nvSpPr>
      <xdr:spPr bwMode="auto">
        <a:xfrm>
          <a:off x="13135841" y="3160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3554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13135841" y="3160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120650</xdr:rowOff>
    </xdr:from>
    <xdr:ext cx="171450" cy="123825"/>
    <xdr:sp macro="" textlink="">
      <xdr:nvSpPr>
        <xdr:cNvPr id="3555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13135841" y="328121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57150</xdr:rowOff>
    </xdr:from>
    <xdr:ext cx="171450" cy="123825"/>
    <xdr:sp macro="" textlink="">
      <xdr:nvSpPr>
        <xdr:cNvPr id="3556" name="AutoShape 14"/>
        <xdr:cNvSpPr>
          <a:spLocks noChangeAspect="1" noChangeArrowheads="1"/>
        </xdr:cNvSpPr>
      </xdr:nvSpPr>
      <xdr:spPr bwMode="auto">
        <a:xfrm>
          <a:off x="13135841" y="359871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3557" name="AutoShape 47" descr="http://nationality.ferdamalastofa.is/images/flags/IN.jpg"/>
        <xdr:cNvSpPr>
          <a:spLocks noChangeAspect="1" noChangeArrowheads="1"/>
        </xdr:cNvSpPr>
      </xdr:nvSpPr>
      <xdr:spPr bwMode="auto">
        <a:xfrm>
          <a:off x="13135841" y="3541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3558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13135841" y="3541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559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60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61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562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563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64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65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66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67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568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569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70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71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72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73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74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75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76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77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78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79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80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81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82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83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104775</xdr:rowOff>
    </xdr:from>
    <xdr:ext cx="171450" cy="123825"/>
    <xdr:sp macro="" textlink="">
      <xdr:nvSpPr>
        <xdr:cNvPr id="3584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3135841" y="3646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585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586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87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88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589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590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91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92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3593" name="AutoShape 59" descr="http://nationality.ferdamalastofa.is/images/flags/AU.jpg"/>
        <xdr:cNvSpPr>
          <a:spLocks noChangeAspect="1" noChangeArrowheads="1"/>
        </xdr:cNvSpPr>
      </xdr:nvSpPr>
      <xdr:spPr bwMode="auto">
        <a:xfrm>
          <a:off x="13135841" y="3541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3594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13135841" y="3541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104775</xdr:rowOff>
    </xdr:from>
    <xdr:ext cx="171450" cy="123825"/>
    <xdr:sp macro="" textlink="">
      <xdr:nvSpPr>
        <xdr:cNvPr id="3595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3135841" y="34558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3596" name="AutoShape 14"/>
        <xdr:cNvSpPr>
          <a:spLocks noChangeAspect="1" noChangeArrowheads="1"/>
        </xdr:cNvSpPr>
      </xdr:nvSpPr>
      <xdr:spPr bwMode="auto">
        <a:xfrm>
          <a:off x="13135841" y="3541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97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98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599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00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01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02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03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04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05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06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07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08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09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10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11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12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104775</xdr:rowOff>
    </xdr:from>
    <xdr:ext cx="171450" cy="123825"/>
    <xdr:sp macro="" textlink="">
      <xdr:nvSpPr>
        <xdr:cNvPr id="3613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13135841" y="34558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14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15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16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17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18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19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20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21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22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23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24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25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26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27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28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3629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13135841" y="3541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3630" name="AutoShape 14"/>
        <xdr:cNvSpPr>
          <a:spLocks noChangeAspect="1" noChangeArrowheads="1"/>
        </xdr:cNvSpPr>
      </xdr:nvSpPr>
      <xdr:spPr bwMode="auto">
        <a:xfrm>
          <a:off x="13135841" y="3541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31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32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33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34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35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36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37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104775</xdr:rowOff>
    </xdr:from>
    <xdr:ext cx="171450" cy="123825"/>
    <xdr:sp macro="" textlink="">
      <xdr:nvSpPr>
        <xdr:cNvPr id="3638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13135841" y="3646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39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40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41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42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43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44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45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46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47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48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49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50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51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52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53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54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55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56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57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58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59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60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61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62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63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64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65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66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67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68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69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70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71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72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73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74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75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76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77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78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679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80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81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82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83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3684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13135841" y="3541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3685" name="AutoShape 14"/>
        <xdr:cNvSpPr>
          <a:spLocks noChangeAspect="1" noChangeArrowheads="1"/>
        </xdr:cNvSpPr>
      </xdr:nvSpPr>
      <xdr:spPr bwMode="auto">
        <a:xfrm>
          <a:off x="13135841" y="3541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86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87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88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89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90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91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92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93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3694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13135841" y="3541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3695" name="AutoShape 14"/>
        <xdr:cNvSpPr>
          <a:spLocks noChangeAspect="1" noChangeArrowheads="1"/>
        </xdr:cNvSpPr>
      </xdr:nvSpPr>
      <xdr:spPr bwMode="auto">
        <a:xfrm>
          <a:off x="13135841" y="3541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96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97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98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699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00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01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02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104775</xdr:rowOff>
    </xdr:from>
    <xdr:ext cx="171450" cy="123825"/>
    <xdr:sp macro="" textlink="">
      <xdr:nvSpPr>
        <xdr:cNvPr id="3703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13135841" y="3646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04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05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06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07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08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09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10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11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12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13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14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15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16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17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18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19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20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21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22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23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24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9525</xdr:rowOff>
    </xdr:from>
    <xdr:ext cx="171450" cy="123825"/>
    <xdr:sp macro="" textlink="">
      <xdr:nvSpPr>
        <xdr:cNvPr id="3725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3135841" y="35510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726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727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728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729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730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104775</xdr:rowOff>
    </xdr:from>
    <xdr:ext cx="171450" cy="123825"/>
    <xdr:sp macro="" textlink="">
      <xdr:nvSpPr>
        <xdr:cNvPr id="3731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3135841" y="34558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732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733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734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123825</xdr:rowOff>
    </xdr:from>
    <xdr:ext cx="171450" cy="123825"/>
    <xdr:sp macro="" textlink="">
      <xdr:nvSpPr>
        <xdr:cNvPr id="3735" name="AutoShape 3"/>
        <xdr:cNvSpPr>
          <a:spLocks noChangeAspect="1" noChangeArrowheads="1"/>
        </xdr:cNvSpPr>
      </xdr:nvSpPr>
      <xdr:spPr bwMode="auto">
        <a:xfrm>
          <a:off x="13135841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3736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13135841" y="3541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3737" name="AutoShape 14"/>
        <xdr:cNvSpPr>
          <a:spLocks noChangeAspect="1" noChangeArrowheads="1"/>
        </xdr:cNvSpPr>
      </xdr:nvSpPr>
      <xdr:spPr bwMode="auto">
        <a:xfrm>
          <a:off x="13135841" y="3541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38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39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40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41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42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43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44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45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3746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13135841" y="3541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3747" name="AutoShape 14"/>
        <xdr:cNvSpPr>
          <a:spLocks noChangeAspect="1" noChangeArrowheads="1"/>
        </xdr:cNvSpPr>
      </xdr:nvSpPr>
      <xdr:spPr bwMode="auto">
        <a:xfrm>
          <a:off x="13135841" y="3541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48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49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50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51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52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53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54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104775</xdr:rowOff>
    </xdr:from>
    <xdr:ext cx="171450" cy="123825"/>
    <xdr:sp macro="" textlink="">
      <xdr:nvSpPr>
        <xdr:cNvPr id="3755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13135841" y="3646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56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57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58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59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60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61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62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63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64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65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66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67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68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69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70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71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72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73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74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75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76" name="AutoShape 3"/>
        <xdr:cNvSpPr>
          <a:spLocks noChangeAspect="1" noChangeArrowheads="1"/>
        </xdr:cNvSpPr>
      </xdr:nvSpPr>
      <xdr:spPr bwMode="auto">
        <a:xfrm>
          <a:off x="13135841" y="3665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142875</xdr:rowOff>
    </xdr:from>
    <xdr:ext cx="171450" cy="123825"/>
    <xdr:sp macro="" textlink="">
      <xdr:nvSpPr>
        <xdr:cNvPr id="3777" name="AutoShape 30"/>
        <xdr:cNvSpPr>
          <a:spLocks noChangeAspect="1" noChangeArrowheads="1"/>
        </xdr:cNvSpPr>
      </xdr:nvSpPr>
      <xdr:spPr bwMode="auto">
        <a:xfrm>
          <a:off x="13135841" y="34939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3778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13135841" y="3922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3779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13135841" y="3922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3780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13135841" y="3922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3781" name="AutoShape 70" descr="http://nationality.ferdamalastofa.is/images/flags/.jpg"/>
        <xdr:cNvSpPr>
          <a:spLocks noChangeAspect="1" noChangeArrowheads="1"/>
        </xdr:cNvSpPr>
      </xdr:nvSpPr>
      <xdr:spPr bwMode="auto">
        <a:xfrm>
          <a:off x="13135841" y="3922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3782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13135841" y="3922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3783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13135841" y="3922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127000</xdr:rowOff>
    </xdr:from>
    <xdr:ext cx="171450" cy="123825"/>
    <xdr:sp macro="" textlink="">
      <xdr:nvSpPr>
        <xdr:cNvPr id="378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13135841" y="4049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104775</xdr:rowOff>
    </xdr:from>
    <xdr:ext cx="171450" cy="123825"/>
    <xdr:sp macro="" textlink="">
      <xdr:nvSpPr>
        <xdr:cNvPr id="3785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3135841" y="38368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3786" name="AutoShape 3"/>
        <xdr:cNvSpPr>
          <a:spLocks noChangeAspect="1" noChangeArrowheads="1"/>
        </xdr:cNvSpPr>
      </xdr:nvSpPr>
      <xdr:spPr bwMode="auto">
        <a:xfrm>
          <a:off x="13135841" y="3922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104775</xdr:rowOff>
    </xdr:from>
    <xdr:ext cx="171450" cy="123825"/>
    <xdr:sp macro="" textlink="">
      <xdr:nvSpPr>
        <xdr:cNvPr id="3787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3135841" y="38368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3788" name="AutoShape 3"/>
        <xdr:cNvSpPr>
          <a:spLocks noChangeAspect="1" noChangeArrowheads="1"/>
        </xdr:cNvSpPr>
      </xdr:nvSpPr>
      <xdr:spPr bwMode="auto">
        <a:xfrm>
          <a:off x="13135841" y="3922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104775</xdr:rowOff>
    </xdr:from>
    <xdr:ext cx="171450" cy="123825"/>
    <xdr:sp macro="" textlink="">
      <xdr:nvSpPr>
        <xdr:cNvPr id="3789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3135841" y="38368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3790" name="AutoShape 3"/>
        <xdr:cNvSpPr>
          <a:spLocks noChangeAspect="1" noChangeArrowheads="1"/>
        </xdr:cNvSpPr>
      </xdr:nvSpPr>
      <xdr:spPr bwMode="auto">
        <a:xfrm>
          <a:off x="13135841" y="3922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3791" name="AutoShape 2"/>
        <xdr:cNvSpPr>
          <a:spLocks noChangeAspect="1" noChangeArrowheads="1"/>
        </xdr:cNvSpPr>
      </xdr:nvSpPr>
      <xdr:spPr bwMode="auto">
        <a:xfrm>
          <a:off x="13135841" y="3922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92" name="AutoShape 3"/>
        <xdr:cNvSpPr>
          <a:spLocks noChangeAspect="1" noChangeArrowheads="1"/>
        </xdr:cNvSpPr>
      </xdr:nvSpPr>
      <xdr:spPr bwMode="auto">
        <a:xfrm>
          <a:off x="13135841" y="3855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93" name="AutoShape 3"/>
        <xdr:cNvSpPr>
          <a:spLocks noChangeAspect="1" noChangeArrowheads="1"/>
        </xdr:cNvSpPr>
      </xdr:nvSpPr>
      <xdr:spPr bwMode="auto">
        <a:xfrm>
          <a:off x="13135841" y="3855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94" name="AutoShape 3"/>
        <xdr:cNvSpPr>
          <a:spLocks noChangeAspect="1" noChangeArrowheads="1"/>
        </xdr:cNvSpPr>
      </xdr:nvSpPr>
      <xdr:spPr bwMode="auto">
        <a:xfrm>
          <a:off x="13135841" y="3855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95" name="AutoShape 3"/>
        <xdr:cNvSpPr>
          <a:spLocks noChangeAspect="1" noChangeArrowheads="1"/>
        </xdr:cNvSpPr>
      </xdr:nvSpPr>
      <xdr:spPr bwMode="auto">
        <a:xfrm>
          <a:off x="13135841" y="3855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796" name="AutoShape 3"/>
        <xdr:cNvSpPr>
          <a:spLocks noChangeAspect="1" noChangeArrowheads="1"/>
        </xdr:cNvSpPr>
      </xdr:nvSpPr>
      <xdr:spPr bwMode="auto">
        <a:xfrm>
          <a:off x="13135841" y="3855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3797" name="AutoShape 58" descr="http://nationality.ferdamalastofa.is/images/flags/AT.jpg"/>
        <xdr:cNvSpPr>
          <a:spLocks noChangeAspect="1" noChangeArrowheads="1"/>
        </xdr:cNvSpPr>
      </xdr:nvSpPr>
      <xdr:spPr bwMode="auto">
        <a:xfrm>
          <a:off x="13135841" y="3922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123825</xdr:rowOff>
    </xdr:from>
    <xdr:ext cx="171450" cy="133350"/>
    <xdr:sp macro="" textlink="">
      <xdr:nvSpPr>
        <xdr:cNvPr id="3798" name="AutoShape 3"/>
        <xdr:cNvSpPr>
          <a:spLocks noChangeAspect="1" noChangeArrowheads="1"/>
        </xdr:cNvSpPr>
      </xdr:nvSpPr>
      <xdr:spPr bwMode="auto">
        <a:xfrm>
          <a:off x="13135841" y="4046393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123825</xdr:rowOff>
    </xdr:from>
    <xdr:ext cx="171450" cy="133350"/>
    <xdr:sp macro="" textlink="">
      <xdr:nvSpPr>
        <xdr:cNvPr id="3799" name="AutoShape 3"/>
        <xdr:cNvSpPr>
          <a:spLocks noChangeAspect="1" noChangeArrowheads="1"/>
        </xdr:cNvSpPr>
      </xdr:nvSpPr>
      <xdr:spPr bwMode="auto">
        <a:xfrm>
          <a:off x="13135841" y="4046393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800" name="AutoShape 3"/>
        <xdr:cNvSpPr>
          <a:spLocks noChangeAspect="1" noChangeArrowheads="1"/>
        </xdr:cNvSpPr>
      </xdr:nvSpPr>
      <xdr:spPr bwMode="auto">
        <a:xfrm>
          <a:off x="13135841" y="3855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801" name="AutoShape 3"/>
        <xdr:cNvSpPr>
          <a:spLocks noChangeAspect="1" noChangeArrowheads="1"/>
        </xdr:cNvSpPr>
      </xdr:nvSpPr>
      <xdr:spPr bwMode="auto">
        <a:xfrm>
          <a:off x="13135841" y="3855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802" name="AutoShape 3"/>
        <xdr:cNvSpPr>
          <a:spLocks noChangeAspect="1" noChangeArrowheads="1"/>
        </xdr:cNvSpPr>
      </xdr:nvSpPr>
      <xdr:spPr bwMode="auto">
        <a:xfrm>
          <a:off x="13135841" y="3855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803" name="AutoShape 3"/>
        <xdr:cNvSpPr>
          <a:spLocks noChangeAspect="1" noChangeArrowheads="1"/>
        </xdr:cNvSpPr>
      </xdr:nvSpPr>
      <xdr:spPr bwMode="auto">
        <a:xfrm>
          <a:off x="13135841" y="3855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3804" name="AutoShape 17"/>
        <xdr:cNvSpPr>
          <a:spLocks noChangeAspect="1" noChangeArrowheads="1"/>
        </xdr:cNvSpPr>
      </xdr:nvSpPr>
      <xdr:spPr bwMode="auto">
        <a:xfrm>
          <a:off x="13135841" y="3922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805" name="AutoShape 3"/>
        <xdr:cNvSpPr>
          <a:spLocks noChangeAspect="1" noChangeArrowheads="1"/>
        </xdr:cNvSpPr>
      </xdr:nvSpPr>
      <xdr:spPr bwMode="auto">
        <a:xfrm>
          <a:off x="13135841" y="3855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806" name="AutoShape 3"/>
        <xdr:cNvSpPr>
          <a:spLocks noChangeAspect="1" noChangeArrowheads="1"/>
        </xdr:cNvSpPr>
      </xdr:nvSpPr>
      <xdr:spPr bwMode="auto">
        <a:xfrm>
          <a:off x="13135841" y="3855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807" name="AutoShape 3"/>
        <xdr:cNvSpPr>
          <a:spLocks noChangeAspect="1" noChangeArrowheads="1"/>
        </xdr:cNvSpPr>
      </xdr:nvSpPr>
      <xdr:spPr bwMode="auto">
        <a:xfrm>
          <a:off x="13135841" y="3855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123825</xdr:rowOff>
    </xdr:from>
    <xdr:ext cx="171450" cy="123825"/>
    <xdr:sp macro="" textlink="">
      <xdr:nvSpPr>
        <xdr:cNvPr id="3808" name="AutoShape 3"/>
        <xdr:cNvSpPr>
          <a:spLocks noChangeAspect="1" noChangeArrowheads="1"/>
        </xdr:cNvSpPr>
      </xdr:nvSpPr>
      <xdr:spPr bwMode="auto">
        <a:xfrm>
          <a:off x="13135841" y="3855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3809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13135841" y="3922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3810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13135841" y="3922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3811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13135841" y="3922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47625</xdr:rowOff>
    </xdr:from>
    <xdr:ext cx="171450" cy="123825"/>
    <xdr:sp macro="" textlink="">
      <xdr:nvSpPr>
        <xdr:cNvPr id="3812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13135841" y="39701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3813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13135841" y="3922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3814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13135841" y="3922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38100</xdr:rowOff>
    </xdr:from>
    <xdr:ext cx="171450" cy="123825"/>
    <xdr:sp macro="" textlink="">
      <xdr:nvSpPr>
        <xdr:cNvPr id="3815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13135841" y="39606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38100</xdr:rowOff>
    </xdr:from>
    <xdr:ext cx="171450" cy="123825"/>
    <xdr:sp macro="" textlink="">
      <xdr:nvSpPr>
        <xdr:cNvPr id="3816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13135841" y="39606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38</xdr:row>
      <xdr:rowOff>0</xdr:rowOff>
    </xdr:from>
    <xdr:ext cx="171450" cy="123825"/>
    <xdr:sp macro="" textlink="">
      <xdr:nvSpPr>
        <xdr:cNvPr id="3817" name="AutoShape 9"/>
        <xdr:cNvSpPr>
          <a:spLocks noChangeAspect="1" noChangeArrowheads="1"/>
        </xdr:cNvSpPr>
      </xdr:nvSpPr>
      <xdr:spPr bwMode="auto">
        <a:xfrm>
          <a:off x="5133975" y="719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3818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5133975" y="7953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3819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5133975" y="8143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382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133975" y="891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3821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5133975" y="8143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3822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5133975" y="8715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35</xdr:row>
      <xdr:rowOff>0</xdr:rowOff>
    </xdr:from>
    <xdr:to>
      <xdr:col>7</xdr:col>
      <xdr:colOff>171450</xdr:colOff>
      <xdr:row>35</xdr:row>
      <xdr:rowOff>123825</xdr:rowOff>
    </xdr:to>
    <xdr:sp macro="" textlink="">
      <xdr:nvSpPr>
        <xdr:cNvPr id="382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133975" y="6572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3824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5133975" y="8715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3825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5133975" y="891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39</xdr:row>
      <xdr:rowOff>0</xdr:rowOff>
    </xdr:from>
    <xdr:to>
      <xdr:col>7</xdr:col>
      <xdr:colOff>171450</xdr:colOff>
      <xdr:row>39</xdr:row>
      <xdr:rowOff>123825</xdr:rowOff>
    </xdr:to>
    <xdr:sp macro="" textlink="">
      <xdr:nvSpPr>
        <xdr:cNvPr id="3826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5133975" y="7381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3827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5133975" y="7953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3828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5133975" y="8715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39</xdr:row>
      <xdr:rowOff>0</xdr:rowOff>
    </xdr:from>
    <xdr:ext cx="171450" cy="123825"/>
    <xdr:sp macro="" textlink="">
      <xdr:nvSpPr>
        <xdr:cNvPr id="3829" name="AutoShape 9"/>
        <xdr:cNvSpPr>
          <a:spLocks noChangeAspect="1" noChangeArrowheads="1"/>
        </xdr:cNvSpPr>
      </xdr:nvSpPr>
      <xdr:spPr bwMode="auto">
        <a:xfrm>
          <a:off x="5133975" y="7381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3830" name="AutoShape 9"/>
        <xdr:cNvSpPr>
          <a:spLocks noChangeAspect="1" noChangeArrowheads="1"/>
        </xdr:cNvSpPr>
      </xdr:nvSpPr>
      <xdr:spPr bwMode="auto">
        <a:xfrm>
          <a:off x="5133975" y="7953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3831" name="AutoShape 9"/>
        <xdr:cNvSpPr>
          <a:spLocks noChangeAspect="1" noChangeArrowheads="1"/>
        </xdr:cNvSpPr>
      </xdr:nvSpPr>
      <xdr:spPr bwMode="auto">
        <a:xfrm>
          <a:off x="5133975" y="7953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3832" name="AutoShape 9"/>
        <xdr:cNvSpPr>
          <a:spLocks noChangeAspect="1" noChangeArrowheads="1"/>
        </xdr:cNvSpPr>
      </xdr:nvSpPr>
      <xdr:spPr bwMode="auto">
        <a:xfrm>
          <a:off x="5133975" y="8143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3833" name="AutoShape 9"/>
        <xdr:cNvSpPr>
          <a:spLocks noChangeAspect="1" noChangeArrowheads="1"/>
        </xdr:cNvSpPr>
      </xdr:nvSpPr>
      <xdr:spPr bwMode="auto">
        <a:xfrm>
          <a:off x="5133975" y="8334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3834" name="AutoShape 9"/>
        <xdr:cNvSpPr>
          <a:spLocks noChangeAspect="1" noChangeArrowheads="1"/>
        </xdr:cNvSpPr>
      </xdr:nvSpPr>
      <xdr:spPr bwMode="auto">
        <a:xfrm>
          <a:off x="5133975" y="8715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3835" name="AutoShape 9"/>
        <xdr:cNvSpPr>
          <a:spLocks noChangeAspect="1" noChangeArrowheads="1"/>
        </xdr:cNvSpPr>
      </xdr:nvSpPr>
      <xdr:spPr bwMode="auto">
        <a:xfrm>
          <a:off x="5133975" y="8915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359833</xdr:colOff>
      <xdr:row>39</xdr:row>
      <xdr:rowOff>0</xdr:rowOff>
    </xdr:from>
    <xdr:ext cx="171450" cy="123825"/>
    <xdr:sp macro="" textlink="">
      <xdr:nvSpPr>
        <xdr:cNvPr id="3836" name="AutoShape 9"/>
        <xdr:cNvSpPr>
          <a:spLocks noChangeAspect="1" noChangeArrowheads="1"/>
        </xdr:cNvSpPr>
      </xdr:nvSpPr>
      <xdr:spPr bwMode="auto">
        <a:xfrm>
          <a:off x="5036608" y="7381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3837" name="AutoShape 9"/>
        <xdr:cNvSpPr>
          <a:spLocks noChangeAspect="1" noChangeArrowheads="1"/>
        </xdr:cNvSpPr>
      </xdr:nvSpPr>
      <xdr:spPr bwMode="auto">
        <a:xfrm>
          <a:off x="5133975" y="7953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3838" name="AutoShape 9"/>
        <xdr:cNvSpPr>
          <a:spLocks noChangeAspect="1" noChangeArrowheads="1"/>
        </xdr:cNvSpPr>
      </xdr:nvSpPr>
      <xdr:spPr bwMode="auto">
        <a:xfrm>
          <a:off x="5133975" y="7953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3839" name="AutoShape 9"/>
        <xdr:cNvSpPr>
          <a:spLocks noChangeAspect="1" noChangeArrowheads="1"/>
        </xdr:cNvSpPr>
      </xdr:nvSpPr>
      <xdr:spPr bwMode="auto">
        <a:xfrm>
          <a:off x="5133975" y="8143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3840" name="AutoShape 9"/>
        <xdr:cNvSpPr>
          <a:spLocks noChangeAspect="1" noChangeArrowheads="1"/>
        </xdr:cNvSpPr>
      </xdr:nvSpPr>
      <xdr:spPr bwMode="auto">
        <a:xfrm>
          <a:off x="5133975" y="8334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3841" name="AutoShape 9"/>
        <xdr:cNvSpPr>
          <a:spLocks noChangeAspect="1" noChangeArrowheads="1"/>
        </xdr:cNvSpPr>
      </xdr:nvSpPr>
      <xdr:spPr bwMode="auto">
        <a:xfrm>
          <a:off x="5133975" y="8715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304800</xdr:rowOff>
    </xdr:from>
    <xdr:ext cx="171450" cy="123825"/>
    <xdr:sp macro="" textlink="">
      <xdr:nvSpPr>
        <xdr:cNvPr id="3843" name="AutoShape 9"/>
        <xdr:cNvSpPr>
          <a:spLocks noChangeAspect="1" noChangeArrowheads="1"/>
        </xdr:cNvSpPr>
      </xdr:nvSpPr>
      <xdr:spPr bwMode="auto">
        <a:xfrm>
          <a:off x="5133975" y="719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142875</xdr:rowOff>
    </xdr:from>
    <xdr:ext cx="171450" cy="123825"/>
    <xdr:sp macro="" textlink="">
      <xdr:nvSpPr>
        <xdr:cNvPr id="3844" name="AutoShape 30"/>
        <xdr:cNvSpPr>
          <a:spLocks noChangeAspect="1" noChangeArrowheads="1"/>
        </xdr:cNvSpPr>
      </xdr:nvSpPr>
      <xdr:spPr bwMode="auto">
        <a:xfrm>
          <a:off x="5133975" y="7134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3845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33975" y="699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384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33975" y="6991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19050</xdr:colOff>
      <xdr:row>36</xdr:row>
      <xdr:rowOff>28575</xdr:rowOff>
    </xdr:from>
    <xdr:ext cx="171450" cy="123825"/>
    <xdr:sp macro="" textlink="">
      <xdr:nvSpPr>
        <xdr:cNvPr id="384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810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304800</xdr:rowOff>
    </xdr:from>
    <xdr:ext cx="171450" cy="123825"/>
    <xdr:sp macro="" textlink="">
      <xdr:nvSpPr>
        <xdr:cNvPr id="3848" name="AutoShape 9"/>
        <xdr:cNvSpPr>
          <a:spLocks noChangeAspect="1" noChangeArrowheads="1"/>
        </xdr:cNvSpPr>
      </xdr:nvSpPr>
      <xdr:spPr bwMode="auto">
        <a:xfrm>
          <a:off x="5117523" y="683202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18</xdr:row>
      <xdr:rowOff>142875</xdr:rowOff>
    </xdr:from>
    <xdr:ext cx="171450" cy="123825"/>
    <xdr:sp macro="" textlink="">
      <xdr:nvSpPr>
        <xdr:cNvPr id="3849" name="AutoShape 30"/>
        <xdr:cNvSpPr>
          <a:spLocks noChangeAspect="1" noChangeArrowheads="1"/>
        </xdr:cNvSpPr>
      </xdr:nvSpPr>
      <xdr:spPr bwMode="auto">
        <a:xfrm>
          <a:off x="5117523" y="645102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3850" name="AutoShape 13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3851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3852" name="AutoShape 46" descr="http://nationality.ferdamalastofa.is/images/flags/IL.jpg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3853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3854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3855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47625</xdr:rowOff>
    </xdr:from>
    <xdr:ext cx="171450" cy="123825"/>
    <xdr:sp macro="" textlink="">
      <xdr:nvSpPr>
        <xdr:cNvPr id="3856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17523" y="22556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3857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3858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38100</xdr:rowOff>
    </xdr:from>
    <xdr:ext cx="171450" cy="123825"/>
    <xdr:sp macro="" textlink="">
      <xdr:nvSpPr>
        <xdr:cNvPr id="3859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17523" y="22461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38100</xdr:rowOff>
    </xdr:from>
    <xdr:ext cx="171450" cy="123825"/>
    <xdr:sp macro="" textlink="">
      <xdr:nvSpPr>
        <xdr:cNvPr id="3860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17523" y="22461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3861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3862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3863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47625</xdr:rowOff>
    </xdr:from>
    <xdr:ext cx="171450" cy="123825"/>
    <xdr:sp macro="" textlink="">
      <xdr:nvSpPr>
        <xdr:cNvPr id="3864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17523" y="22556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3865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3866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38100</xdr:rowOff>
    </xdr:from>
    <xdr:ext cx="171450" cy="123825"/>
    <xdr:sp macro="" textlink="">
      <xdr:nvSpPr>
        <xdr:cNvPr id="3867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17523" y="22461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38100</xdr:rowOff>
    </xdr:from>
    <xdr:ext cx="171450" cy="123825"/>
    <xdr:sp macro="" textlink="">
      <xdr:nvSpPr>
        <xdr:cNvPr id="3868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17523" y="22461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104775</xdr:rowOff>
    </xdr:from>
    <xdr:ext cx="171450" cy="123825"/>
    <xdr:sp macro="" textlink="">
      <xdr:nvSpPr>
        <xdr:cNvPr id="3869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2122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870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871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872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873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874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875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876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877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878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879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880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881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882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883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884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885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104775</xdr:rowOff>
    </xdr:from>
    <xdr:ext cx="171450" cy="123825"/>
    <xdr:sp macro="" textlink="">
      <xdr:nvSpPr>
        <xdr:cNvPr id="3886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17523" y="2122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887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888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889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890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891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892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893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894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895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896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897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898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899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00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01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902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903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904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905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906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907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908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104775</xdr:rowOff>
    </xdr:from>
    <xdr:ext cx="171450" cy="123825"/>
    <xdr:sp macro="" textlink="">
      <xdr:nvSpPr>
        <xdr:cNvPr id="3909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17523" y="23128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910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911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912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13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14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915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916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17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18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919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920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21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22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23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24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3925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3926" name="AutoShape 17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3927" name="AutoShape 73" descr="http://nationality.ferdamalastofa.is/images/flags/IL.jpg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928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929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930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931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932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104775</xdr:rowOff>
    </xdr:from>
    <xdr:ext cx="171450" cy="123825"/>
    <xdr:sp macro="" textlink="">
      <xdr:nvSpPr>
        <xdr:cNvPr id="3933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23128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934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935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936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937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3938" name="AutoShape 59" descr="http://nationality.ferdamalastofa.is/images/flags/AU.jpg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9525</xdr:rowOff>
    </xdr:from>
    <xdr:ext cx="171450" cy="123825"/>
    <xdr:sp macro="" textlink="">
      <xdr:nvSpPr>
        <xdr:cNvPr id="3939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22175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40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41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942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943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44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45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946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947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948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949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950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951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952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953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954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955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956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3957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58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59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60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61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33350"/>
    <xdr:sp macro="" textlink="">
      <xdr:nvSpPr>
        <xdr:cNvPr id="3962" name="AutoShape 3"/>
        <xdr:cNvSpPr>
          <a:spLocks noChangeAspect="1" noChangeArrowheads="1"/>
        </xdr:cNvSpPr>
      </xdr:nvSpPr>
      <xdr:spPr bwMode="auto">
        <a:xfrm>
          <a:off x="5117523" y="2331893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3963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104775</xdr:rowOff>
    </xdr:from>
    <xdr:ext cx="171450" cy="123825"/>
    <xdr:sp macro="" textlink="">
      <xdr:nvSpPr>
        <xdr:cNvPr id="3964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2122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3965" name="AutoShape 14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66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67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68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69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70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71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72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73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104775</xdr:rowOff>
    </xdr:from>
    <xdr:ext cx="171450" cy="123825"/>
    <xdr:sp macro="" textlink="">
      <xdr:nvSpPr>
        <xdr:cNvPr id="3974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17523" y="2122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75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76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77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78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79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80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81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82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83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84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85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86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87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88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89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3990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0</xdr:rowOff>
    </xdr:from>
    <xdr:ext cx="171450" cy="123825"/>
    <xdr:sp macro="" textlink="">
      <xdr:nvSpPr>
        <xdr:cNvPr id="3991" name="AutoShape 14"/>
        <xdr:cNvSpPr>
          <a:spLocks noChangeAspect="1" noChangeArrowheads="1"/>
        </xdr:cNvSpPr>
      </xdr:nvSpPr>
      <xdr:spPr bwMode="auto">
        <a:xfrm>
          <a:off x="5117523" y="2208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92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93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94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95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96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97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98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3999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4000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4001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4002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4003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4004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4005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4006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4007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4008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4009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4010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4011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4012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4013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4014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4015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9525</xdr:rowOff>
    </xdr:from>
    <xdr:ext cx="171450" cy="123825"/>
    <xdr:sp macro="" textlink="">
      <xdr:nvSpPr>
        <xdr:cNvPr id="4016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22175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4017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4018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4019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4020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4021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4022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4023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4024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4025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4026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4027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4028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4029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4030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4031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4032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4033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23825"/>
    <xdr:sp macro="" textlink="">
      <xdr:nvSpPr>
        <xdr:cNvPr id="4034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4035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4036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4037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20</xdr:row>
      <xdr:rowOff>123825</xdr:rowOff>
    </xdr:from>
    <xdr:ext cx="171450" cy="123825"/>
    <xdr:sp macro="" textlink="">
      <xdr:nvSpPr>
        <xdr:cNvPr id="4038" name="AutoShape 3"/>
        <xdr:cNvSpPr>
          <a:spLocks noChangeAspect="1" noChangeArrowheads="1"/>
        </xdr:cNvSpPr>
      </xdr:nvSpPr>
      <xdr:spPr bwMode="auto">
        <a:xfrm>
          <a:off x="5117523" y="2141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21</xdr:row>
      <xdr:rowOff>123825</xdr:rowOff>
    </xdr:from>
    <xdr:ext cx="171450" cy="133350"/>
    <xdr:sp macro="" textlink="">
      <xdr:nvSpPr>
        <xdr:cNvPr id="4039" name="AutoShape 3"/>
        <xdr:cNvSpPr>
          <a:spLocks noChangeAspect="1" noChangeArrowheads="1"/>
        </xdr:cNvSpPr>
      </xdr:nvSpPr>
      <xdr:spPr bwMode="auto">
        <a:xfrm>
          <a:off x="5117523" y="2331893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0</xdr:rowOff>
    </xdr:from>
    <xdr:ext cx="171450" cy="123825"/>
    <xdr:sp macro="" textlink="">
      <xdr:nvSpPr>
        <xdr:cNvPr id="4040" name="AutoShape 77" descr="http://nationality.ferdamalastofa.is/images/flags/IN.jpg"/>
        <xdr:cNvSpPr>
          <a:spLocks noChangeAspect="1" noChangeArrowheads="1"/>
        </xdr:cNvSpPr>
      </xdr:nvSpPr>
      <xdr:spPr bwMode="auto">
        <a:xfrm>
          <a:off x="5117523" y="5827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0</xdr:rowOff>
    </xdr:from>
    <xdr:ext cx="171450" cy="123825"/>
    <xdr:sp macro="" textlink="">
      <xdr:nvSpPr>
        <xdr:cNvPr id="404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5117523" y="5827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0</xdr:rowOff>
    </xdr:from>
    <xdr:ext cx="171450" cy="123825"/>
    <xdr:sp macro="" textlink="">
      <xdr:nvSpPr>
        <xdr:cNvPr id="4042" name="AutoShape 77" descr="http://nationality.ferdamalastofa.is/images/flags/IN.jpg"/>
        <xdr:cNvSpPr>
          <a:spLocks noChangeAspect="1" noChangeArrowheads="1"/>
        </xdr:cNvSpPr>
      </xdr:nvSpPr>
      <xdr:spPr bwMode="auto">
        <a:xfrm>
          <a:off x="5117523" y="5827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22</xdr:row>
      <xdr:rowOff>74084</xdr:rowOff>
    </xdr:from>
    <xdr:ext cx="171450" cy="123825"/>
    <xdr:sp macro="" textlink="">
      <xdr:nvSpPr>
        <xdr:cNvPr id="4043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5117523" y="5711152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0</xdr:rowOff>
    </xdr:from>
    <xdr:ext cx="171450" cy="123825"/>
    <xdr:sp macro="" textlink="">
      <xdr:nvSpPr>
        <xdr:cNvPr id="4044" name="AutoShape 15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0</xdr:rowOff>
    </xdr:from>
    <xdr:ext cx="171450" cy="123825"/>
    <xdr:sp macro="" textlink="">
      <xdr:nvSpPr>
        <xdr:cNvPr id="4045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0</xdr:rowOff>
    </xdr:from>
    <xdr:ext cx="171450" cy="123825"/>
    <xdr:sp macro="" textlink="">
      <xdr:nvSpPr>
        <xdr:cNvPr id="404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0</xdr:rowOff>
    </xdr:from>
    <xdr:ext cx="171450" cy="123825"/>
    <xdr:sp macro="" textlink="">
      <xdr:nvSpPr>
        <xdr:cNvPr id="4047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0</xdr:rowOff>
    </xdr:from>
    <xdr:ext cx="171450" cy="123825"/>
    <xdr:sp macro="" textlink="">
      <xdr:nvSpPr>
        <xdr:cNvPr id="4048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0</xdr:rowOff>
    </xdr:from>
    <xdr:ext cx="171450" cy="123825"/>
    <xdr:sp macro="" textlink="">
      <xdr:nvSpPr>
        <xdr:cNvPr id="4049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47625</xdr:rowOff>
    </xdr:from>
    <xdr:ext cx="171450" cy="123825"/>
    <xdr:sp macro="" textlink="">
      <xdr:nvSpPr>
        <xdr:cNvPr id="4050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17523" y="24461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0</xdr:rowOff>
    </xdr:from>
    <xdr:ext cx="171450" cy="123825"/>
    <xdr:sp macro="" textlink="">
      <xdr:nvSpPr>
        <xdr:cNvPr id="4051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0</xdr:rowOff>
    </xdr:from>
    <xdr:ext cx="171450" cy="123825"/>
    <xdr:sp macro="" textlink="">
      <xdr:nvSpPr>
        <xdr:cNvPr id="4052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38100</xdr:rowOff>
    </xdr:from>
    <xdr:ext cx="171450" cy="123825"/>
    <xdr:sp macro="" textlink="">
      <xdr:nvSpPr>
        <xdr:cNvPr id="4053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17523" y="24366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38100</xdr:rowOff>
    </xdr:from>
    <xdr:ext cx="171450" cy="123825"/>
    <xdr:sp macro="" textlink="">
      <xdr:nvSpPr>
        <xdr:cNvPr id="4054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17523" y="24366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055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056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057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058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059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060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061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062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063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064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065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066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067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068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069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104775</xdr:rowOff>
    </xdr:from>
    <xdr:ext cx="171450" cy="123825"/>
    <xdr:sp macro="" textlink="">
      <xdr:nvSpPr>
        <xdr:cNvPr id="4070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17523" y="23128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071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072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073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074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075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076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077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0</xdr:rowOff>
    </xdr:from>
    <xdr:ext cx="171450" cy="123825"/>
    <xdr:sp macro="" textlink="">
      <xdr:nvSpPr>
        <xdr:cNvPr id="4078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0</xdr:rowOff>
    </xdr:from>
    <xdr:ext cx="171450" cy="123825"/>
    <xdr:sp macro="" textlink="">
      <xdr:nvSpPr>
        <xdr:cNvPr id="4079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0</xdr:rowOff>
    </xdr:from>
    <xdr:ext cx="171450" cy="123825"/>
    <xdr:sp macro="" textlink="">
      <xdr:nvSpPr>
        <xdr:cNvPr id="4080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47625</xdr:rowOff>
    </xdr:from>
    <xdr:ext cx="171450" cy="123825"/>
    <xdr:sp macro="" textlink="">
      <xdr:nvSpPr>
        <xdr:cNvPr id="4081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17523" y="24461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0</xdr:rowOff>
    </xdr:from>
    <xdr:ext cx="171450" cy="123825"/>
    <xdr:sp macro="" textlink="">
      <xdr:nvSpPr>
        <xdr:cNvPr id="4082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0</xdr:rowOff>
    </xdr:from>
    <xdr:ext cx="171450" cy="123825"/>
    <xdr:sp macro="" textlink="">
      <xdr:nvSpPr>
        <xdr:cNvPr id="4083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38100</xdr:rowOff>
    </xdr:from>
    <xdr:ext cx="171450" cy="123825"/>
    <xdr:sp macro="" textlink="">
      <xdr:nvSpPr>
        <xdr:cNvPr id="4084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17523" y="24366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38100</xdr:rowOff>
    </xdr:from>
    <xdr:ext cx="171450" cy="123825"/>
    <xdr:sp macro="" textlink="">
      <xdr:nvSpPr>
        <xdr:cNvPr id="4085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17523" y="24366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0</xdr:rowOff>
    </xdr:from>
    <xdr:ext cx="171450" cy="123825"/>
    <xdr:sp macro="" textlink="">
      <xdr:nvSpPr>
        <xdr:cNvPr id="4086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087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088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089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090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091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092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093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094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095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096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097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098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099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00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01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02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03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04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05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06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07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08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09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10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11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12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33350"/>
    <xdr:sp macro="" textlink="">
      <xdr:nvSpPr>
        <xdr:cNvPr id="4113" name="AutoShape 3"/>
        <xdr:cNvSpPr>
          <a:spLocks noChangeAspect="1" noChangeArrowheads="1"/>
        </xdr:cNvSpPr>
      </xdr:nvSpPr>
      <xdr:spPr bwMode="auto">
        <a:xfrm>
          <a:off x="5117523" y="2522393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114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15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16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117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118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19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20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21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22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123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124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25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26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47625</xdr:rowOff>
    </xdr:from>
    <xdr:ext cx="171450" cy="123825"/>
    <xdr:sp macro="" textlink="">
      <xdr:nvSpPr>
        <xdr:cNvPr id="4127" name="AutoShape 3"/>
        <xdr:cNvSpPr>
          <a:spLocks noChangeAspect="1" noChangeArrowheads="1"/>
        </xdr:cNvSpPr>
      </xdr:nvSpPr>
      <xdr:spPr bwMode="auto">
        <a:xfrm>
          <a:off x="5117523" y="24461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28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29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30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31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32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33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34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35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36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37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38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39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9525</xdr:rowOff>
    </xdr:from>
    <xdr:ext cx="171450" cy="123825"/>
    <xdr:sp macro="" textlink="">
      <xdr:nvSpPr>
        <xdr:cNvPr id="4140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24080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0</xdr:rowOff>
    </xdr:from>
    <xdr:ext cx="171450" cy="123825"/>
    <xdr:sp macro="" textlink="">
      <xdr:nvSpPr>
        <xdr:cNvPr id="4141" name="AutoShape 15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104775</xdr:rowOff>
    </xdr:from>
    <xdr:ext cx="171450" cy="123825"/>
    <xdr:sp macro="" textlink="">
      <xdr:nvSpPr>
        <xdr:cNvPr id="4142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23128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143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144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45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46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147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148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49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50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104775</xdr:rowOff>
    </xdr:from>
    <xdr:ext cx="171450" cy="123825"/>
    <xdr:sp macro="" textlink="">
      <xdr:nvSpPr>
        <xdr:cNvPr id="4151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2503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0</xdr:rowOff>
    </xdr:from>
    <xdr:ext cx="171450" cy="123825"/>
    <xdr:sp macro="" textlink="">
      <xdr:nvSpPr>
        <xdr:cNvPr id="4152" name="AutoShape 17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53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54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55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56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157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158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59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60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61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62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163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104775</xdr:rowOff>
    </xdr:from>
    <xdr:ext cx="171450" cy="123825"/>
    <xdr:sp macro="" textlink="">
      <xdr:nvSpPr>
        <xdr:cNvPr id="4164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17523" y="2503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65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66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67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68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69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70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71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72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73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74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75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76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77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178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179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80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81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182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183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184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185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186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87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88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189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190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91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92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193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194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95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96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97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198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0</xdr:rowOff>
    </xdr:from>
    <xdr:ext cx="171450" cy="123825"/>
    <xdr:sp macro="" textlink="">
      <xdr:nvSpPr>
        <xdr:cNvPr id="4199" name="AutoShape 73" descr="http://nationality.ferdamalastofa.is/images/flags/IL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33350"/>
    <xdr:sp macro="" textlink="">
      <xdr:nvSpPr>
        <xdr:cNvPr id="4200" name="AutoShape 3"/>
        <xdr:cNvSpPr>
          <a:spLocks noChangeAspect="1" noChangeArrowheads="1"/>
        </xdr:cNvSpPr>
      </xdr:nvSpPr>
      <xdr:spPr bwMode="auto">
        <a:xfrm>
          <a:off x="5117523" y="2331893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01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02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03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04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05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06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07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08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09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10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11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12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13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14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15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16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0</xdr:rowOff>
    </xdr:from>
    <xdr:ext cx="171450" cy="123825"/>
    <xdr:sp macro="" textlink="">
      <xdr:nvSpPr>
        <xdr:cNvPr id="4217" name="AutoShape 59" descr="http://nationality.ferdamalastofa.is/images/flags/AU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0</xdr:rowOff>
    </xdr:from>
    <xdr:ext cx="171450" cy="123825"/>
    <xdr:sp macro="" textlink="">
      <xdr:nvSpPr>
        <xdr:cNvPr id="4218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0</xdr:rowOff>
    </xdr:from>
    <xdr:ext cx="171450" cy="123825"/>
    <xdr:sp macro="" textlink="">
      <xdr:nvSpPr>
        <xdr:cNvPr id="4219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0</xdr:rowOff>
    </xdr:from>
    <xdr:ext cx="171450" cy="123825"/>
    <xdr:sp macro="" textlink="">
      <xdr:nvSpPr>
        <xdr:cNvPr id="4220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47625</xdr:rowOff>
    </xdr:from>
    <xdr:ext cx="171450" cy="123825"/>
    <xdr:sp macro="" textlink="">
      <xdr:nvSpPr>
        <xdr:cNvPr id="4221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17523" y="24461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0</xdr:rowOff>
    </xdr:from>
    <xdr:ext cx="171450" cy="123825"/>
    <xdr:sp macro="" textlink="">
      <xdr:nvSpPr>
        <xdr:cNvPr id="4222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0</xdr:rowOff>
    </xdr:from>
    <xdr:ext cx="171450" cy="123825"/>
    <xdr:sp macro="" textlink="">
      <xdr:nvSpPr>
        <xdr:cNvPr id="4223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38100</xdr:rowOff>
    </xdr:from>
    <xdr:ext cx="171450" cy="123825"/>
    <xdr:sp macro="" textlink="">
      <xdr:nvSpPr>
        <xdr:cNvPr id="4224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17523" y="24366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38100</xdr:rowOff>
    </xdr:from>
    <xdr:ext cx="171450" cy="123825"/>
    <xdr:sp macro="" textlink="">
      <xdr:nvSpPr>
        <xdr:cNvPr id="4225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17523" y="24366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0</xdr:rowOff>
    </xdr:from>
    <xdr:ext cx="171450" cy="123825"/>
    <xdr:sp macro="" textlink="">
      <xdr:nvSpPr>
        <xdr:cNvPr id="4226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0</xdr:rowOff>
    </xdr:from>
    <xdr:ext cx="171450" cy="123825"/>
    <xdr:sp macro="" textlink="">
      <xdr:nvSpPr>
        <xdr:cNvPr id="4227" name="AutoShape 17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104775</xdr:rowOff>
    </xdr:from>
    <xdr:ext cx="171450" cy="123825"/>
    <xdr:sp macro="" textlink="">
      <xdr:nvSpPr>
        <xdr:cNvPr id="4228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2503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0</xdr:rowOff>
    </xdr:from>
    <xdr:ext cx="171450" cy="123825"/>
    <xdr:sp macro="" textlink="">
      <xdr:nvSpPr>
        <xdr:cNvPr id="4229" name="AutoShape 17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30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31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32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33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234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235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36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37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38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39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240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104775</xdr:rowOff>
    </xdr:from>
    <xdr:ext cx="171450" cy="123825"/>
    <xdr:sp macro="" textlink="">
      <xdr:nvSpPr>
        <xdr:cNvPr id="4241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17523" y="2503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42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43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44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45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46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47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48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49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50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51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52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53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54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255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256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57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58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259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260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261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262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263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64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65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266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267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68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69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270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23825"/>
    <xdr:sp macro="" textlink="">
      <xdr:nvSpPr>
        <xdr:cNvPr id="4271" name="AutoShape 3"/>
        <xdr:cNvSpPr>
          <a:spLocks noChangeAspect="1" noChangeArrowheads="1"/>
        </xdr:cNvSpPr>
      </xdr:nvSpPr>
      <xdr:spPr bwMode="auto">
        <a:xfrm>
          <a:off x="5117523" y="2331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72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73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74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75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0</xdr:rowOff>
    </xdr:from>
    <xdr:ext cx="171450" cy="123825"/>
    <xdr:sp macro="" textlink="">
      <xdr:nvSpPr>
        <xdr:cNvPr id="4276" name="AutoShape 73" descr="http://nationality.ferdamalastofa.is/images/flags/IL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23</xdr:row>
      <xdr:rowOff>123825</xdr:rowOff>
    </xdr:from>
    <xdr:ext cx="171450" cy="133350"/>
    <xdr:sp macro="" textlink="">
      <xdr:nvSpPr>
        <xdr:cNvPr id="4277" name="AutoShape 3"/>
        <xdr:cNvSpPr>
          <a:spLocks noChangeAspect="1" noChangeArrowheads="1"/>
        </xdr:cNvSpPr>
      </xdr:nvSpPr>
      <xdr:spPr bwMode="auto">
        <a:xfrm>
          <a:off x="5117523" y="2331893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78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79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80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81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82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83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84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85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86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87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88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89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90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91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92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123825</xdr:rowOff>
    </xdr:from>
    <xdr:ext cx="171450" cy="123825"/>
    <xdr:sp macro="" textlink="">
      <xdr:nvSpPr>
        <xdr:cNvPr id="4293" name="AutoShape 3"/>
        <xdr:cNvSpPr>
          <a:spLocks noChangeAspect="1" noChangeArrowheads="1"/>
        </xdr:cNvSpPr>
      </xdr:nvSpPr>
      <xdr:spPr bwMode="auto">
        <a:xfrm>
          <a:off x="5117523" y="2522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0</xdr:rowOff>
    </xdr:from>
    <xdr:ext cx="171450" cy="123825"/>
    <xdr:sp macro="" textlink="">
      <xdr:nvSpPr>
        <xdr:cNvPr id="4294" name="AutoShape 59" descr="http://nationality.ferdamalastofa.is/images/flags/AU.jpg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24</xdr:row>
      <xdr:rowOff>0</xdr:rowOff>
    </xdr:from>
    <xdr:ext cx="171450" cy="123825"/>
    <xdr:sp macro="" textlink="">
      <xdr:nvSpPr>
        <xdr:cNvPr id="4295" name="AutoShape 13"/>
        <xdr:cNvSpPr>
          <a:spLocks noChangeAspect="1" noChangeArrowheads="1"/>
        </xdr:cNvSpPr>
      </xdr:nvSpPr>
      <xdr:spPr bwMode="auto">
        <a:xfrm>
          <a:off x="5117523" y="23985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4296" name="AutoShape 1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4297" name="AutoShape 39" descr="http://nationality.ferdamalastofa.is/images/flags/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4298" name="AutoShape 10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299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00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01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02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303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304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05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06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07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08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309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310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11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12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13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14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15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16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17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18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19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20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21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22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323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324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325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326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327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328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329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330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331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332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333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334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35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36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37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38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104775</xdr:rowOff>
    </xdr:from>
    <xdr:ext cx="171450" cy="123825"/>
    <xdr:sp macro="" textlink="">
      <xdr:nvSpPr>
        <xdr:cNvPr id="4339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34558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40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41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42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43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44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45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46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47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104775</xdr:rowOff>
    </xdr:from>
    <xdr:ext cx="171450" cy="123825"/>
    <xdr:sp macro="" textlink="">
      <xdr:nvSpPr>
        <xdr:cNvPr id="4348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17523" y="34558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49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50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51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52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53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54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55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56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57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58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59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60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61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62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63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64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65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66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67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4368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4369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4370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47625</xdr:rowOff>
    </xdr:from>
    <xdr:ext cx="171450" cy="123825"/>
    <xdr:sp macro="" textlink="">
      <xdr:nvSpPr>
        <xdr:cNvPr id="4371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17523" y="33986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4372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4373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38100</xdr:rowOff>
    </xdr:from>
    <xdr:ext cx="171450" cy="123825"/>
    <xdr:sp macro="" textlink="">
      <xdr:nvSpPr>
        <xdr:cNvPr id="4374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17523" y="33891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38100</xdr:rowOff>
    </xdr:from>
    <xdr:ext cx="171450" cy="123825"/>
    <xdr:sp macro="" textlink="">
      <xdr:nvSpPr>
        <xdr:cNvPr id="4375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17523" y="33891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76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77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78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79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4380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81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82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83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84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4385" name="AutoShape 17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86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87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88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89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90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91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92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93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94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95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96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397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4398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4399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4400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47625</xdr:rowOff>
    </xdr:from>
    <xdr:ext cx="171450" cy="123825"/>
    <xdr:sp macro="" textlink="">
      <xdr:nvSpPr>
        <xdr:cNvPr id="4401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17523" y="33986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4402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4403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38100</xdr:rowOff>
    </xdr:from>
    <xdr:ext cx="171450" cy="123825"/>
    <xdr:sp macro="" textlink="">
      <xdr:nvSpPr>
        <xdr:cNvPr id="4404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17523" y="33891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38100</xdr:rowOff>
    </xdr:from>
    <xdr:ext cx="171450" cy="123825"/>
    <xdr:sp macro="" textlink="">
      <xdr:nvSpPr>
        <xdr:cNvPr id="4405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17523" y="33891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4406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07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08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09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10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11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4412" name="AutoShape 17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104775</xdr:rowOff>
    </xdr:from>
    <xdr:ext cx="171450" cy="123825"/>
    <xdr:sp macro="" textlink="">
      <xdr:nvSpPr>
        <xdr:cNvPr id="4413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3265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14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15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16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17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4418" name="AutoShape 17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19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20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21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22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23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24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25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26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27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28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29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30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31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32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33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34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35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36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37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38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39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40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41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42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43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44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4445" name="AutoShape 73" descr="http://nationality.ferdamalastofa.is/images/flags/IL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33350"/>
    <xdr:sp macro="" textlink="">
      <xdr:nvSpPr>
        <xdr:cNvPr id="4446" name="AutoShape 3"/>
        <xdr:cNvSpPr>
          <a:spLocks noChangeAspect="1" noChangeArrowheads="1"/>
        </xdr:cNvSpPr>
      </xdr:nvSpPr>
      <xdr:spPr bwMode="auto">
        <a:xfrm>
          <a:off x="5117523" y="3284393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447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48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49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450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451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52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53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54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55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456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457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58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59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60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61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62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63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64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65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66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67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68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69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70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71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104775</xdr:rowOff>
    </xdr:from>
    <xdr:ext cx="171450" cy="123825"/>
    <xdr:sp macro="" textlink="">
      <xdr:nvSpPr>
        <xdr:cNvPr id="4472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34558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473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474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75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76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477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123825</xdr:rowOff>
    </xdr:from>
    <xdr:ext cx="171450" cy="123825"/>
    <xdr:sp macro="" textlink="">
      <xdr:nvSpPr>
        <xdr:cNvPr id="4478" name="AutoShape 3"/>
        <xdr:cNvSpPr>
          <a:spLocks noChangeAspect="1" noChangeArrowheads="1"/>
        </xdr:cNvSpPr>
      </xdr:nvSpPr>
      <xdr:spPr bwMode="auto">
        <a:xfrm>
          <a:off x="5117523" y="34748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79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80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4481" name="AutoShape 59" descr="http://nationality.ferdamalastofa.is/images/flags/AU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4482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4483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4484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47625</xdr:rowOff>
    </xdr:from>
    <xdr:ext cx="171450" cy="123825"/>
    <xdr:sp macro="" textlink="">
      <xdr:nvSpPr>
        <xdr:cNvPr id="4485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17523" y="33986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4486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4487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38100</xdr:rowOff>
    </xdr:from>
    <xdr:ext cx="171450" cy="123825"/>
    <xdr:sp macro="" textlink="">
      <xdr:nvSpPr>
        <xdr:cNvPr id="4488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17523" y="33891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38100</xdr:rowOff>
    </xdr:from>
    <xdr:ext cx="171450" cy="123825"/>
    <xdr:sp macro="" textlink="">
      <xdr:nvSpPr>
        <xdr:cNvPr id="4489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17523" y="33891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4490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91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92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93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94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95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0</xdr:rowOff>
    </xdr:from>
    <xdr:ext cx="171450" cy="123825"/>
    <xdr:sp macro="" textlink="">
      <xdr:nvSpPr>
        <xdr:cNvPr id="4496" name="AutoShape 17"/>
        <xdr:cNvSpPr>
          <a:spLocks noChangeAspect="1" noChangeArrowheads="1"/>
        </xdr:cNvSpPr>
      </xdr:nvSpPr>
      <xdr:spPr bwMode="auto">
        <a:xfrm>
          <a:off x="5117523" y="3351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104775</xdr:rowOff>
    </xdr:from>
    <xdr:ext cx="171450" cy="123825"/>
    <xdr:sp macro="" textlink="">
      <xdr:nvSpPr>
        <xdr:cNvPr id="4497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17523" y="32653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98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499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500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123825</xdr:rowOff>
    </xdr:from>
    <xdr:ext cx="171450" cy="123825"/>
    <xdr:sp macro="" textlink="">
      <xdr:nvSpPr>
        <xdr:cNvPr id="4501" name="AutoShape 3"/>
        <xdr:cNvSpPr>
          <a:spLocks noChangeAspect="1" noChangeArrowheads="1"/>
        </xdr:cNvSpPr>
      </xdr:nvSpPr>
      <xdr:spPr bwMode="auto">
        <a:xfrm>
          <a:off x="5117523" y="328439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27</xdr:row>
      <xdr:rowOff>142875</xdr:rowOff>
    </xdr:from>
    <xdr:ext cx="171450" cy="123825"/>
    <xdr:sp macro="" textlink="">
      <xdr:nvSpPr>
        <xdr:cNvPr id="4502" name="AutoShape 30"/>
        <xdr:cNvSpPr>
          <a:spLocks noChangeAspect="1" noChangeArrowheads="1"/>
        </xdr:cNvSpPr>
      </xdr:nvSpPr>
      <xdr:spPr bwMode="auto">
        <a:xfrm>
          <a:off x="5117523" y="349394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26</xdr:row>
      <xdr:rowOff>120650</xdr:rowOff>
    </xdr:from>
    <xdr:ext cx="171450" cy="123825"/>
    <xdr:sp macro="" textlink="">
      <xdr:nvSpPr>
        <xdr:cNvPr id="4503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17523" y="328121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0</xdr:rowOff>
    </xdr:from>
    <xdr:ext cx="171450" cy="123825"/>
    <xdr:sp macro="" textlink="">
      <xdr:nvSpPr>
        <xdr:cNvPr id="4504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5117523" y="4875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28</xdr:row>
      <xdr:rowOff>0</xdr:rowOff>
    </xdr:from>
    <xdr:ext cx="171450" cy="123825"/>
    <xdr:sp macro="" textlink="">
      <xdr:nvSpPr>
        <xdr:cNvPr id="4505" name="AutoShape 46" descr="http://nationality.ferdamalastofa.is/images/flags/IN.jpg"/>
        <xdr:cNvSpPr>
          <a:spLocks noChangeAspect="1" noChangeArrowheads="1"/>
        </xdr:cNvSpPr>
      </xdr:nvSpPr>
      <xdr:spPr bwMode="auto">
        <a:xfrm>
          <a:off x="5117523" y="487506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4506" name="AutoShape 61" descr="http://nationality.ferdamalastofa.is/images/flags/.jpg"/>
        <xdr:cNvSpPr>
          <a:spLocks noChangeAspect="1" noChangeArrowheads="1"/>
        </xdr:cNvSpPr>
      </xdr:nvSpPr>
      <xdr:spPr bwMode="auto">
        <a:xfrm>
          <a:off x="5117523" y="871104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4507" name="AutoShape 9"/>
        <xdr:cNvSpPr>
          <a:spLocks noChangeAspect="1" noChangeArrowheads="1"/>
        </xdr:cNvSpPr>
      </xdr:nvSpPr>
      <xdr:spPr bwMode="auto">
        <a:xfrm>
          <a:off x="5117523" y="718704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4508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5117523" y="794904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4509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5117523" y="813954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451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117523" y="891020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4511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5117523" y="813954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4512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5117523" y="871104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4513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5117523" y="871104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451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5117523" y="891020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4515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5117523" y="737754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4516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5117523" y="794904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4517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5117523" y="871104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4518" name="AutoShape 9"/>
        <xdr:cNvSpPr>
          <a:spLocks noChangeAspect="1" noChangeArrowheads="1"/>
        </xdr:cNvSpPr>
      </xdr:nvSpPr>
      <xdr:spPr bwMode="auto">
        <a:xfrm>
          <a:off x="5117523" y="737754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4519" name="AutoShape 9"/>
        <xdr:cNvSpPr>
          <a:spLocks noChangeAspect="1" noChangeArrowheads="1"/>
        </xdr:cNvSpPr>
      </xdr:nvSpPr>
      <xdr:spPr bwMode="auto">
        <a:xfrm>
          <a:off x="5117523" y="794904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4520" name="AutoShape 9"/>
        <xdr:cNvSpPr>
          <a:spLocks noChangeAspect="1" noChangeArrowheads="1"/>
        </xdr:cNvSpPr>
      </xdr:nvSpPr>
      <xdr:spPr bwMode="auto">
        <a:xfrm>
          <a:off x="5117523" y="794904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4521" name="AutoShape 9"/>
        <xdr:cNvSpPr>
          <a:spLocks noChangeAspect="1" noChangeArrowheads="1"/>
        </xdr:cNvSpPr>
      </xdr:nvSpPr>
      <xdr:spPr bwMode="auto">
        <a:xfrm>
          <a:off x="5117523" y="813954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4522" name="AutoShape 9"/>
        <xdr:cNvSpPr>
          <a:spLocks noChangeAspect="1" noChangeArrowheads="1"/>
        </xdr:cNvSpPr>
      </xdr:nvSpPr>
      <xdr:spPr bwMode="auto">
        <a:xfrm>
          <a:off x="5117523" y="833004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4523" name="AutoShape 9"/>
        <xdr:cNvSpPr>
          <a:spLocks noChangeAspect="1" noChangeArrowheads="1"/>
        </xdr:cNvSpPr>
      </xdr:nvSpPr>
      <xdr:spPr bwMode="auto">
        <a:xfrm>
          <a:off x="5117523" y="871104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4524" name="AutoShape 9"/>
        <xdr:cNvSpPr>
          <a:spLocks noChangeAspect="1" noChangeArrowheads="1"/>
        </xdr:cNvSpPr>
      </xdr:nvSpPr>
      <xdr:spPr bwMode="auto">
        <a:xfrm>
          <a:off x="5117523" y="891020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359833</xdr:colOff>
      <xdr:row>39</xdr:row>
      <xdr:rowOff>0</xdr:rowOff>
    </xdr:from>
    <xdr:ext cx="171450" cy="123825"/>
    <xdr:sp macro="" textlink="">
      <xdr:nvSpPr>
        <xdr:cNvPr id="4525" name="AutoShape 9"/>
        <xdr:cNvSpPr>
          <a:spLocks noChangeAspect="1" noChangeArrowheads="1"/>
        </xdr:cNvSpPr>
      </xdr:nvSpPr>
      <xdr:spPr bwMode="auto">
        <a:xfrm>
          <a:off x="5018424" y="737754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4526" name="AutoShape 9"/>
        <xdr:cNvSpPr>
          <a:spLocks noChangeAspect="1" noChangeArrowheads="1"/>
        </xdr:cNvSpPr>
      </xdr:nvSpPr>
      <xdr:spPr bwMode="auto">
        <a:xfrm>
          <a:off x="5117523" y="794904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4527" name="AutoShape 9"/>
        <xdr:cNvSpPr>
          <a:spLocks noChangeAspect="1" noChangeArrowheads="1"/>
        </xdr:cNvSpPr>
      </xdr:nvSpPr>
      <xdr:spPr bwMode="auto">
        <a:xfrm>
          <a:off x="5117523" y="794904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4528" name="AutoShape 9"/>
        <xdr:cNvSpPr>
          <a:spLocks noChangeAspect="1" noChangeArrowheads="1"/>
        </xdr:cNvSpPr>
      </xdr:nvSpPr>
      <xdr:spPr bwMode="auto">
        <a:xfrm>
          <a:off x="5117523" y="813954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4529" name="AutoShape 9"/>
        <xdr:cNvSpPr>
          <a:spLocks noChangeAspect="1" noChangeArrowheads="1"/>
        </xdr:cNvSpPr>
      </xdr:nvSpPr>
      <xdr:spPr bwMode="auto">
        <a:xfrm>
          <a:off x="5117523" y="833004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4530" name="AutoShape 9"/>
        <xdr:cNvSpPr>
          <a:spLocks noChangeAspect="1" noChangeArrowheads="1"/>
        </xdr:cNvSpPr>
      </xdr:nvSpPr>
      <xdr:spPr bwMode="auto">
        <a:xfrm>
          <a:off x="5117523" y="871104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4531" name="AutoShape 9"/>
        <xdr:cNvSpPr>
          <a:spLocks noChangeAspect="1" noChangeArrowheads="1"/>
        </xdr:cNvSpPr>
      </xdr:nvSpPr>
      <xdr:spPr bwMode="auto">
        <a:xfrm>
          <a:off x="5117523" y="891020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304800</xdr:rowOff>
    </xdr:from>
    <xdr:ext cx="171450" cy="123825"/>
    <xdr:sp macro="" textlink="">
      <xdr:nvSpPr>
        <xdr:cNvPr id="4532" name="AutoShape 9"/>
        <xdr:cNvSpPr>
          <a:spLocks noChangeAspect="1" noChangeArrowheads="1"/>
        </xdr:cNvSpPr>
      </xdr:nvSpPr>
      <xdr:spPr bwMode="auto">
        <a:xfrm>
          <a:off x="5117523" y="7187911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142875</xdr:rowOff>
    </xdr:from>
    <xdr:ext cx="171450" cy="123825"/>
    <xdr:sp macro="" textlink="">
      <xdr:nvSpPr>
        <xdr:cNvPr id="4533" name="AutoShape 30"/>
        <xdr:cNvSpPr>
          <a:spLocks noChangeAspect="1" noChangeArrowheads="1"/>
        </xdr:cNvSpPr>
      </xdr:nvSpPr>
      <xdr:spPr bwMode="auto">
        <a:xfrm>
          <a:off x="5117523" y="7130761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51</xdr:row>
      <xdr:rowOff>0</xdr:rowOff>
    </xdr:from>
    <xdr:ext cx="171450" cy="123825"/>
    <xdr:sp macro="" textlink="">
      <xdr:nvSpPr>
        <xdr:cNvPr id="4534" name="AutoShape 16"/>
        <xdr:cNvSpPr>
          <a:spLocks noChangeAspect="1" noChangeArrowheads="1"/>
        </xdr:cNvSpPr>
      </xdr:nvSpPr>
      <xdr:spPr bwMode="auto">
        <a:xfrm>
          <a:off x="5133975" y="1007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51</xdr:row>
      <xdr:rowOff>0</xdr:rowOff>
    </xdr:from>
    <xdr:to>
      <xdr:col>7</xdr:col>
      <xdr:colOff>171450</xdr:colOff>
      <xdr:row>51</xdr:row>
      <xdr:rowOff>123825</xdr:rowOff>
    </xdr:to>
    <xdr:sp macro="" textlink="">
      <xdr:nvSpPr>
        <xdr:cNvPr id="453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5133975" y="1007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51</xdr:row>
      <xdr:rowOff>0</xdr:rowOff>
    </xdr:from>
    <xdr:to>
      <xdr:col>7</xdr:col>
      <xdr:colOff>171450</xdr:colOff>
      <xdr:row>51</xdr:row>
      <xdr:rowOff>123825</xdr:rowOff>
    </xdr:to>
    <xdr:sp macro="" textlink="">
      <xdr:nvSpPr>
        <xdr:cNvPr id="453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133975" y="1007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51</xdr:row>
      <xdr:rowOff>0</xdr:rowOff>
    </xdr:from>
    <xdr:ext cx="171450" cy="123825"/>
    <xdr:sp macro="" textlink="">
      <xdr:nvSpPr>
        <xdr:cNvPr id="453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33975" y="1007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51</xdr:row>
      <xdr:rowOff>0</xdr:rowOff>
    </xdr:from>
    <xdr:ext cx="171450" cy="123825"/>
    <xdr:sp macro="" textlink="">
      <xdr:nvSpPr>
        <xdr:cNvPr id="4538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5133975" y="1007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51</xdr:row>
      <xdr:rowOff>0</xdr:rowOff>
    </xdr:from>
    <xdr:ext cx="171450" cy="123825"/>
    <xdr:sp macro="" textlink="">
      <xdr:nvSpPr>
        <xdr:cNvPr id="453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33975" y="1007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51</xdr:row>
      <xdr:rowOff>0</xdr:rowOff>
    </xdr:from>
    <xdr:ext cx="171450" cy="123825"/>
    <xdr:sp macro="" textlink="">
      <xdr:nvSpPr>
        <xdr:cNvPr id="454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133975" y="1007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51</xdr:row>
      <xdr:rowOff>0</xdr:rowOff>
    </xdr:from>
    <xdr:ext cx="171450" cy="123825"/>
    <xdr:sp macro="" textlink="">
      <xdr:nvSpPr>
        <xdr:cNvPr id="4541" name="AutoShape 30"/>
        <xdr:cNvSpPr>
          <a:spLocks noChangeAspect="1" noChangeArrowheads="1"/>
        </xdr:cNvSpPr>
      </xdr:nvSpPr>
      <xdr:spPr bwMode="auto">
        <a:xfrm>
          <a:off x="5133975" y="10077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51</xdr:row>
      <xdr:rowOff>0</xdr:rowOff>
    </xdr:from>
    <xdr:to>
      <xdr:col>7</xdr:col>
      <xdr:colOff>196561</xdr:colOff>
      <xdr:row>51</xdr:row>
      <xdr:rowOff>163512</xdr:rowOff>
    </xdr:to>
    <xdr:sp macro="" textlink="">
      <xdr:nvSpPr>
        <xdr:cNvPr id="4542" name="AutoShape 21"/>
        <xdr:cNvSpPr>
          <a:spLocks noChangeAspect="1" noChangeArrowheads="1"/>
        </xdr:cNvSpPr>
      </xdr:nvSpPr>
      <xdr:spPr bwMode="auto">
        <a:xfrm>
          <a:off x="5133975" y="10077450"/>
          <a:ext cx="196561" cy="1635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3</xdr:row>
      <xdr:rowOff>142875</xdr:rowOff>
    </xdr:from>
    <xdr:ext cx="171450" cy="123825"/>
    <xdr:sp macro="" textlink="">
      <xdr:nvSpPr>
        <xdr:cNvPr id="4543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0</xdr:rowOff>
    </xdr:from>
    <xdr:ext cx="171450" cy="123825"/>
    <xdr:sp macro="" textlink="">
      <xdr:nvSpPr>
        <xdr:cNvPr id="454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0</xdr:rowOff>
    </xdr:from>
    <xdr:ext cx="171450" cy="123825"/>
    <xdr:sp macro="" textlink="">
      <xdr:nvSpPr>
        <xdr:cNvPr id="4545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2</xdr:row>
      <xdr:rowOff>28575</xdr:rowOff>
    </xdr:from>
    <xdr:ext cx="171450" cy="123825"/>
    <xdr:sp macro="" textlink="">
      <xdr:nvSpPr>
        <xdr:cNvPr id="454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142875</xdr:rowOff>
    </xdr:from>
    <xdr:ext cx="171450" cy="123825"/>
    <xdr:sp macro="" textlink="">
      <xdr:nvSpPr>
        <xdr:cNvPr id="4547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0</xdr:rowOff>
    </xdr:from>
    <xdr:ext cx="171450" cy="123825"/>
    <xdr:sp macro="" textlink="">
      <xdr:nvSpPr>
        <xdr:cNvPr id="4548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0</xdr:rowOff>
    </xdr:from>
    <xdr:ext cx="171450" cy="123825"/>
    <xdr:sp macro="" textlink="">
      <xdr:nvSpPr>
        <xdr:cNvPr id="454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466725</xdr:colOff>
      <xdr:row>2</xdr:row>
      <xdr:rowOff>28575</xdr:rowOff>
    </xdr:from>
    <xdr:ext cx="171450" cy="123825"/>
    <xdr:sp macro="" textlink="">
      <xdr:nvSpPr>
        <xdr:cNvPr id="455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142875</xdr:rowOff>
    </xdr:from>
    <xdr:ext cx="171450" cy="123825"/>
    <xdr:sp macro="" textlink="">
      <xdr:nvSpPr>
        <xdr:cNvPr id="4551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4552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4553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36</xdr:row>
      <xdr:rowOff>28575</xdr:rowOff>
    </xdr:from>
    <xdr:ext cx="171450" cy="123825"/>
    <xdr:sp macro="" textlink="">
      <xdr:nvSpPr>
        <xdr:cNvPr id="4554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37</xdr:row>
      <xdr:rowOff>142875</xdr:rowOff>
    </xdr:from>
    <xdr:ext cx="171450" cy="123825"/>
    <xdr:sp macro="" textlink="">
      <xdr:nvSpPr>
        <xdr:cNvPr id="4555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37</xdr:row>
      <xdr:rowOff>0</xdr:rowOff>
    </xdr:from>
    <xdr:ext cx="171450" cy="123825"/>
    <xdr:sp macro="" textlink="">
      <xdr:nvSpPr>
        <xdr:cNvPr id="455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37</xdr:row>
      <xdr:rowOff>0</xdr:rowOff>
    </xdr:from>
    <xdr:ext cx="171450" cy="123825"/>
    <xdr:sp macro="" textlink="">
      <xdr:nvSpPr>
        <xdr:cNvPr id="455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466725</xdr:colOff>
      <xdr:row>36</xdr:row>
      <xdr:rowOff>28575</xdr:rowOff>
    </xdr:from>
    <xdr:ext cx="171450" cy="123825"/>
    <xdr:sp macro="" textlink="">
      <xdr:nvSpPr>
        <xdr:cNvPr id="455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581025</xdr:colOff>
      <xdr:row>42</xdr:row>
      <xdr:rowOff>179387</xdr:rowOff>
    </xdr:from>
    <xdr:to>
      <xdr:col>13</xdr:col>
      <xdr:colOff>171450</xdr:colOff>
      <xdr:row>43</xdr:row>
      <xdr:rowOff>152399</xdr:rowOff>
    </xdr:to>
    <xdr:sp macro="" textlink="">
      <xdr:nvSpPr>
        <xdr:cNvPr id="2" name="AutoShape 21"/>
        <xdr:cNvSpPr>
          <a:spLocks noChangeAspect="1" noChangeArrowheads="1"/>
        </xdr:cNvSpPr>
      </xdr:nvSpPr>
      <xdr:spPr bwMode="auto">
        <a:xfrm>
          <a:off x="8772525" y="8723312"/>
          <a:ext cx="200025" cy="1635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10</xdr:row>
      <xdr:rowOff>0</xdr:rowOff>
    </xdr:from>
    <xdr:ext cx="171450" cy="123825"/>
    <xdr:sp macro="" textlink="">
      <xdr:nvSpPr>
        <xdr:cNvPr id="3" name="AutoShape 1"/>
        <xdr:cNvSpPr>
          <a:spLocks noChangeAspect="1" noChangeArrowheads="1"/>
        </xdr:cNvSpPr>
      </xdr:nvSpPr>
      <xdr:spPr bwMode="auto">
        <a:xfrm>
          <a:off x="8801100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</xdr:row>
      <xdr:rowOff>304800</xdr:rowOff>
    </xdr:from>
    <xdr:ext cx="171450" cy="123825"/>
    <xdr:sp macro="" textlink="">
      <xdr:nvSpPr>
        <xdr:cNvPr id="4" name="AutoShape 9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5" name="AutoShape 13"/>
        <xdr:cNvSpPr>
          <a:spLocks noChangeAspect="1" noChangeArrowheads="1"/>
        </xdr:cNvSpPr>
      </xdr:nvSpPr>
      <xdr:spPr bwMode="auto">
        <a:xfrm>
          <a:off x="8801100" y="1562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11</xdr:row>
      <xdr:rowOff>57150</xdr:rowOff>
    </xdr:from>
    <xdr:ext cx="171450" cy="123825"/>
    <xdr:sp macro="" textlink="">
      <xdr:nvSpPr>
        <xdr:cNvPr id="6" name="AutoShape 14"/>
        <xdr:cNvSpPr>
          <a:spLocks noChangeAspect="1" noChangeArrowheads="1"/>
        </xdr:cNvSpPr>
      </xdr:nvSpPr>
      <xdr:spPr bwMode="auto">
        <a:xfrm>
          <a:off x="88011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9</xdr:row>
      <xdr:rowOff>0</xdr:rowOff>
    </xdr:from>
    <xdr:ext cx="171450" cy="123825"/>
    <xdr:sp macro="" textlink="">
      <xdr:nvSpPr>
        <xdr:cNvPr id="7" name="AutoShape 15"/>
        <xdr:cNvSpPr>
          <a:spLocks noChangeAspect="1" noChangeArrowheads="1"/>
        </xdr:cNvSpPr>
      </xdr:nvSpPr>
      <xdr:spPr bwMode="auto">
        <a:xfrm>
          <a:off x="8801100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0</xdr:rowOff>
    </xdr:from>
    <xdr:ext cx="171450" cy="123825"/>
    <xdr:sp macro="" textlink="">
      <xdr:nvSpPr>
        <xdr:cNvPr id="8" name="AutoShape 16"/>
        <xdr:cNvSpPr>
          <a:spLocks noChangeAspect="1" noChangeArrowheads="1"/>
        </xdr:cNvSpPr>
      </xdr:nvSpPr>
      <xdr:spPr bwMode="auto">
        <a:xfrm>
          <a:off x="8801100" y="721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</xdr:row>
      <xdr:rowOff>142875</xdr:rowOff>
    </xdr:from>
    <xdr:ext cx="171450" cy="123825"/>
    <xdr:sp macro="" textlink="">
      <xdr:nvSpPr>
        <xdr:cNvPr id="9" name="AutoShape 30"/>
        <xdr:cNvSpPr>
          <a:spLocks noChangeAspect="1" noChangeArrowheads="1"/>
        </xdr:cNvSpPr>
      </xdr:nvSpPr>
      <xdr:spPr bwMode="auto">
        <a:xfrm>
          <a:off x="88011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27</xdr:row>
      <xdr:rowOff>0</xdr:rowOff>
    </xdr:from>
    <xdr:ext cx="171450" cy="123825"/>
    <xdr:sp macro="" textlink="">
      <xdr:nvSpPr>
        <xdr:cNvPr id="10" name="AutoShape 9"/>
        <xdr:cNvSpPr>
          <a:spLocks noChangeAspect="1" noChangeArrowheads="1"/>
        </xdr:cNvSpPr>
      </xdr:nvSpPr>
      <xdr:spPr bwMode="auto">
        <a:xfrm>
          <a:off x="8801100" y="5657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3</xdr:row>
      <xdr:rowOff>0</xdr:rowOff>
    </xdr:from>
    <xdr:to>
      <xdr:col>13</xdr:col>
      <xdr:colOff>171450</xdr:colOff>
      <xdr:row>3</xdr:row>
      <xdr:rowOff>123825</xdr:rowOff>
    </xdr:to>
    <xdr:sp macro="" textlink="">
      <xdr:nvSpPr>
        <xdr:cNvPr id="11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171450</xdr:colOff>
      <xdr:row>4</xdr:row>
      <xdr:rowOff>123825</xdr:rowOff>
    </xdr:to>
    <xdr:sp macro="" textlink="">
      <xdr:nvSpPr>
        <xdr:cNvPr id="12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13</xdr:row>
      <xdr:rowOff>0</xdr:rowOff>
    </xdr:from>
    <xdr:to>
      <xdr:col>13</xdr:col>
      <xdr:colOff>171450</xdr:colOff>
      <xdr:row>13</xdr:row>
      <xdr:rowOff>123825</xdr:rowOff>
    </xdr:to>
    <xdr:sp macro="" textlink="">
      <xdr:nvSpPr>
        <xdr:cNvPr id="13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14</xdr:row>
      <xdr:rowOff>0</xdr:rowOff>
    </xdr:from>
    <xdr:to>
      <xdr:col>13</xdr:col>
      <xdr:colOff>171450</xdr:colOff>
      <xdr:row>14</xdr:row>
      <xdr:rowOff>123825</xdr:rowOff>
    </xdr:to>
    <xdr:sp macro="" textlink="">
      <xdr:nvSpPr>
        <xdr:cNvPr id="14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2705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171450</xdr:colOff>
      <xdr:row>15</xdr:row>
      <xdr:rowOff>123825</xdr:rowOff>
    </xdr:to>
    <xdr:sp macro="" textlink="">
      <xdr:nvSpPr>
        <xdr:cNvPr id="1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171450</xdr:colOff>
      <xdr:row>8</xdr:row>
      <xdr:rowOff>123825</xdr:rowOff>
    </xdr:to>
    <xdr:sp macro="" textlink="">
      <xdr:nvSpPr>
        <xdr:cNvPr id="16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1562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585107</xdr:colOff>
      <xdr:row>22</xdr:row>
      <xdr:rowOff>20411</xdr:rowOff>
    </xdr:from>
    <xdr:to>
      <xdr:col>13</xdr:col>
      <xdr:colOff>144236</xdr:colOff>
      <xdr:row>22</xdr:row>
      <xdr:rowOff>144236</xdr:rowOff>
    </xdr:to>
    <xdr:sp macro="" textlink="">
      <xdr:nvSpPr>
        <xdr:cNvPr id="1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776607" y="4259036"/>
          <a:ext cx="168729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29</xdr:row>
      <xdr:rowOff>0</xdr:rowOff>
    </xdr:from>
    <xdr:to>
      <xdr:col>13</xdr:col>
      <xdr:colOff>171450</xdr:colOff>
      <xdr:row>29</xdr:row>
      <xdr:rowOff>123825</xdr:rowOff>
    </xdr:to>
    <xdr:sp macro="" textlink="">
      <xdr:nvSpPr>
        <xdr:cNvPr id="18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603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171450</xdr:colOff>
      <xdr:row>30</xdr:row>
      <xdr:rowOff>123825</xdr:rowOff>
    </xdr:to>
    <xdr:sp macro="" textlink="">
      <xdr:nvSpPr>
        <xdr:cNvPr id="19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622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171450</xdr:colOff>
      <xdr:row>32</xdr:row>
      <xdr:rowOff>123825</xdr:rowOff>
    </xdr:to>
    <xdr:sp macro="" textlink="">
      <xdr:nvSpPr>
        <xdr:cNvPr id="2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6619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171450</xdr:colOff>
      <xdr:row>3</xdr:row>
      <xdr:rowOff>123825</xdr:rowOff>
    </xdr:to>
    <xdr:sp macro="" textlink="">
      <xdr:nvSpPr>
        <xdr:cNvPr id="2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171450</xdr:colOff>
      <xdr:row>4</xdr:row>
      <xdr:rowOff>123825</xdr:rowOff>
    </xdr:to>
    <xdr:sp macro="" textlink="">
      <xdr:nvSpPr>
        <xdr:cNvPr id="22" name="AutoShape 32" descr="http://nationality.ferdamalastofa.is/images/flags/AU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5</xdr:row>
      <xdr:rowOff>0</xdr:rowOff>
    </xdr:from>
    <xdr:to>
      <xdr:col>13</xdr:col>
      <xdr:colOff>171450</xdr:colOff>
      <xdr:row>5</xdr:row>
      <xdr:rowOff>123825</xdr:rowOff>
    </xdr:to>
    <xdr:sp macro="" textlink="">
      <xdr:nvSpPr>
        <xdr:cNvPr id="23" name="AutoShape 33" descr="http://nationality.ferdamalastofa.is/images/flags/BE.jpg"/>
        <xdr:cNvSpPr>
          <a:spLocks noChangeAspect="1" noChangeArrowheads="1"/>
        </xdr:cNvSpPr>
      </xdr:nvSpPr>
      <xdr:spPr bwMode="auto">
        <a:xfrm>
          <a:off x="8801100" y="99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171450</xdr:colOff>
      <xdr:row>12</xdr:row>
      <xdr:rowOff>123825</xdr:rowOff>
    </xdr:to>
    <xdr:sp macro="" textlink="">
      <xdr:nvSpPr>
        <xdr:cNvPr id="24" name="AutoShape 40" descr="http://nationality.ferdamalastofa.is/images/flags/.jpg"/>
        <xdr:cNvSpPr>
          <a:spLocks noChangeAspect="1" noChangeArrowheads="1"/>
        </xdr:cNvSpPr>
      </xdr:nvSpPr>
      <xdr:spPr bwMode="auto">
        <a:xfrm>
          <a:off x="8801100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14</xdr:row>
      <xdr:rowOff>0</xdr:rowOff>
    </xdr:from>
    <xdr:to>
      <xdr:col>13</xdr:col>
      <xdr:colOff>171450</xdr:colOff>
      <xdr:row>14</xdr:row>
      <xdr:rowOff>123825</xdr:rowOff>
    </xdr:to>
    <xdr:sp macro="" textlink="">
      <xdr:nvSpPr>
        <xdr:cNvPr id="25" name="AutoShape 4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705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171450</xdr:colOff>
      <xdr:row>15</xdr:row>
      <xdr:rowOff>123825</xdr:rowOff>
    </xdr:to>
    <xdr:sp macro="" textlink="">
      <xdr:nvSpPr>
        <xdr:cNvPr id="26" name="AutoShape 4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171450</xdr:colOff>
      <xdr:row>8</xdr:row>
      <xdr:rowOff>123825</xdr:rowOff>
    </xdr:to>
    <xdr:sp macro="" textlink="">
      <xdr:nvSpPr>
        <xdr:cNvPr id="27" name="AutoShape 46" descr="http://nationality.ferdamalastofa.is/images/flags/IL.jpg"/>
        <xdr:cNvSpPr>
          <a:spLocks noChangeAspect="1" noChangeArrowheads="1"/>
        </xdr:cNvSpPr>
      </xdr:nvSpPr>
      <xdr:spPr bwMode="auto">
        <a:xfrm>
          <a:off x="8801100" y="1562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171450</xdr:colOff>
      <xdr:row>11</xdr:row>
      <xdr:rowOff>123825</xdr:rowOff>
    </xdr:to>
    <xdr:sp macro="" textlink="">
      <xdr:nvSpPr>
        <xdr:cNvPr id="28" name="AutoShape 47" descr="http://nationality.ferdamalastofa.is/images/flags/IN.jpg"/>
        <xdr:cNvSpPr>
          <a:spLocks noChangeAspect="1" noChangeArrowheads="1"/>
        </xdr:cNvSpPr>
      </xdr:nvSpPr>
      <xdr:spPr bwMode="auto">
        <a:xfrm>
          <a:off x="8801100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171450</xdr:colOff>
      <xdr:row>30</xdr:row>
      <xdr:rowOff>123825</xdr:rowOff>
    </xdr:to>
    <xdr:sp macro="" textlink="">
      <xdr:nvSpPr>
        <xdr:cNvPr id="29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801100" y="622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30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801100" y="6419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31" name="AutoShape 61" descr="http://nationality.ferdamalastofa.is/images/flags/.jpg"/>
        <xdr:cNvSpPr>
          <a:spLocks noChangeAspect="1" noChangeArrowheads="1"/>
        </xdr:cNvSpPr>
      </xdr:nvSpPr>
      <xdr:spPr bwMode="auto">
        <a:xfrm>
          <a:off x="8801100" y="6819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32" name="AutoShape 15"/>
        <xdr:cNvSpPr>
          <a:spLocks noChangeAspect="1" noChangeArrowheads="1"/>
        </xdr:cNvSpPr>
      </xdr:nvSpPr>
      <xdr:spPr bwMode="auto">
        <a:xfrm>
          <a:off x="88011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76200</xdr:rowOff>
    </xdr:from>
    <xdr:ext cx="171450" cy="123825"/>
    <xdr:sp macro="" textlink="">
      <xdr:nvSpPr>
        <xdr:cNvPr id="33" name="AutoShape 15"/>
        <xdr:cNvSpPr>
          <a:spLocks noChangeAspect="1" noChangeArrowheads="1"/>
        </xdr:cNvSpPr>
      </xdr:nvSpPr>
      <xdr:spPr bwMode="auto">
        <a:xfrm>
          <a:off x="8801100" y="2781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0</xdr:rowOff>
    </xdr:from>
    <xdr:ext cx="171450" cy="123825"/>
    <xdr:sp macro="" textlink="">
      <xdr:nvSpPr>
        <xdr:cNvPr id="34" name="AutoShape 16"/>
        <xdr:cNvSpPr>
          <a:spLocks noChangeAspect="1" noChangeArrowheads="1"/>
        </xdr:cNvSpPr>
      </xdr:nvSpPr>
      <xdr:spPr bwMode="auto">
        <a:xfrm>
          <a:off x="8801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14</xdr:row>
      <xdr:rowOff>0</xdr:rowOff>
    </xdr:from>
    <xdr:ext cx="171450" cy="123825"/>
    <xdr:sp macro="" textlink="">
      <xdr:nvSpPr>
        <xdr:cNvPr id="35" name="AutoShape 40" descr="http://nationality.ferdamalastofa.is/images/flags/.jpg"/>
        <xdr:cNvSpPr>
          <a:spLocks noChangeAspect="1" noChangeArrowheads="1"/>
        </xdr:cNvSpPr>
      </xdr:nvSpPr>
      <xdr:spPr bwMode="auto">
        <a:xfrm>
          <a:off x="8801100" y="2705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</xdr:row>
      <xdr:rowOff>0</xdr:rowOff>
    </xdr:from>
    <xdr:to>
      <xdr:col>13</xdr:col>
      <xdr:colOff>171450</xdr:colOff>
      <xdr:row>4</xdr:row>
      <xdr:rowOff>123825</xdr:rowOff>
    </xdr:to>
    <xdr:sp macro="" textlink="">
      <xdr:nvSpPr>
        <xdr:cNvPr id="3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5</xdr:row>
      <xdr:rowOff>0</xdr:rowOff>
    </xdr:from>
    <xdr:to>
      <xdr:col>13</xdr:col>
      <xdr:colOff>171450</xdr:colOff>
      <xdr:row>5</xdr:row>
      <xdr:rowOff>123825</xdr:rowOff>
    </xdr:to>
    <xdr:sp macro="" textlink="">
      <xdr:nvSpPr>
        <xdr:cNvPr id="37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99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171450</xdr:colOff>
      <xdr:row>12</xdr:row>
      <xdr:rowOff>123825</xdr:rowOff>
    </xdr:to>
    <xdr:sp macro="" textlink="">
      <xdr:nvSpPr>
        <xdr:cNvPr id="38" name="AutoShape 9" descr="http://nationality.ferdamalastofa.is/images/flags/.jpg"/>
        <xdr:cNvSpPr>
          <a:spLocks noChangeAspect="1" noChangeArrowheads="1"/>
        </xdr:cNvSpPr>
      </xdr:nvSpPr>
      <xdr:spPr bwMode="auto">
        <a:xfrm>
          <a:off x="8801100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171450</xdr:colOff>
      <xdr:row>16</xdr:row>
      <xdr:rowOff>123825</xdr:rowOff>
    </xdr:to>
    <xdr:sp macro="" textlink="">
      <xdr:nvSpPr>
        <xdr:cNvPr id="39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17</xdr:row>
      <xdr:rowOff>0</xdr:rowOff>
    </xdr:from>
    <xdr:to>
      <xdr:col>13</xdr:col>
      <xdr:colOff>171450</xdr:colOff>
      <xdr:row>17</xdr:row>
      <xdr:rowOff>123825</xdr:rowOff>
    </xdr:to>
    <xdr:sp macro="" textlink="">
      <xdr:nvSpPr>
        <xdr:cNvPr id="40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4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721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171450</xdr:colOff>
      <xdr:row>19</xdr:row>
      <xdr:rowOff>123825</xdr:rowOff>
    </xdr:to>
    <xdr:sp macro="" textlink="">
      <xdr:nvSpPr>
        <xdr:cNvPr id="42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23</xdr:row>
      <xdr:rowOff>0</xdr:rowOff>
    </xdr:from>
    <xdr:to>
      <xdr:col>13</xdr:col>
      <xdr:colOff>171450</xdr:colOff>
      <xdr:row>23</xdr:row>
      <xdr:rowOff>123825</xdr:rowOff>
    </xdr:to>
    <xdr:sp macro="" textlink="">
      <xdr:nvSpPr>
        <xdr:cNvPr id="4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44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6419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171450</xdr:colOff>
      <xdr:row>32</xdr:row>
      <xdr:rowOff>123825</xdr:rowOff>
    </xdr:to>
    <xdr:sp macro="" textlink="">
      <xdr:nvSpPr>
        <xdr:cNvPr id="45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6619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171450</xdr:colOff>
      <xdr:row>34</xdr:row>
      <xdr:rowOff>123825</xdr:rowOff>
    </xdr:to>
    <xdr:sp macro="" textlink="">
      <xdr:nvSpPr>
        <xdr:cNvPr id="4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21</xdr:row>
      <xdr:rowOff>123825</xdr:rowOff>
    </xdr:from>
    <xdr:ext cx="171450" cy="123825"/>
    <xdr:sp macro="" textlink="">
      <xdr:nvSpPr>
        <xdr:cNvPr id="47" name="AutoShape 62" descr="http://nationality.ferdamalastofa.is/images/flags/AU.jpg"/>
        <xdr:cNvSpPr>
          <a:spLocks noChangeAspect="1" noChangeArrowheads="1"/>
        </xdr:cNvSpPr>
      </xdr:nvSpPr>
      <xdr:spPr bwMode="auto">
        <a:xfrm>
          <a:off x="8801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0</xdr:rowOff>
    </xdr:from>
    <xdr:ext cx="171450" cy="123825"/>
    <xdr:sp macro="" textlink="">
      <xdr:nvSpPr>
        <xdr:cNvPr id="48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49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50" name="AutoShape 76" descr="http://nationality.ferdamalastofa.is/images/flags/IL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0</xdr:rowOff>
    </xdr:from>
    <xdr:ext cx="171450" cy="123825"/>
    <xdr:sp macro="" textlink="">
      <xdr:nvSpPr>
        <xdr:cNvPr id="51" name="AutoShape 77" descr="http://nationality.ferdamalastofa.is/images/flags/IN.jpg"/>
        <xdr:cNvSpPr>
          <a:spLocks noChangeAspect="1" noChangeArrowheads="1"/>
        </xdr:cNvSpPr>
      </xdr:nvSpPr>
      <xdr:spPr bwMode="auto">
        <a:xfrm>
          <a:off x="8801100" y="740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0</xdr:rowOff>
    </xdr:from>
    <xdr:ext cx="171450" cy="123825"/>
    <xdr:sp macro="" textlink="">
      <xdr:nvSpPr>
        <xdr:cNvPr id="5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01100" y="721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53" name="AutoShape 89" descr="http://nationality.ferdamalastofa.is/images/flags/TW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</xdr:row>
      <xdr:rowOff>0</xdr:rowOff>
    </xdr:from>
    <xdr:ext cx="171450" cy="123825"/>
    <xdr:sp macro="" textlink="">
      <xdr:nvSpPr>
        <xdr:cNvPr id="5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55" name="AutoShape 9" descr="http://nationality.ferdamalastofa.is/images/flags/.jpg"/>
        <xdr:cNvSpPr>
          <a:spLocks noChangeAspect="1" noChangeArrowheads="1"/>
        </xdr:cNvSpPr>
      </xdr:nvSpPr>
      <xdr:spPr bwMode="auto">
        <a:xfrm>
          <a:off x="88011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56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57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0</xdr:rowOff>
    </xdr:from>
    <xdr:ext cx="171450" cy="123825"/>
    <xdr:sp macro="" textlink="">
      <xdr:nvSpPr>
        <xdr:cNvPr id="5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740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9</xdr:row>
      <xdr:rowOff>0</xdr:rowOff>
    </xdr:from>
    <xdr:ext cx="171450" cy="123825"/>
    <xdr:sp macro="" textlink="">
      <xdr:nvSpPr>
        <xdr:cNvPr id="59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9</xdr:row>
      <xdr:rowOff>0</xdr:rowOff>
    </xdr:from>
    <xdr:ext cx="171450" cy="123825"/>
    <xdr:sp macro="" textlink="">
      <xdr:nvSpPr>
        <xdr:cNvPr id="6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61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</xdr:row>
      <xdr:rowOff>0</xdr:rowOff>
    </xdr:from>
    <xdr:ext cx="171450" cy="123825"/>
    <xdr:sp macro="" textlink="">
      <xdr:nvSpPr>
        <xdr:cNvPr id="62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22</xdr:row>
      <xdr:rowOff>0</xdr:rowOff>
    </xdr:from>
    <xdr:ext cx="171450" cy="123825"/>
    <xdr:sp macro="" textlink="">
      <xdr:nvSpPr>
        <xdr:cNvPr id="6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423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64" name="AutoShape 62" descr="http://nationality.ferdamalastofa.is/images/flags/AU.jpg"/>
        <xdr:cNvSpPr>
          <a:spLocks noChangeAspect="1" noChangeArrowheads="1"/>
        </xdr:cNvSpPr>
      </xdr:nvSpPr>
      <xdr:spPr bwMode="auto">
        <a:xfrm>
          <a:off x="8801100" y="4038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5</xdr:row>
      <xdr:rowOff>0</xdr:rowOff>
    </xdr:from>
    <xdr:ext cx="171450" cy="123825"/>
    <xdr:sp macro="" textlink="">
      <xdr:nvSpPr>
        <xdr:cNvPr id="65" name="AutoShape 63" descr="http://nationality.ferdamalastofa.is/images/flags/BE.jpg"/>
        <xdr:cNvSpPr>
          <a:spLocks noChangeAspect="1" noChangeArrowheads="1"/>
        </xdr:cNvSpPr>
      </xdr:nvSpPr>
      <xdr:spPr bwMode="auto">
        <a:xfrm>
          <a:off x="8801100" y="99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66" name="AutoShape 70" descr="http://nationality.ferdamalastofa.is/images/flags/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0</xdr:rowOff>
    </xdr:from>
    <xdr:ext cx="171450" cy="123825"/>
    <xdr:sp macro="" textlink="">
      <xdr:nvSpPr>
        <xdr:cNvPr id="67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68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69" name="AutoShape 76" descr="http://nationality.ferdamalastofa.is/images/flags/IL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0</xdr:rowOff>
    </xdr:from>
    <xdr:ext cx="171450" cy="123825"/>
    <xdr:sp macro="" textlink="">
      <xdr:nvSpPr>
        <xdr:cNvPr id="70" name="AutoShape 77" descr="http://nationality.ferdamalastofa.is/images/flags/IN.jpg"/>
        <xdr:cNvSpPr>
          <a:spLocks noChangeAspect="1" noChangeArrowheads="1"/>
        </xdr:cNvSpPr>
      </xdr:nvSpPr>
      <xdr:spPr bwMode="auto">
        <a:xfrm>
          <a:off x="8801100" y="740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0</xdr:rowOff>
    </xdr:from>
    <xdr:ext cx="171450" cy="123825"/>
    <xdr:sp macro="" textlink="">
      <xdr:nvSpPr>
        <xdr:cNvPr id="71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01100" y="721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0</xdr:rowOff>
    </xdr:from>
    <xdr:ext cx="171450" cy="123825"/>
    <xdr:sp macro="" textlink="">
      <xdr:nvSpPr>
        <xdr:cNvPr id="7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01100" y="721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73" name="AutoShape 89" descr="http://nationality.ferdamalastofa.is/images/flags/TW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</xdr:row>
      <xdr:rowOff>0</xdr:rowOff>
    </xdr:from>
    <xdr:ext cx="171450" cy="123825"/>
    <xdr:sp macro="" textlink="">
      <xdr:nvSpPr>
        <xdr:cNvPr id="7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5</xdr:row>
      <xdr:rowOff>0</xdr:rowOff>
    </xdr:from>
    <xdr:ext cx="171450" cy="123825"/>
    <xdr:sp macro="" textlink="">
      <xdr:nvSpPr>
        <xdr:cNvPr id="75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99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0</xdr:rowOff>
    </xdr:from>
    <xdr:ext cx="171450" cy="123825"/>
    <xdr:sp macro="" textlink="">
      <xdr:nvSpPr>
        <xdr:cNvPr id="76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77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19</xdr:row>
      <xdr:rowOff>0</xdr:rowOff>
    </xdr:from>
    <xdr:ext cx="171450" cy="123825"/>
    <xdr:sp macro="" textlink="">
      <xdr:nvSpPr>
        <xdr:cNvPr id="7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0</xdr:rowOff>
    </xdr:from>
    <xdr:ext cx="171450" cy="123825"/>
    <xdr:sp macro="" textlink="">
      <xdr:nvSpPr>
        <xdr:cNvPr id="79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740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161925</xdr:rowOff>
    </xdr:from>
    <xdr:ext cx="171450" cy="123825"/>
    <xdr:sp macro="" textlink="">
      <xdr:nvSpPr>
        <xdr:cNvPr id="8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7181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22</xdr:row>
      <xdr:rowOff>0</xdr:rowOff>
    </xdr:from>
    <xdr:ext cx="171450" cy="123825"/>
    <xdr:sp macro="" textlink="">
      <xdr:nvSpPr>
        <xdr:cNvPr id="8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423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127000</xdr:rowOff>
    </xdr:from>
    <xdr:ext cx="171450" cy="123825"/>
    <xdr:sp macro="" textlink="">
      <xdr:nvSpPr>
        <xdr:cNvPr id="82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264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11</xdr:row>
      <xdr:rowOff>0</xdr:rowOff>
    </xdr:from>
    <xdr:ext cx="171450" cy="123825"/>
    <xdr:sp macro="" textlink="">
      <xdr:nvSpPr>
        <xdr:cNvPr id="83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16</xdr:row>
      <xdr:rowOff>0</xdr:rowOff>
    </xdr:from>
    <xdr:ext cx="171450" cy="123825"/>
    <xdr:sp macro="" textlink="">
      <xdr:nvSpPr>
        <xdr:cNvPr id="84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2</xdr:row>
      <xdr:rowOff>0</xdr:rowOff>
    </xdr:from>
    <xdr:to>
      <xdr:col>13</xdr:col>
      <xdr:colOff>171450</xdr:colOff>
      <xdr:row>2</xdr:row>
      <xdr:rowOff>123825</xdr:rowOff>
    </xdr:to>
    <xdr:sp macro="" textlink="">
      <xdr:nvSpPr>
        <xdr:cNvPr id="85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39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171450</xdr:colOff>
      <xdr:row>3</xdr:row>
      <xdr:rowOff>123825</xdr:rowOff>
    </xdr:to>
    <xdr:sp macro="" textlink="">
      <xdr:nvSpPr>
        <xdr:cNvPr id="86" name="AutoShape 3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171450</xdr:colOff>
      <xdr:row>10</xdr:row>
      <xdr:rowOff>123825</xdr:rowOff>
    </xdr:to>
    <xdr:sp macro="" textlink="">
      <xdr:nvSpPr>
        <xdr:cNvPr id="87" name="AutoShape 39" descr="http://nationality.ferdamalastofa.is/images/flags/.jpg"/>
        <xdr:cNvSpPr>
          <a:spLocks noChangeAspect="1" noChangeArrowheads="1"/>
        </xdr:cNvSpPr>
      </xdr:nvSpPr>
      <xdr:spPr bwMode="auto">
        <a:xfrm>
          <a:off x="8801100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14</xdr:row>
      <xdr:rowOff>0</xdr:rowOff>
    </xdr:from>
    <xdr:to>
      <xdr:col>13</xdr:col>
      <xdr:colOff>171450</xdr:colOff>
      <xdr:row>14</xdr:row>
      <xdr:rowOff>123825</xdr:rowOff>
    </xdr:to>
    <xdr:sp macro="" textlink="">
      <xdr:nvSpPr>
        <xdr:cNvPr id="88" name="AutoShape 4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705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171450</xdr:colOff>
      <xdr:row>15</xdr:row>
      <xdr:rowOff>123825</xdr:rowOff>
    </xdr:to>
    <xdr:sp macro="" textlink="">
      <xdr:nvSpPr>
        <xdr:cNvPr id="89" name="AutoShape 4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171450</xdr:colOff>
      <xdr:row>16</xdr:row>
      <xdr:rowOff>123825</xdr:rowOff>
    </xdr:to>
    <xdr:sp macro="" textlink="">
      <xdr:nvSpPr>
        <xdr:cNvPr id="90" name="AutoShape 4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17</xdr:row>
      <xdr:rowOff>0</xdr:rowOff>
    </xdr:from>
    <xdr:to>
      <xdr:col>13</xdr:col>
      <xdr:colOff>171450</xdr:colOff>
      <xdr:row>17</xdr:row>
      <xdr:rowOff>123825</xdr:rowOff>
    </xdr:to>
    <xdr:sp macro="" textlink="">
      <xdr:nvSpPr>
        <xdr:cNvPr id="91" name="AutoShape 4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21</xdr:row>
      <xdr:rowOff>0</xdr:rowOff>
    </xdr:from>
    <xdr:to>
      <xdr:col>13</xdr:col>
      <xdr:colOff>171450</xdr:colOff>
      <xdr:row>21</xdr:row>
      <xdr:rowOff>123825</xdr:rowOff>
    </xdr:to>
    <xdr:sp macro="" textlink="">
      <xdr:nvSpPr>
        <xdr:cNvPr id="92" name="AutoShape 5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4038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171450</xdr:colOff>
      <xdr:row>28</xdr:row>
      <xdr:rowOff>123825</xdr:rowOff>
    </xdr:to>
    <xdr:sp macro="" textlink="">
      <xdr:nvSpPr>
        <xdr:cNvPr id="93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584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29</xdr:row>
      <xdr:rowOff>0</xdr:rowOff>
    </xdr:from>
    <xdr:to>
      <xdr:col>13</xdr:col>
      <xdr:colOff>171450</xdr:colOff>
      <xdr:row>29</xdr:row>
      <xdr:rowOff>123825</xdr:rowOff>
    </xdr:to>
    <xdr:sp macro="" textlink="">
      <xdr:nvSpPr>
        <xdr:cNvPr id="94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603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95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801100" y="6419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38</xdr:row>
      <xdr:rowOff>19050</xdr:rowOff>
    </xdr:from>
    <xdr:ext cx="171450" cy="123825"/>
    <xdr:sp macro="" textlink="">
      <xdr:nvSpPr>
        <xdr:cNvPr id="96" name="AutoShape 30"/>
        <xdr:cNvSpPr>
          <a:spLocks noChangeAspect="1" noChangeArrowheads="1"/>
        </xdr:cNvSpPr>
      </xdr:nvSpPr>
      <xdr:spPr bwMode="auto">
        <a:xfrm>
          <a:off x="8801100" y="7800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</xdr:row>
      <xdr:rowOff>0</xdr:rowOff>
    </xdr:from>
    <xdr:to>
      <xdr:col>13</xdr:col>
      <xdr:colOff>171450</xdr:colOff>
      <xdr:row>4</xdr:row>
      <xdr:rowOff>123825</xdr:rowOff>
    </xdr:to>
    <xdr:sp macro="" textlink="">
      <xdr:nvSpPr>
        <xdr:cNvPr id="9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5</xdr:row>
      <xdr:rowOff>0</xdr:rowOff>
    </xdr:from>
    <xdr:to>
      <xdr:col>13</xdr:col>
      <xdr:colOff>171450</xdr:colOff>
      <xdr:row>5</xdr:row>
      <xdr:rowOff>123825</xdr:rowOff>
    </xdr:to>
    <xdr:sp macro="" textlink="">
      <xdr:nvSpPr>
        <xdr:cNvPr id="98" name="AutoShape 3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99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171450</xdr:colOff>
      <xdr:row>12</xdr:row>
      <xdr:rowOff>123825</xdr:rowOff>
    </xdr:to>
    <xdr:sp macro="" textlink="">
      <xdr:nvSpPr>
        <xdr:cNvPr id="99" name="AutoShape 39" descr="http://nationality.ferdamalastofa.is/images/flags/.jpg"/>
        <xdr:cNvSpPr>
          <a:spLocks noChangeAspect="1" noChangeArrowheads="1"/>
        </xdr:cNvSpPr>
      </xdr:nvSpPr>
      <xdr:spPr bwMode="auto">
        <a:xfrm>
          <a:off x="8801100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16</xdr:row>
      <xdr:rowOff>0</xdr:rowOff>
    </xdr:from>
    <xdr:to>
      <xdr:col>13</xdr:col>
      <xdr:colOff>171450</xdr:colOff>
      <xdr:row>16</xdr:row>
      <xdr:rowOff>123825</xdr:rowOff>
    </xdr:to>
    <xdr:sp macro="" textlink="">
      <xdr:nvSpPr>
        <xdr:cNvPr id="100" name="AutoShape 4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17</xdr:row>
      <xdr:rowOff>0</xdr:rowOff>
    </xdr:from>
    <xdr:to>
      <xdr:col>13</xdr:col>
      <xdr:colOff>171450</xdr:colOff>
      <xdr:row>17</xdr:row>
      <xdr:rowOff>123825</xdr:rowOff>
    </xdr:to>
    <xdr:sp macro="" textlink="">
      <xdr:nvSpPr>
        <xdr:cNvPr id="101" name="AutoShape 4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18</xdr:row>
      <xdr:rowOff>0</xdr:rowOff>
    </xdr:from>
    <xdr:to>
      <xdr:col>13</xdr:col>
      <xdr:colOff>171450</xdr:colOff>
      <xdr:row>18</xdr:row>
      <xdr:rowOff>123825</xdr:rowOff>
    </xdr:to>
    <xdr:sp macro="" textlink="">
      <xdr:nvSpPr>
        <xdr:cNvPr id="102" name="AutoShape 4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171450</xdr:colOff>
      <xdr:row>19</xdr:row>
      <xdr:rowOff>123825</xdr:rowOff>
    </xdr:to>
    <xdr:sp macro="" textlink="">
      <xdr:nvSpPr>
        <xdr:cNvPr id="103" name="AutoShape 4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23</xdr:row>
      <xdr:rowOff>0</xdr:rowOff>
    </xdr:from>
    <xdr:to>
      <xdr:col>13</xdr:col>
      <xdr:colOff>171450</xdr:colOff>
      <xdr:row>23</xdr:row>
      <xdr:rowOff>123825</xdr:rowOff>
    </xdr:to>
    <xdr:sp macro="" textlink="">
      <xdr:nvSpPr>
        <xdr:cNvPr id="104" name="AutoShape 5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171450</xdr:colOff>
      <xdr:row>30</xdr:row>
      <xdr:rowOff>123825</xdr:rowOff>
    </xdr:to>
    <xdr:sp macro="" textlink="">
      <xdr:nvSpPr>
        <xdr:cNvPr id="105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6229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106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6419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107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801100" y="6819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171450</xdr:colOff>
      <xdr:row>4</xdr:row>
      <xdr:rowOff>123825</xdr:rowOff>
    </xdr:to>
    <xdr:sp macro="" textlink="">
      <xdr:nvSpPr>
        <xdr:cNvPr id="108" name="AutoShape 6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5</xdr:row>
      <xdr:rowOff>0</xdr:rowOff>
    </xdr:from>
    <xdr:to>
      <xdr:col>13</xdr:col>
      <xdr:colOff>171450</xdr:colOff>
      <xdr:row>5</xdr:row>
      <xdr:rowOff>123825</xdr:rowOff>
    </xdr:to>
    <xdr:sp macro="" textlink="">
      <xdr:nvSpPr>
        <xdr:cNvPr id="109" name="AutoShape 62" descr="http://nationality.ferdamalastofa.is/images/flags/AU.jpg"/>
        <xdr:cNvSpPr>
          <a:spLocks noChangeAspect="1" noChangeArrowheads="1"/>
        </xdr:cNvSpPr>
      </xdr:nvSpPr>
      <xdr:spPr bwMode="auto">
        <a:xfrm>
          <a:off x="8801100" y="99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13</xdr:row>
      <xdr:rowOff>0</xdr:rowOff>
    </xdr:from>
    <xdr:to>
      <xdr:col>13</xdr:col>
      <xdr:colOff>171450</xdr:colOff>
      <xdr:row>13</xdr:row>
      <xdr:rowOff>123825</xdr:rowOff>
    </xdr:to>
    <xdr:sp macro="" textlink="">
      <xdr:nvSpPr>
        <xdr:cNvPr id="111" name="AutoShape 70" descr="http://nationality.ferdamalastofa.is/images/flags/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17</xdr:row>
      <xdr:rowOff>0</xdr:rowOff>
    </xdr:from>
    <xdr:to>
      <xdr:col>13</xdr:col>
      <xdr:colOff>171450</xdr:colOff>
      <xdr:row>17</xdr:row>
      <xdr:rowOff>123825</xdr:rowOff>
    </xdr:to>
    <xdr:sp macro="" textlink="">
      <xdr:nvSpPr>
        <xdr:cNvPr id="112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18</xdr:row>
      <xdr:rowOff>0</xdr:rowOff>
    </xdr:from>
    <xdr:to>
      <xdr:col>13</xdr:col>
      <xdr:colOff>171450</xdr:colOff>
      <xdr:row>18</xdr:row>
      <xdr:rowOff>123825</xdr:rowOff>
    </xdr:to>
    <xdr:sp macro="" textlink="">
      <xdr:nvSpPr>
        <xdr:cNvPr id="113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171450</xdr:colOff>
      <xdr:row>19</xdr:row>
      <xdr:rowOff>123825</xdr:rowOff>
    </xdr:to>
    <xdr:sp macro="" textlink="">
      <xdr:nvSpPr>
        <xdr:cNvPr id="114" name="AutoShape 76" descr="http://nationality.ferdamalastofa.is/images/flags/IL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20</xdr:row>
      <xdr:rowOff>0</xdr:rowOff>
    </xdr:from>
    <xdr:to>
      <xdr:col>13</xdr:col>
      <xdr:colOff>171450</xdr:colOff>
      <xdr:row>20</xdr:row>
      <xdr:rowOff>123825</xdr:rowOff>
    </xdr:to>
    <xdr:sp macro="" textlink="">
      <xdr:nvSpPr>
        <xdr:cNvPr id="115" name="AutoShape 77" descr="http://nationality.ferdamalastofa.is/images/flags/IN.jpg"/>
        <xdr:cNvSpPr>
          <a:spLocks noChangeAspect="1" noChangeArrowheads="1"/>
        </xdr:cNvSpPr>
      </xdr:nvSpPr>
      <xdr:spPr bwMode="auto">
        <a:xfrm>
          <a:off x="8801100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24</xdr:row>
      <xdr:rowOff>0</xdr:rowOff>
    </xdr:from>
    <xdr:to>
      <xdr:col>13</xdr:col>
      <xdr:colOff>171450</xdr:colOff>
      <xdr:row>24</xdr:row>
      <xdr:rowOff>123825</xdr:rowOff>
    </xdr:to>
    <xdr:sp macro="" textlink="">
      <xdr:nvSpPr>
        <xdr:cNvPr id="116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01100" y="5048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11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01100" y="6419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171450</xdr:colOff>
      <xdr:row>32</xdr:row>
      <xdr:rowOff>123825</xdr:rowOff>
    </xdr:to>
    <xdr:sp macro="" textlink="">
      <xdr:nvSpPr>
        <xdr:cNvPr id="118" name="AutoShape 89" descr="http://nationality.ferdamalastofa.is/images/flags/TW.jpg"/>
        <xdr:cNvSpPr>
          <a:spLocks noChangeAspect="1" noChangeArrowheads="1"/>
        </xdr:cNvSpPr>
      </xdr:nvSpPr>
      <xdr:spPr bwMode="auto">
        <a:xfrm>
          <a:off x="8801100" y="6619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</xdr:row>
      <xdr:rowOff>304800</xdr:rowOff>
    </xdr:from>
    <xdr:ext cx="171450" cy="123825"/>
    <xdr:sp macro="" textlink="">
      <xdr:nvSpPr>
        <xdr:cNvPr id="119" name="AutoShape 9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</xdr:row>
      <xdr:rowOff>142875</xdr:rowOff>
    </xdr:from>
    <xdr:ext cx="171450" cy="123825"/>
    <xdr:sp macro="" textlink="">
      <xdr:nvSpPr>
        <xdr:cNvPr id="120" name="AutoShape 30"/>
        <xdr:cNvSpPr>
          <a:spLocks noChangeAspect="1" noChangeArrowheads="1"/>
        </xdr:cNvSpPr>
      </xdr:nvSpPr>
      <xdr:spPr bwMode="auto">
        <a:xfrm>
          <a:off x="88011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</xdr:row>
      <xdr:rowOff>0</xdr:rowOff>
    </xdr:from>
    <xdr:ext cx="171450" cy="123825"/>
    <xdr:sp macro="" textlink="">
      <xdr:nvSpPr>
        <xdr:cNvPr id="121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</xdr:row>
      <xdr:rowOff>0</xdr:rowOff>
    </xdr:from>
    <xdr:ext cx="171450" cy="123825"/>
    <xdr:sp macro="" textlink="">
      <xdr:nvSpPr>
        <xdr:cNvPr id="122" name="AutoShape 32" descr="http://nationality.ferdamalastofa.is/images/flags/AU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</xdr:row>
      <xdr:rowOff>0</xdr:rowOff>
    </xdr:from>
    <xdr:ext cx="171450" cy="123825"/>
    <xdr:sp macro="" textlink="">
      <xdr:nvSpPr>
        <xdr:cNvPr id="123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</xdr:row>
      <xdr:rowOff>0</xdr:rowOff>
    </xdr:from>
    <xdr:ext cx="171450" cy="123825"/>
    <xdr:sp macro="" textlink="">
      <xdr:nvSpPr>
        <xdr:cNvPr id="12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</xdr:row>
      <xdr:rowOff>0</xdr:rowOff>
    </xdr:from>
    <xdr:ext cx="171450" cy="123825"/>
    <xdr:sp macro="" textlink="">
      <xdr:nvSpPr>
        <xdr:cNvPr id="125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</xdr:row>
      <xdr:rowOff>0</xdr:rowOff>
    </xdr:from>
    <xdr:ext cx="171450" cy="123825"/>
    <xdr:sp macro="" textlink="">
      <xdr:nvSpPr>
        <xdr:cNvPr id="12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</xdr:row>
      <xdr:rowOff>0</xdr:rowOff>
    </xdr:from>
    <xdr:ext cx="171450" cy="123825"/>
    <xdr:sp macro="" textlink="">
      <xdr:nvSpPr>
        <xdr:cNvPr id="12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</xdr:row>
      <xdr:rowOff>0</xdr:rowOff>
    </xdr:from>
    <xdr:ext cx="171450" cy="123825"/>
    <xdr:sp macro="" textlink="">
      <xdr:nvSpPr>
        <xdr:cNvPr id="128" name="AutoShape 6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>
    <xdr:from>
      <xdr:col>0</xdr:col>
      <xdr:colOff>604727</xdr:colOff>
      <xdr:row>35</xdr:row>
      <xdr:rowOff>101451</xdr:rowOff>
    </xdr:from>
    <xdr:to>
      <xdr:col>6</xdr:col>
      <xdr:colOff>0</xdr:colOff>
      <xdr:row>49</xdr:row>
      <xdr:rowOff>177209</xdr:rowOff>
    </xdr:to>
    <xdr:graphicFrame macro="">
      <xdr:nvGraphicFramePr>
        <xdr:cNvPr id="131" name="Chart 13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1108</xdr:colOff>
      <xdr:row>35</xdr:row>
      <xdr:rowOff>90376</xdr:rowOff>
    </xdr:from>
    <xdr:to>
      <xdr:col>11</xdr:col>
      <xdr:colOff>487327</xdr:colOff>
      <xdr:row>49</xdr:row>
      <xdr:rowOff>177209</xdr:rowOff>
    </xdr:to>
    <xdr:graphicFrame macro="">
      <xdr:nvGraphicFramePr>
        <xdr:cNvPr id="132" name="Chart 13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7</xdr:col>
      <xdr:colOff>0</xdr:colOff>
      <xdr:row>3</xdr:row>
      <xdr:rowOff>142875</xdr:rowOff>
    </xdr:from>
    <xdr:ext cx="171450" cy="123825"/>
    <xdr:sp macro="" textlink="">
      <xdr:nvSpPr>
        <xdr:cNvPr id="130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0</xdr:rowOff>
    </xdr:from>
    <xdr:ext cx="171450" cy="123825"/>
    <xdr:sp macro="" textlink="">
      <xdr:nvSpPr>
        <xdr:cNvPr id="133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0</xdr:rowOff>
    </xdr:from>
    <xdr:ext cx="171450" cy="123825"/>
    <xdr:sp macro="" textlink="">
      <xdr:nvSpPr>
        <xdr:cNvPr id="134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2</xdr:row>
      <xdr:rowOff>28575</xdr:rowOff>
    </xdr:from>
    <xdr:ext cx="171450" cy="123825"/>
    <xdr:sp macro="" textlink="">
      <xdr:nvSpPr>
        <xdr:cNvPr id="135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142875</xdr:rowOff>
    </xdr:from>
    <xdr:ext cx="171450" cy="123825"/>
    <xdr:sp macro="" textlink="">
      <xdr:nvSpPr>
        <xdr:cNvPr id="136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0</xdr:rowOff>
    </xdr:from>
    <xdr:ext cx="171450" cy="123825"/>
    <xdr:sp macro="" textlink="">
      <xdr:nvSpPr>
        <xdr:cNvPr id="137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0</xdr:rowOff>
    </xdr:from>
    <xdr:ext cx="171450" cy="123825"/>
    <xdr:sp macro="" textlink="">
      <xdr:nvSpPr>
        <xdr:cNvPr id="13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466725</xdr:colOff>
      <xdr:row>2</xdr:row>
      <xdr:rowOff>28575</xdr:rowOff>
    </xdr:from>
    <xdr:ext cx="171450" cy="123825"/>
    <xdr:sp macro="" textlink="">
      <xdr:nvSpPr>
        <xdr:cNvPr id="13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</xdr:row>
      <xdr:rowOff>142875</xdr:rowOff>
    </xdr:from>
    <xdr:ext cx="171450" cy="123825"/>
    <xdr:sp macro="" textlink="">
      <xdr:nvSpPr>
        <xdr:cNvPr id="140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</xdr:row>
      <xdr:rowOff>0</xdr:rowOff>
    </xdr:from>
    <xdr:ext cx="171450" cy="123825"/>
    <xdr:sp macro="" textlink="">
      <xdr:nvSpPr>
        <xdr:cNvPr id="141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</xdr:row>
      <xdr:rowOff>0</xdr:rowOff>
    </xdr:from>
    <xdr:ext cx="171450" cy="123825"/>
    <xdr:sp macro="" textlink="">
      <xdr:nvSpPr>
        <xdr:cNvPr id="14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466725</xdr:colOff>
      <xdr:row>25</xdr:row>
      <xdr:rowOff>28575</xdr:rowOff>
    </xdr:from>
    <xdr:ext cx="171450" cy="123825"/>
    <xdr:sp macro="" textlink="">
      <xdr:nvSpPr>
        <xdr:cNvPr id="143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26</xdr:row>
      <xdr:rowOff>142875</xdr:rowOff>
    </xdr:from>
    <xdr:ext cx="171450" cy="123825"/>
    <xdr:sp macro="" textlink="">
      <xdr:nvSpPr>
        <xdr:cNvPr id="144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26</xdr:row>
      <xdr:rowOff>0</xdr:rowOff>
    </xdr:from>
    <xdr:ext cx="171450" cy="123825"/>
    <xdr:sp macro="" textlink="">
      <xdr:nvSpPr>
        <xdr:cNvPr id="145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26</xdr:row>
      <xdr:rowOff>0</xdr:rowOff>
    </xdr:from>
    <xdr:ext cx="171450" cy="123825"/>
    <xdr:sp macro="" textlink="">
      <xdr:nvSpPr>
        <xdr:cNvPr id="14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25</xdr:row>
      <xdr:rowOff>28575</xdr:rowOff>
    </xdr:from>
    <xdr:ext cx="171450" cy="123825"/>
    <xdr:sp macro="" textlink="">
      <xdr:nvSpPr>
        <xdr:cNvPr id="14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52</xdr:row>
      <xdr:rowOff>0</xdr:rowOff>
    </xdr:from>
    <xdr:to>
      <xdr:col>7</xdr:col>
      <xdr:colOff>196561</xdr:colOff>
      <xdr:row>52</xdr:row>
      <xdr:rowOff>163512</xdr:rowOff>
    </xdr:to>
    <xdr:sp macro="" textlink="">
      <xdr:nvSpPr>
        <xdr:cNvPr id="2" name="AutoShape 21"/>
        <xdr:cNvSpPr>
          <a:spLocks noChangeAspect="1" noChangeArrowheads="1"/>
        </xdr:cNvSpPr>
      </xdr:nvSpPr>
      <xdr:spPr bwMode="auto">
        <a:xfrm>
          <a:off x="5133975" y="9429750"/>
          <a:ext cx="196561" cy="1635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3" name="AutoShape 1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304800</xdr:rowOff>
    </xdr:from>
    <xdr:ext cx="171450" cy="123825"/>
    <xdr:sp macro="" textlink="">
      <xdr:nvSpPr>
        <xdr:cNvPr id="4" name="AutoShape 9"/>
        <xdr:cNvSpPr>
          <a:spLocks noChangeAspect="1" noChangeArrowheads="1"/>
        </xdr:cNvSpPr>
      </xdr:nvSpPr>
      <xdr:spPr bwMode="auto">
        <a:xfrm>
          <a:off x="5133975" y="67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0</xdr:rowOff>
    </xdr:from>
    <xdr:ext cx="171450" cy="123825"/>
    <xdr:sp macro="" textlink="">
      <xdr:nvSpPr>
        <xdr:cNvPr id="5" name="AutoShape 13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57150</xdr:rowOff>
    </xdr:from>
    <xdr:ext cx="171450" cy="123825"/>
    <xdr:sp macro="" textlink="">
      <xdr:nvSpPr>
        <xdr:cNvPr id="6" name="AutoShape 14"/>
        <xdr:cNvSpPr>
          <a:spLocks noChangeAspect="1" noChangeArrowheads="1"/>
        </xdr:cNvSpPr>
      </xdr:nvSpPr>
      <xdr:spPr bwMode="auto">
        <a:xfrm>
          <a:off x="5133975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7" name="AutoShape 15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51</xdr:row>
      <xdr:rowOff>0</xdr:rowOff>
    </xdr:from>
    <xdr:ext cx="171450" cy="123825"/>
    <xdr:sp macro="" textlink="">
      <xdr:nvSpPr>
        <xdr:cNvPr id="8" name="AutoShape 16"/>
        <xdr:cNvSpPr>
          <a:spLocks noChangeAspect="1" noChangeArrowheads="1"/>
        </xdr:cNvSpPr>
      </xdr:nvSpPr>
      <xdr:spPr bwMode="auto">
        <a:xfrm>
          <a:off x="5133975" y="8924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142875</xdr:rowOff>
    </xdr:from>
    <xdr:ext cx="171450" cy="123825"/>
    <xdr:sp macro="" textlink="">
      <xdr:nvSpPr>
        <xdr:cNvPr id="9" name="AutoShape 30"/>
        <xdr:cNvSpPr>
          <a:spLocks noChangeAspect="1" noChangeArrowheads="1"/>
        </xdr:cNvSpPr>
      </xdr:nvSpPr>
      <xdr:spPr bwMode="auto">
        <a:xfrm>
          <a:off x="5133975" y="638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37</xdr:row>
      <xdr:rowOff>0</xdr:rowOff>
    </xdr:from>
    <xdr:ext cx="171450" cy="123825"/>
    <xdr:sp macro="" textlink="">
      <xdr:nvSpPr>
        <xdr:cNvPr id="10" name="AutoShape 9"/>
        <xdr:cNvSpPr>
          <a:spLocks noChangeAspect="1" noChangeArrowheads="1"/>
        </xdr:cNvSpPr>
      </xdr:nvSpPr>
      <xdr:spPr bwMode="auto">
        <a:xfrm>
          <a:off x="5133975" y="7181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3</xdr:row>
      <xdr:rowOff>0</xdr:rowOff>
    </xdr:from>
    <xdr:to>
      <xdr:col>7</xdr:col>
      <xdr:colOff>171450</xdr:colOff>
      <xdr:row>3</xdr:row>
      <xdr:rowOff>123825</xdr:rowOff>
    </xdr:to>
    <xdr:sp macro="" textlink="">
      <xdr:nvSpPr>
        <xdr:cNvPr id="11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33975" y="49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171450</xdr:colOff>
      <xdr:row>6</xdr:row>
      <xdr:rowOff>123825</xdr:rowOff>
    </xdr:to>
    <xdr:sp macro="" textlink="">
      <xdr:nvSpPr>
        <xdr:cNvPr id="12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5133975" y="105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21</xdr:row>
      <xdr:rowOff>0</xdr:rowOff>
    </xdr:from>
    <xdr:to>
      <xdr:col>7</xdr:col>
      <xdr:colOff>171450</xdr:colOff>
      <xdr:row>21</xdr:row>
      <xdr:rowOff>123825</xdr:rowOff>
    </xdr:to>
    <xdr:sp macro="" textlink="">
      <xdr:nvSpPr>
        <xdr:cNvPr id="13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5133975" y="391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171450</xdr:colOff>
      <xdr:row>22</xdr:row>
      <xdr:rowOff>123825</xdr:rowOff>
    </xdr:to>
    <xdr:sp macro="" textlink="">
      <xdr:nvSpPr>
        <xdr:cNvPr id="14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5133975" y="410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23</xdr:row>
      <xdr:rowOff>0</xdr:rowOff>
    </xdr:from>
    <xdr:to>
      <xdr:col>7</xdr:col>
      <xdr:colOff>171450</xdr:colOff>
      <xdr:row>23</xdr:row>
      <xdr:rowOff>123825</xdr:rowOff>
    </xdr:to>
    <xdr:sp macro="" textlink="">
      <xdr:nvSpPr>
        <xdr:cNvPr id="1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5133975" y="429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12</xdr:row>
      <xdr:rowOff>0</xdr:rowOff>
    </xdr:from>
    <xdr:to>
      <xdr:col>7</xdr:col>
      <xdr:colOff>171450</xdr:colOff>
      <xdr:row>12</xdr:row>
      <xdr:rowOff>123825</xdr:rowOff>
    </xdr:to>
    <xdr:sp macro="" textlink="">
      <xdr:nvSpPr>
        <xdr:cNvPr id="16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33</xdr:row>
      <xdr:rowOff>20411</xdr:rowOff>
    </xdr:from>
    <xdr:to>
      <xdr:col>7</xdr:col>
      <xdr:colOff>165265</xdr:colOff>
      <xdr:row>33</xdr:row>
      <xdr:rowOff>144236</xdr:rowOff>
    </xdr:to>
    <xdr:sp macro="" textlink="">
      <xdr:nvSpPr>
        <xdr:cNvPr id="1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133975" y="6211661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18</xdr:col>
      <xdr:colOff>0</xdr:colOff>
      <xdr:row>39</xdr:row>
      <xdr:rowOff>0</xdr:rowOff>
    </xdr:from>
    <xdr:to>
      <xdr:col>18</xdr:col>
      <xdr:colOff>171450</xdr:colOff>
      <xdr:row>39</xdr:row>
      <xdr:rowOff>123825</xdr:rowOff>
    </xdr:to>
    <xdr:sp macro="" textlink="">
      <xdr:nvSpPr>
        <xdr:cNvPr id="18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5133975" y="756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18</xdr:col>
      <xdr:colOff>0</xdr:colOff>
      <xdr:row>41</xdr:row>
      <xdr:rowOff>0</xdr:rowOff>
    </xdr:from>
    <xdr:to>
      <xdr:col>18</xdr:col>
      <xdr:colOff>171450</xdr:colOff>
      <xdr:row>41</xdr:row>
      <xdr:rowOff>123825</xdr:rowOff>
    </xdr:to>
    <xdr:sp macro="" textlink="">
      <xdr:nvSpPr>
        <xdr:cNvPr id="19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5133975" y="7943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18</xdr:col>
      <xdr:colOff>0</xdr:colOff>
      <xdr:row>45</xdr:row>
      <xdr:rowOff>0</xdr:rowOff>
    </xdr:from>
    <xdr:to>
      <xdr:col>18</xdr:col>
      <xdr:colOff>171450</xdr:colOff>
      <xdr:row>45</xdr:row>
      <xdr:rowOff>123825</xdr:rowOff>
    </xdr:to>
    <xdr:sp macro="" textlink="">
      <xdr:nvSpPr>
        <xdr:cNvPr id="2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133975" y="8524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3</xdr:row>
      <xdr:rowOff>0</xdr:rowOff>
    </xdr:from>
    <xdr:to>
      <xdr:col>7</xdr:col>
      <xdr:colOff>171450</xdr:colOff>
      <xdr:row>3</xdr:row>
      <xdr:rowOff>123825</xdr:rowOff>
    </xdr:to>
    <xdr:sp macro="" textlink="">
      <xdr:nvSpPr>
        <xdr:cNvPr id="2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33975" y="495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171450</xdr:colOff>
      <xdr:row>6</xdr:row>
      <xdr:rowOff>123825</xdr:rowOff>
    </xdr:to>
    <xdr:sp macro="" textlink="">
      <xdr:nvSpPr>
        <xdr:cNvPr id="22" name="AutoShape 32" descr="http://nationality.ferdamalastofa.is/images/flags/AU.jpg"/>
        <xdr:cNvSpPr>
          <a:spLocks noChangeAspect="1" noChangeArrowheads="1"/>
        </xdr:cNvSpPr>
      </xdr:nvSpPr>
      <xdr:spPr bwMode="auto">
        <a:xfrm>
          <a:off x="5133975" y="105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8</xdr:row>
      <xdr:rowOff>0</xdr:rowOff>
    </xdr:from>
    <xdr:to>
      <xdr:col>7</xdr:col>
      <xdr:colOff>171450</xdr:colOff>
      <xdr:row>8</xdr:row>
      <xdr:rowOff>123825</xdr:rowOff>
    </xdr:to>
    <xdr:sp macro="" textlink="">
      <xdr:nvSpPr>
        <xdr:cNvPr id="23" name="AutoShape 33" descr="http://nationality.ferdamalastofa.is/images/flags/BE.jpg"/>
        <xdr:cNvSpPr>
          <a:spLocks noChangeAspect="1" noChangeArrowheads="1"/>
        </xdr:cNvSpPr>
      </xdr:nvSpPr>
      <xdr:spPr bwMode="auto">
        <a:xfrm>
          <a:off x="5133975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20</xdr:row>
      <xdr:rowOff>0</xdr:rowOff>
    </xdr:from>
    <xdr:to>
      <xdr:col>7</xdr:col>
      <xdr:colOff>171450</xdr:colOff>
      <xdr:row>20</xdr:row>
      <xdr:rowOff>123825</xdr:rowOff>
    </xdr:to>
    <xdr:sp macro="" textlink="">
      <xdr:nvSpPr>
        <xdr:cNvPr id="24" name="AutoShape 40" descr="http://nationality.ferdamalastofa.is/images/flags/.jpg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171450</xdr:colOff>
      <xdr:row>22</xdr:row>
      <xdr:rowOff>123825</xdr:rowOff>
    </xdr:to>
    <xdr:sp macro="" textlink="">
      <xdr:nvSpPr>
        <xdr:cNvPr id="25" name="AutoShape 44" descr="http://nationality.ferdamalastofa.is/images/flags/HK.jpg"/>
        <xdr:cNvSpPr>
          <a:spLocks noChangeAspect="1" noChangeArrowheads="1"/>
        </xdr:cNvSpPr>
      </xdr:nvSpPr>
      <xdr:spPr bwMode="auto">
        <a:xfrm>
          <a:off x="5133975" y="410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23</xdr:row>
      <xdr:rowOff>0</xdr:rowOff>
    </xdr:from>
    <xdr:to>
      <xdr:col>7</xdr:col>
      <xdr:colOff>171450</xdr:colOff>
      <xdr:row>23</xdr:row>
      <xdr:rowOff>123825</xdr:rowOff>
    </xdr:to>
    <xdr:sp macro="" textlink="">
      <xdr:nvSpPr>
        <xdr:cNvPr id="26" name="AutoShape 45" descr="http://nationality.ferdamalastofa.is/images/flags/IE.jpg"/>
        <xdr:cNvSpPr>
          <a:spLocks noChangeAspect="1" noChangeArrowheads="1"/>
        </xdr:cNvSpPr>
      </xdr:nvSpPr>
      <xdr:spPr bwMode="auto">
        <a:xfrm>
          <a:off x="5133975" y="429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12</xdr:row>
      <xdr:rowOff>0</xdr:rowOff>
    </xdr:from>
    <xdr:to>
      <xdr:col>7</xdr:col>
      <xdr:colOff>171450</xdr:colOff>
      <xdr:row>12</xdr:row>
      <xdr:rowOff>123825</xdr:rowOff>
    </xdr:to>
    <xdr:sp macro="" textlink="">
      <xdr:nvSpPr>
        <xdr:cNvPr id="27" name="AutoShape 46" descr="http://nationality.ferdamalastofa.is/images/flags/IL.jpg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19</xdr:row>
      <xdr:rowOff>0</xdr:rowOff>
    </xdr:from>
    <xdr:to>
      <xdr:col>7</xdr:col>
      <xdr:colOff>171450</xdr:colOff>
      <xdr:row>19</xdr:row>
      <xdr:rowOff>123825</xdr:rowOff>
    </xdr:to>
    <xdr:sp macro="" textlink="">
      <xdr:nvSpPr>
        <xdr:cNvPr id="28" name="AutoShape 47" descr="http://nationality.ferdamalastofa.is/images/flags/IN.jpg"/>
        <xdr:cNvSpPr>
          <a:spLocks noChangeAspect="1" noChangeArrowheads="1"/>
        </xdr:cNvSpPr>
      </xdr:nvSpPr>
      <xdr:spPr bwMode="auto">
        <a:xfrm>
          <a:off x="5133975" y="353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18</xdr:col>
      <xdr:colOff>0</xdr:colOff>
      <xdr:row>41</xdr:row>
      <xdr:rowOff>0</xdr:rowOff>
    </xdr:from>
    <xdr:to>
      <xdr:col>18</xdr:col>
      <xdr:colOff>171450</xdr:colOff>
      <xdr:row>41</xdr:row>
      <xdr:rowOff>123825</xdr:rowOff>
    </xdr:to>
    <xdr:sp macro="" textlink="">
      <xdr:nvSpPr>
        <xdr:cNvPr id="29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5133975" y="7943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18</xdr:col>
      <xdr:colOff>0</xdr:colOff>
      <xdr:row>44</xdr:row>
      <xdr:rowOff>0</xdr:rowOff>
    </xdr:from>
    <xdr:to>
      <xdr:col>18</xdr:col>
      <xdr:colOff>171450</xdr:colOff>
      <xdr:row>44</xdr:row>
      <xdr:rowOff>123825</xdr:rowOff>
    </xdr:to>
    <xdr:sp macro="" textlink="">
      <xdr:nvSpPr>
        <xdr:cNvPr id="30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5133975" y="832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31" name="AutoShape 61" descr="http://nationality.ferdamalastofa.is/images/flags/.jpg"/>
        <xdr:cNvSpPr>
          <a:spLocks noChangeAspect="1" noChangeArrowheads="1"/>
        </xdr:cNvSpPr>
      </xdr:nvSpPr>
      <xdr:spPr bwMode="auto">
        <a:xfrm>
          <a:off x="5133975" y="8724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32" name="AutoShape 15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22</xdr:row>
      <xdr:rowOff>76200</xdr:rowOff>
    </xdr:from>
    <xdr:ext cx="171450" cy="123825"/>
    <xdr:sp macro="" textlink="">
      <xdr:nvSpPr>
        <xdr:cNvPr id="33" name="AutoShape 15"/>
        <xdr:cNvSpPr>
          <a:spLocks noChangeAspect="1" noChangeArrowheads="1"/>
        </xdr:cNvSpPr>
      </xdr:nvSpPr>
      <xdr:spPr bwMode="auto">
        <a:xfrm>
          <a:off x="5133975" y="4181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24</xdr:row>
      <xdr:rowOff>0</xdr:rowOff>
    </xdr:from>
    <xdr:ext cx="171450" cy="123825"/>
    <xdr:sp macro="" textlink="">
      <xdr:nvSpPr>
        <xdr:cNvPr id="34" name="AutoShape 16"/>
        <xdr:cNvSpPr>
          <a:spLocks noChangeAspect="1" noChangeArrowheads="1"/>
        </xdr:cNvSpPr>
      </xdr:nvSpPr>
      <xdr:spPr bwMode="auto">
        <a:xfrm>
          <a:off x="5133975" y="448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22</xdr:row>
      <xdr:rowOff>0</xdr:rowOff>
    </xdr:from>
    <xdr:ext cx="171450" cy="123825"/>
    <xdr:sp macro="" textlink="">
      <xdr:nvSpPr>
        <xdr:cNvPr id="35" name="AutoShape 40" descr="http://nationality.ferdamalastofa.is/images/flags/.jpg"/>
        <xdr:cNvSpPr>
          <a:spLocks noChangeAspect="1" noChangeArrowheads="1"/>
        </xdr:cNvSpPr>
      </xdr:nvSpPr>
      <xdr:spPr bwMode="auto">
        <a:xfrm>
          <a:off x="5133975" y="410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6</xdr:row>
      <xdr:rowOff>0</xdr:rowOff>
    </xdr:from>
    <xdr:to>
      <xdr:col>7</xdr:col>
      <xdr:colOff>171450</xdr:colOff>
      <xdr:row>6</xdr:row>
      <xdr:rowOff>123825</xdr:rowOff>
    </xdr:to>
    <xdr:sp macro="" textlink="">
      <xdr:nvSpPr>
        <xdr:cNvPr id="3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33975" y="105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8</xdr:row>
      <xdr:rowOff>0</xdr:rowOff>
    </xdr:from>
    <xdr:to>
      <xdr:col>7</xdr:col>
      <xdr:colOff>171450</xdr:colOff>
      <xdr:row>8</xdr:row>
      <xdr:rowOff>123825</xdr:rowOff>
    </xdr:to>
    <xdr:sp macro="" textlink="">
      <xdr:nvSpPr>
        <xdr:cNvPr id="37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5133975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20</xdr:row>
      <xdr:rowOff>0</xdr:rowOff>
    </xdr:from>
    <xdr:to>
      <xdr:col>7</xdr:col>
      <xdr:colOff>171450</xdr:colOff>
      <xdr:row>20</xdr:row>
      <xdr:rowOff>123825</xdr:rowOff>
    </xdr:to>
    <xdr:sp macro="" textlink="">
      <xdr:nvSpPr>
        <xdr:cNvPr id="38" name="AutoShape 9" descr="http://nationality.ferdamalastofa.is/images/flags/.jpg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171450</xdr:colOff>
      <xdr:row>24</xdr:row>
      <xdr:rowOff>123825</xdr:rowOff>
    </xdr:to>
    <xdr:sp macro="" textlink="">
      <xdr:nvSpPr>
        <xdr:cNvPr id="39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5133975" y="448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26</xdr:row>
      <xdr:rowOff>0</xdr:rowOff>
    </xdr:from>
    <xdr:to>
      <xdr:col>7</xdr:col>
      <xdr:colOff>171450</xdr:colOff>
      <xdr:row>26</xdr:row>
      <xdr:rowOff>123825</xdr:rowOff>
    </xdr:to>
    <xdr:sp macro="" textlink="">
      <xdr:nvSpPr>
        <xdr:cNvPr id="40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5133975" y="486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51</xdr:row>
      <xdr:rowOff>0</xdr:rowOff>
    </xdr:from>
    <xdr:to>
      <xdr:col>7</xdr:col>
      <xdr:colOff>171450</xdr:colOff>
      <xdr:row>51</xdr:row>
      <xdr:rowOff>123825</xdr:rowOff>
    </xdr:to>
    <xdr:sp macro="" textlink="">
      <xdr:nvSpPr>
        <xdr:cNvPr id="4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5133975" y="8924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29</xdr:row>
      <xdr:rowOff>0</xdr:rowOff>
    </xdr:from>
    <xdr:to>
      <xdr:col>7</xdr:col>
      <xdr:colOff>171450</xdr:colOff>
      <xdr:row>29</xdr:row>
      <xdr:rowOff>123825</xdr:rowOff>
    </xdr:to>
    <xdr:sp macro="" textlink="">
      <xdr:nvSpPr>
        <xdr:cNvPr id="42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5133975" y="5438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18</xdr:col>
      <xdr:colOff>0</xdr:colOff>
      <xdr:row>34</xdr:row>
      <xdr:rowOff>0</xdr:rowOff>
    </xdr:from>
    <xdr:to>
      <xdr:col>18</xdr:col>
      <xdr:colOff>171450</xdr:colOff>
      <xdr:row>34</xdr:row>
      <xdr:rowOff>123825</xdr:rowOff>
    </xdr:to>
    <xdr:sp macro="" textlink="">
      <xdr:nvSpPr>
        <xdr:cNvPr id="4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133975" y="6572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18</xdr:col>
      <xdr:colOff>0</xdr:colOff>
      <xdr:row>44</xdr:row>
      <xdr:rowOff>0</xdr:rowOff>
    </xdr:from>
    <xdr:to>
      <xdr:col>18</xdr:col>
      <xdr:colOff>171450</xdr:colOff>
      <xdr:row>44</xdr:row>
      <xdr:rowOff>123825</xdr:rowOff>
    </xdr:to>
    <xdr:sp macro="" textlink="">
      <xdr:nvSpPr>
        <xdr:cNvPr id="44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5133975" y="832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18</xdr:col>
      <xdr:colOff>0</xdr:colOff>
      <xdr:row>45</xdr:row>
      <xdr:rowOff>0</xdr:rowOff>
    </xdr:from>
    <xdr:to>
      <xdr:col>18</xdr:col>
      <xdr:colOff>171450</xdr:colOff>
      <xdr:row>45</xdr:row>
      <xdr:rowOff>123825</xdr:rowOff>
    </xdr:to>
    <xdr:sp macro="" textlink="">
      <xdr:nvSpPr>
        <xdr:cNvPr id="45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5133975" y="8524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51</xdr:row>
      <xdr:rowOff>0</xdr:rowOff>
    </xdr:from>
    <xdr:to>
      <xdr:col>7</xdr:col>
      <xdr:colOff>171450</xdr:colOff>
      <xdr:row>51</xdr:row>
      <xdr:rowOff>123825</xdr:rowOff>
    </xdr:to>
    <xdr:sp macro="" textlink="">
      <xdr:nvSpPr>
        <xdr:cNvPr id="4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133975" y="8924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32</xdr:row>
      <xdr:rowOff>123825</xdr:rowOff>
    </xdr:from>
    <xdr:ext cx="171450" cy="123825"/>
    <xdr:sp macro="" textlink="">
      <xdr:nvSpPr>
        <xdr:cNvPr id="47" name="AutoShape 62" descr="http://nationality.ferdamalastofa.is/images/flags/AU.jpg"/>
        <xdr:cNvSpPr>
          <a:spLocks noChangeAspect="1" noChangeArrowheads="1"/>
        </xdr:cNvSpPr>
      </xdr:nvSpPr>
      <xdr:spPr bwMode="auto">
        <a:xfrm>
          <a:off x="5133975" y="613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48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0</xdr:rowOff>
    </xdr:from>
    <xdr:ext cx="171450" cy="123825"/>
    <xdr:sp macro="" textlink="">
      <xdr:nvSpPr>
        <xdr:cNvPr id="49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5133975" y="391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29</xdr:row>
      <xdr:rowOff>0</xdr:rowOff>
    </xdr:from>
    <xdr:ext cx="171450" cy="123825"/>
    <xdr:sp macro="" textlink="">
      <xdr:nvSpPr>
        <xdr:cNvPr id="50" name="AutoShape 76" descr="http://nationality.ferdamalastofa.is/images/flags/IL.jpg"/>
        <xdr:cNvSpPr>
          <a:spLocks noChangeAspect="1" noChangeArrowheads="1"/>
        </xdr:cNvSpPr>
      </xdr:nvSpPr>
      <xdr:spPr bwMode="auto">
        <a:xfrm>
          <a:off x="5133975" y="5438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31</xdr:row>
      <xdr:rowOff>0</xdr:rowOff>
    </xdr:from>
    <xdr:ext cx="171450" cy="123825"/>
    <xdr:sp macro="" textlink="">
      <xdr:nvSpPr>
        <xdr:cNvPr id="51" name="AutoShape 77" descr="http://nationality.ferdamalastofa.is/images/flags/IN.jpg"/>
        <xdr:cNvSpPr>
          <a:spLocks noChangeAspect="1" noChangeArrowheads="1"/>
        </xdr:cNvSpPr>
      </xdr:nvSpPr>
      <xdr:spPr bwMode="auto">
        <a:xfrm>
          <a:off x="5133975" y="581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51</xdr:row>
      <xdr:rowOff>0</xdr:rowOff>
    </xdr:from>
    <xdr:ext cx="171450" cy="123825"/>
    <xdr:sp macro="" textlink="">
      <xdr:nvSpPr>
        <xdr:cNvPr id="5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33975" y="8924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29</xdr:row>
      <xdr:rowOff>0</xdr:rowOff>
    </xdr:from>
    <xdr:ext cx="171450" cy="123825"/>
    <xdr:sp macro="" textlink="">
      <xdr:nvSpPr>
        <xdr:cNvPr id="53" name="AutoShape 89" descr="http://nationality.ferdamalastofa.is/images/flags/TW.jpg"/>
        <xdr:cNvSpPr>
          <a:spLocks noChangeAspect="1" noChangeArrowheads="1"/>
        </xdr:cNvSpPr>
      </xdr:nvSpPr>
      <xdr:spPr bwMode="auto">
        <a:xfrm>
          <a:off x="5133975" y="5438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6</xdr:row>
      <xdr:rowOff>0</xdr:rowOff>
    </xdr:from>
    <xdr:ext cx="171450" cy="123825"/>
    <xdr:sp macro="" textlink="">
      <xdr:nvSpPr>
        <xdr:cNvPr id="5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33975" y="105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55" name="AutoShape 9" descr="http://nationality.ferdamalastofa.is/images/flags/.jpg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0</xdr:rowOff>
    </xdr:from>
    <xdr:ext cx="171450" cy="123825"/>
    <xdr:sp macro="" textlink="">
      <xdr:nvSpPr>
        <xdr:cNvPr id="56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5133975" y="391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29</xdr:row>
      <xdr:rowOff>0</xdr:rowOff>
    </xdr:from>
    <xdr:ext cx="171450" cy="123825"/>
    <xdr:sp macro="" textlink="">
      <xdr:nvSpPr>
        <xdr:cNvPr id="57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5133975" y="5438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31</xdr:row>
      <xdr:rowOff>0</xdr:rowOff>
    </xdr:from>
    <xdr:ext cx="171450" cy="123825"/>
    <xdr:sp macro="" textlink="">
      <xdr:nvSpPr>
        <xdr:cNvPr id="5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5133975" y="581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59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6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29</xdr:row>
      <xdr:rowOff>0</xdr:rowOff>
    </xdr:from>
    <xdr:ext cx="171450" cy="123825"/>
    <xdr:sp macro="" textlink="">
      <xdr:nvSpPr>
        <xdr:cNvPr id="61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5133975" y="5438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6</xdr:row>
      <xdr:rowOff>0</xdr:rowOff>
    </xdr:from>
    <xdr:ext cx="171450" cy="123825"/>
    <xdr:sp macro="" textlink="">
      <xdr:nvSpPr>
        <xdr:cNvPr id="62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5133975" y="105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33</xdr:row>
      <xdr:rowOff>0</xdr:rowOff>
    </xdr:from>
    <xdr:ext cx="171450" cy="123825"/>
    <xdr:sp macro="" textlink="">
      <xdr:nvSpPr>
        <xdr:cNvPr id="6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133975" y="6191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32</xdr:row>
      <xdr:rowOff>0</xdr:rowOff>
    </xdr:from>
    <xdr:ext cx="171450" cy="123825"/>
    <xdr:sp macro="" textlink="">
      <xdr:nvSpPr>
        <xdr:cNvPr id="64" name="AutoShape 62" descr="http://nationality.ferdamalastofa.is/images/flags/AU.jpg"/>
        <xdr:cNvSpPr>
          <a:spLocks noChangeAspect="1" noChangeArrowheads="1"/>
        </xdr:cNvSpPr>
      </xdr:nvSpPr>
      <xdr:spPr bwMode="auto">
        <a:xfrm>
          <a:off x="5133975" y="601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8</xdr:row>
      <xdr:rowOff>0</xdr:rowOff>
    </xdr:from>
    <xdr:ext cx="171450" cy="123825"/>
    <xdr:sp macro="" textlink="">
      <xdr:nvSpPr>
        <xdr:cNvPr id="65" name="AutoShape 63" descr="http://nationality.ferdamalastofa.is/images/flags/BE.jpg"/>
        <xdr:cNvSpPr>
          <a:spLocks noChangeAspect="1" noChangeArrowheads="1"/>
        </xdr:cNvSpPr>
      </xdr:nvSpPr>
      <xdr:spPr bwMode="auto">
        <a:xfrm>
          <a:off x="5133975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0</xdr:rowOff>
    </xdr:from>
    <xdr:ext cx="171450" cy="123825"/>
    <xdr:sp macro="" textlink="">
      <xdr:nvSpPr>
        <xdr:cNvPr id="66" name="AutoShape 70" descr="http://nationality.ferdamalastofa.is/images/flags/.jpg"/>
        <xdr:cNvSpPr>
          <a:spLocks noChangeAspect="1" noChangeArrowheads="1"/>
        </xdr:cNvSpPr>
      </xdr:nvSpPr>
      <xdr:spPr bwMode="auto">
        <a:xfrm>
          <a:off x="5133975" y="391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67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0</xdr:rowOff>
    </xdr:from>
    <xdr:ext cx="171450" cy="123825"/>
    <xdr:sp macro="" textlink="">
      <xdr:nvSpPr>
        <xdr:cNvPr id="68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5133975" y="391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29</xdr:row>
      <xdr:rowOff>0</xdr:rowOff>
    </xdr:from>
    <xdr:ext cx="171450" cy="123825"/>
    <xdr:sp macro="" textlink="">
      <xdr:nvSpPr>
        <xdr:cNvPr id="69" name="AutoShape 76" descr="http://nationality.ferdamalastofa.is/images/flags/IL.jpg"/>
        <xdr:cNvSpPr>
          <a:spLocks noChangeAspect="1" noChangeArrowheads="1"/>
        </xdr:cNvSpPr>
      </xdr:nvSpPr>
      <xdr:spPr bwMode="auto">
        <a:xfrm>
          <a:off x="5133975" y="5438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31</xdr:row>
      <xdr:rowOff>0</xdr:rowOff>
    </xdr:from>
    <xdr:ext cx="171450" cy="123825"/>
    <xdr:sp macro="" textlink="">
      <xdr:nvSpPr>
        <xdr:cNvPr id="70" name="AutoShape 77" descr="http://nationality.ferdamalastofa.is/images/flags/IN.jpg"/>
        <xdr:cNvSpPr>
          <a:spLocks noChangeAspect="1" noChangeArrowheads="1"/>
        </xdr:cNvSpPr>
      </xdr:nvSpPr>
      <xdr:spPr bwMode="auto">
        <a:xfrm>
          <a:off x="5133975" y="581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51</xdr:row>
      <xdr:rowOff>0</xdr:rowOff>
    </xdr:from>
    <xdr:ext cx="171450" cy="123825"/>
    <xdr:sp macro="" textlink="">
      <xdr:nvSpPr>
        <xdr:cNvPr id="71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5133975" y="8924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51</xdr:row>
      <xdr:rowOff>0</xdr:rowOff>
    </xdr:from>
    <xdr:ext cx="171450" cy="123825"/>
    <xdr:sp macro="" textlink="">
      <xdr:nvSpPr>
        <xdr:cNvPr id="7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33975" y="8924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29</xdr:row>
      <xdr:rowOff>0</xdr:rowOff>
    </xdr:from>
    <xdr:ext cx="171450" cy="123825"/>
    <xdr:sp macro="" textlink="">
      <xdr:nvSpPr>
        <xdr:cNvPr id="73" name="AutoShape 89" descr="http://nationality.ferdamalastofa.is/images/flags/TW.jpg"/>
        <xdr:cNvSpPr>
          <a:spLocks noChangeAspect="1" noChangeArrowheads="1"/>
        </xdr:cNvSpPr>
      </xdr:nvSpPr>
      <xdr:spPr bwMode="auto">
        <a:xfrm>
          <a:off x="5133975" y="5438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6</xdr:row>
      <xdr:rowOff>0</xdr:rowOff>
    </xdr:from>
    <xdr:ext cx="171450" cy="123825"/>
    <xdr:sp macro="" textlink="">
      <xdr:nvSpPr>
        <xdr:cNvPr id="7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33975" y="105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8</xdr:row>
      <xdr:rowOff>0</xdr:rowOff>
    </xdr:from>
    <xdr:ext cx="171450" cy="123825"/>
    <xdr:sp macro="" textlink="">
      <xdr:nvSpPr>
        <xdr:cNvPr id="75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5133975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76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0</xdr:rowOff>
    </xdr:from>
    <xdr:ext cx="171450" cy="123825"/>
    <xdr:sp macro="" textlink="">
      <xdr:nvSpPr>
        <xdr:cNvPr id="77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5133975" y="391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29</xdr:row>
      <xdr:rowOff>0</xdr:rowOff>
    </xdr:from>
    <xdr:ext cx="171450" cy="123825"/>
    <xdr:sp macro="" textlink="">
      <xdr:nvSpPr>
        <xdr:cNvPr id="7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5133975" y="5438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30</xdr:row>
      <xdr:rowOff>74084</xdr:rowOff>
    </xdr:from>
    <xdr:ext cx="171450" cy="123825"/>
    <xdr:sp macro="" textlink="">
      <xdr:nvSpPr>
        <xdr:cNvPr id="79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5133975" y="57033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51</xdr:row>
      <xdr:rowOff>0</xdr:rowOff>
    </xdr:from>
    <xdr:ext cx="171450" cy="123825"/>
    <xdr:sp macro="" textlink="">
      <xdr:nvSpPr>
        <xdr:cNvPr id="8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133975" y="8924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33</xdr:row>
      <xdr:rowOff>0</xdr:rowOff>
    </xdr:from>
    <xdr:ext cx="171450" cy="123825"/>
    <xdr:sp macro="" textlink="">
      <xdr:nvSpPr>
        <xdr:cNvPr id="8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133975" y="6191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127000</xdr:rowOff>
    </xdr:from>
    <xdr:ext cx="171450" cy="123825"/>
    <xdr:sp macro="" textlink="">
      <xdr:nvSpPr>
        <xdr:cNvPr id="82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33975" y="404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0</xdr:rowOff>
    </xdr:from>
    <xdr:ext cx="171450" cy="123825"/>
    <xdr:sp macro="" textlink="">
      <xdr:nvSpPr>
        <xdr:cNvPr id="83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5133975" y="353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24</xdr:row>
      <xdr:rowOff>0</xdr:rowOff>
    </xdr:from>
    <xdr:ext cx="171450" cy="123825"/>
    <xdr:sp macro="" textlink="">
      <xdr:nvSpPr>
        <xdr:cNvPr id="84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5133975" y="448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2</xdr:row>
      <xdr:rowOff>0</xdr:rowOff>
    </xdr:from>
    <xdr:to>
      <xdr:col>7</xdr:col>
      <xdr:colOff>171450</xdr:colOff>
      <xdr:row>2</xdr:row>
      <xdr:rowOff>123825</xdr:rowOff>
    </xdr:to>
    <xdr:sp macro="" textlink="">
      <xdr:nvSpPr>
        <xdr:cNvPr id="85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33975" y="323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24</xdr:row>
      <xdr:rowOff>169334</xdr:rowOff>
    </xdr:from>
    <xdr:to>
      <xdr:col>7</xdr:col>
      <xdr:colOff>171450</xdr:colOff>
      <xdr:row>25</xdr:row>
      <xdr:rowOff>102659</xdr:rowOff>
    </xdr:to>
    <xdr:sp macro="" textlink="">
      <xdr:nvSpPr>
        <xdr:cNvPr id="86" name="AutoShape 32" descr="http://nationality.ferdamalastofa.is/images/flags/BE.jpg"/>
        <xdr:cNvSpPr>
          <a:spLocks noChangeAspect="1" noChangeArrowheads="1"/>
        </xdr:cNvSpPr>
      </xdr:nvSpPr>
      <xdr:spPr bwMode="auto">
        <a:xfrm>
          <a:off x="5133975" y="46556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18</xdr:row>
      <xdr:rowOff>0</xdr:rowOff>
    </xdr:from>
    <xdr:to>
      <xdr:col>7</xdr:col>
      <xdr:colOff>171450</xdr:colOff>
      <xdr:row>18</xdr:row>
      <xdr:rowOff>123825</xdr:rowOff>
    </xdr:to>
    <xdr:sp macro="" textlink="">
      <xdr:nvSpPr>
        <xdr:cNvPr id="87" name="AutoShape 39" descr="http://nationality.ferdamalastofa.is/images/flags/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171450</xdr:colOff>
      <xdr:row>22</xdr:row>
      <xdr:rowOff>123825</xdr:rowOff>
    </xdr:to>
    <xdr:sp macro="" textlink="">
      <xdr:nvSpPr>
        <xdr:cNvPr id="88" name="AutoShape 43" descr="http://nationality.ferdamalastofa.is/images/flags/HK.jpg"/>
        <xdr:cNvSpPr>
          <a:spLocks noChangeAspect="1" noChangeArrowheads="1"/>
        </xdr:cNvSpPr>
      </xdr:nvSpPr>
      <xdr:spPr bwMode="auto">
        <a:xfrm>
          <a:off x="5133975" y="410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23</xdr:row>
      <xdr:rowOff>0</xdr:rowOff>
    </xdr:from>
    <xdr:to>
      <xdr:col>7</xdr:col>
      <xdr:colOff>171450</xdr:colOff>
      <xdr:row>23</xdr:row>
      <xdr:rowOff>123825</xdr:rowOff>
    </xdr:to>
    <xdr:sp macro="" textlink="">
      <xdr:nvSpPr>
        <xdr:cNvPr id="89" name="AutoShape 44" descr="http://nationality.ferdamalastofa.is/images/flags/IE.jpg"/>
        <xdr:cNvSpPr>
          <a:spLocks noChangeAspect="1" noChangeArrowheads="1"/>
        </xdr:cNvSpPr>
      </xdr:nvSpPr>
      <xdr:spPr bwMode="auto">
        <a:xfrm>
          <a:off x="5133975" y="429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24</xdr:row>
      <xdr:rowOff>0</xdr:rowOff>
    </xdr:from>
    <xdr:to>
      <xdr:col>7</xdr:col>
      <xdr:colOff>171450</xdr:colOff>
      <xdr:row>24</xdr:row>
      <xdr:rowOff>123825</xdr:rowOff>
    </xdr:to>
    <xdr:sp macro="" textlink="">
      <xdr:nvSpPr>
        <xdr:cNvPr id="90" name="AutoShape 45" descr="http://nationality.ferdamalastofa.is/images/flags/IL.jpg"/>
        <xdr:cNvSpPr>
          <a:spLocks noChangeAspect="1" noChangeArrowheads="1"/>
        </xdr:cNvSpPr>
      </xdr:nvSpPr>
      <xdr:spPr bwMode="auto">
        <a:xfrm>
          <a:off x="5133975" y="448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26</xdr:row>
      <xdr:rowOff>0</xdr:rowOff>
    </xdr:from>
    <xdr:to>
      <xdr:col>7</xdr:col>
      <xdr:colOff>171450</xdr:colOff>
      <xdr:row>26</xdr:row>
      <xdr:rowOff>123825</xdr:rowOff>
    </xdr:to>
    <xdr:sp macro="" textlink="">
      <xdr:nvSpPr>
        <xdr:cNvPr id="91" name="AutoShape 46" descr="http://nationality.ferdamalastofa.is/images/flags/IN.jpg"/>
        <xdr:cNvSpPr>
          <a:spLocks noChangeAspect="1" noChangeArrowheads="1"/>
        </xdr:cNvSpPr>
      </xdr:nvSpPr>
      <xdr:spPr bwMode="auto">
        <a:xfrm>
          <a:off x="5133975" y="486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32</xdr:row>
      <xdr:rowOff>0</xdr:rowOff>
    </xdr:from>
    <xdr:to>
      <xdr:col>7</xdr:col>
      <xdr:colOff>171450</xdr:colOff>
      <xdr:row>32</xdr:row>
      <xdr:rowOff>123825</xdr:rowOff>
    </xdr:to>
    <xdr:sp macro="" textlink="">
      <xdr:nvSpPr>
        <xdr:cNvPr id="92" name="AutoShape 50" descr="http://nationality.ferdamalastofa.is/images/flags/KR.jpg"/>
        <xdr:cNvSpPr>
          <a:spLocks noChangeAspect="1" noChangeArrowheads="1"/>
        </xdr:cNvSpPr>
      </xdr:nvSpPr>
      <xdr:spPr bwMode="auto">
        <a:xfrm>
          <a:off x="5133975" y="601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18</xdr:col>
      <xdr:colOff>0</xdr:colOff>
      <xdr:row>38</xdr:row>
      <xdr:rowOff>0</xdr:rowOff>
    </xdr:from>
    <xdr:to>
      <xdr:col>18</xdr:col>
      <xdr:colOff>171450</xdr:colOff>
      <xdr:row>38</xdr:row>
      <xdr:rowOff>123825</xdr:rowOff>
    </xdr:to>
    <xdr:sp macro="" textlink="">
      <xdr:nvSpPr>
        <xdr:cNvPr id="93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5133975" y="7372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18</xdr:col>
      <xdr:colOff>0</xdr:colOff>
      <xdr:row>39</xdr:row>
      <xdr:rowOff>0</xdr:rowOff>
    </xdr:from>
    <xdr:to>
      <xdr:col>18</xdr:col>
      <xdr:colOff>171450</xdr:colOff>
      <xdr:row>39</xdr:row>
      <xdr:rowOff>123825</xdr:rowOff>
    </xdr:to>
    <xdr:sp macro="" textlink="">
      <xdr:nvSpPr>
        <xdr:cNvPr id="94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5133975" y="756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18</xdr:col>
      <xdr:colOff>0</xdr:colOff>
      <xdr:row>44</xdr:row>
      <xdr:rowOff>0</xdr:rowOff>
    </xdr:from>
    <xdr:to>
      <xdr:col>18</xdr:col>
      <xdr:colOff>171450</xdr:colOff>
      <xdr:row>44</xdr:row>
      <xdr:rowOff>123825</xdr:rowOff>
    </xdr:to>
    <xdr:sp macro="" textlink="">
      <xdr:nvSpPr>
        <xdr:cNvPr id="95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5133975" y="832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51</xdr:row>
      <xdr:rowOff>0</xdr:rowOff>
    </xdr:from>
    <xdr:ext cx="171450" cy="123825"/>
    <xdr:sp macro="" textlink="">
      <xdr:nvSpPr>
        <xdr:cNvPr id="96" name="AutoShape 30"/>
        <xdr:cNvSpPr>
          <a:spLocks noChangeAspect="1" noChangeArrowheads="1"/>
        </xdr:cNvSpPr>
      </xdr:nvSpPr>
      <xdr:spPr bwMode="auto">
        <a:xfrm>
          <a:off x="5133975" y="8924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38</xdr:row>
      <xdr:rowOff>0</xdr:rowOff>
    </xdr:from>
    <xdr:ext cx="171450" cy="123825"/>
    <xdr:sp macro="" textlink="">
      <xdr:nvSpPr>
        <xdr:cNvPr id="97" name="AutoShape 9"/>
        <xdr:cNvSpPr>
          <a:spLocks noChangeAspect="1" noChangeArrowheads="1"/>
        </xdr:cNvSpPr>
      </xdr:nvSpPr>
      <xdr:spPr bwMode="auto">
        <a:xfrm>
          <a:off x="5133975" y="7372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39</xdr:row>
      <xdr:rowOff>0</xdr:rowOff>
    </xdr:from>
    <xdr:ext cx="171450" cy="123825"/>
    <xdr:sp macro="" textlink="">
      <xdr:nvSpPr>
        <xdr:cNvPr id="98" name="AutoShape 9"/>
        <xdr:cNvSpPr>
          <a:spLocks noChangeAspect="1" noChangeArrowheads="1"/>
        </xdr:cNvSpPr>
      </xdr:nvSpPr>
      <xdr:spPr bwMode="auto">
        <a:xfrm>
          <a:off x="5133975" y="756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40</xdr:row>
      <xdr:rowOff>0</xdr:rowOff>
    </xdr:from>
    <xdr:ext cx="171450" cy="123825"/>
    <xdr:sp macro="" textlink="">
      <xdr:nvSpPr>
        <xdr:cNvPr id="99" name="AutoShape 9"/>
        <xdr:cNvSpPr>
          <a:spLocks noChangeAspect="1" noChangeArrowheads="1"/>
        </xdr:cNvSpPr>
      </xdr:nvSpPr>
      <xdr:spPr bwMode="auto">
        <a:xfrm>
          <a:off x="5133975" y="7753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41</xdr:row>
      <xdr:rowOff>0</xdr:rowOff>
    </xdr:from>
    <xdr:ext cx="171450" cy="123825"/>
    <xdr:sp macro="" textlink="">
      <xdr:nvSpPr>
        <xdr:cNvPr id="100" name="AutoShape 9"/>
        <xdr:cNvSpPr>
          <a:spLocks noChangeAspect="1" noChangeArrowheads="1"/>
        </xdr:cNvSpPr>
      </xdr:nvSpPr>
      <xdr:spPr bwMode="auto">
        <a:xfrm>
          <a:off x="5133975" y="7943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42</xdr:row>
      <xdr:rowOff>0</xdr:rowOff>
    </xdr:from>
    <xdr:ext cx="171450" cy="123825"/>
    <xdr:sp macro="" textlink="">
      <xdr:nvSpPr>
        <xdr:cNvPr id="101" name="AutoShape 9"/>
        <xdr:cNvSpPr>
          <a:spLocks noChangeAspect="1" noChangeArrowheads="1"/>
        </xdr:cNvSpPr>
      </xdr:nvSpPr>
      <xdr:spPr bwMode="auto">
        <a:xfrm>
          <a:off x="5133975" y="8134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44</xdr:row>
      <xdr:rowOff>0</xdr:rowOff>
    </xdr:from>
    <xdr:ext cx="171450" cy="123825"/>
    <xdr:sp macro="" textlink="">
      <xdr:nvSpPr>
        <xdr:cNvPr id="102" name="AutoShape 9"/>
        <xdr:cNvSpPr>
          <a:spLocks noChangeAspect="1" noChangeArrowheads="1"/>
        </xdr:cNvSpPr>
      </xdr:nvSpPr>
      <xdr:spPr bwMode="auto">
        <a:xfrm>
          <a:off x="5133975" y="832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45</xdr:row>
      <xdr:rowOff>0</xdr:rowOff>
    </xdr:from>
    <xdr:ext cx="171450" cy="123825"/>
    <xdr:sp macro="" textlink="">
      <xdr:nvSpPr>
        <xdr:cNvPr id="103" name="AutoShape 9"/>
        <xdr:cNvSpPr>
          <a:spLocks noChangeAspect="1" noChangeArrowheads="1"/>
        </xdr:cNvSpPr>
      </xdr:nvSpPr>
      <xdr:spPr bwMode="auto">
        <a:xfrm>
          <a:off x="5133975" y="8524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38</xdr:row>
      <xdr:rowOff>0</xdr:rowOff>
    </xdr:from>
    <xdr:ext cx="171450" cy="123825"/>
    <xdr:sp macro="" textlink="">
      <xdr:nvSpPr>
        <xdr:cNvPr id="104" name="AutoShape 9"/>
        <xdr:cNvSpPr>
          <a:spLocks noChangeAspect="1" noChangeArrowheads="1"/>
        </xdr:cNvSpPr>
      </xdr:nvSpPr>
      <xdr:spPr bwMode="auto">
        <a:xfrm>
          <a:off x="5036608" y="7372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39</xdr:row>
      <xdr:rowOff>0</xdr:rowOff>
    </xdr:from>
    <xdr:ext cx="171450" cy="123825"/>
    <xdr:sp macro="" textlink="">
      <xdr:nvSpPr>
        <xdr:cNvPr id="105" name="AutoShape 9"/>
        <xdr:cNvSpPr>
          <a:spLocks noChangeAspect="1" noChangeArrowheads="1"/>
        </xdr:cNvSpPr>
      </xdr:nvSpPr>
      <xdr:spPr bwMode="auto">
        <a:xfrm>
          <a:off x="5133975" y="7562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40</xdr:row>
      <xdr:rowOff>0</xdr:rowOff>
    </xdr:from>
    <xdr:ext cx="171450" cy="123825"/>
    <xdr:sp macro="" textlink="">
      <xdr:nvSpPr>
        <xdr:cNvPr id="106" name="AutoShape 9"/>
        <xdr:cNvSpPr>
          <a:spLocks noChangeAspect="1" noChangeArrowheads="1"/>
        </xdr:cNvSpPr>
      </xdr:nvSpPr>
      <xdr:spPr bwMode="auto">
        <a:xfrm>
          <a:off x="5133975" y="7753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41</xdr:row>
      <xdr:rowOff>0</xdr:rowOff>
    </xdr:from>
    <xdr:ext cx="171450" cy="123825"/>
    <xdr:sp macro="" textlink="">
      <xdr:nvSpPr>
        <xdr:cNvPr id="107" name="AutoShape 9"/>
        <xdr:cNvSpPr>
          <a:spLocks noChangeAspect="1" noChangeArrowheads="1"/>
        </xdr:cNvSpPr>
      </xdr:nvSpPr>
      <xdr:spPr bwMode="auto">
        <a:xfrm>
          <a:off x="5133975" y="7943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42</xdr:row>
      <xdr:rowOff>0</xdr:rowOff>
    </xdr:from>
    <xdr:ext cx="171450" cy="123825"/>
    <xdr:sp macro="" textlink="">
      <xdr:nvSpPr>
        <xdr:cNvPr id="108" name="AutoShape 9"/>
        <xdr:cNvSpPr>
          <a:spLocks noChangeAspect="1" noChangeArrowheads="1"/>
        </xdr:cNvSpPr>
      </xdr:nvSpPr>
      <xdr:spPr bwMode="auto">
        <a:xfrm>
          <a:off x="5133975" y="8134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44</xdr:row>
      <xdr:rowOff>0</xdr:rowOff>
    </xdr:from>
    <xdr:ext cx="171450" cy="123825"/>
    <xdr:sp macro="" textlink="">
      <xdr:nvSpPr>
        <xdr:cNvPr id="109" name="AutoShape 9"/>
        <xdr:cNvSpPr>
          <a:spLocks noChangeAspect="1" noChangeArrowheads="1"/>
        </xdr:cNvSpPr>
      </xdr:nvSpPr>
      <xdr:spPr bwMode="auto">
        <a:xfrm>
          <a:off x="5133975" y="8324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45</xdr:row>
      <xdr:rowOff>0</xdr:rowOff>
    </xdr:from>
    <xdr:ext cx="171450" cy="123825"/>
    <xdr:sp macro="" textlink="">
      <xdr:nvSpPr>
        <xdr:cNvPr id="110" name="AutoShape 9"/>
        <xdr:cNvSpPr>
          <a:spLocks noChangeAspect="1" noChangeArrowheads="1"/>
        </xdr:cNvSpPr>
      </xdr:nvSpPr>
      <xdr:spPr bwMode="auto">
        <a:xfrm>
          <a:off x="5133975" y="8524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111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112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113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47625</xdr:rowOff>
    </xdr:from>
    <xdr:ext cx="171450" cy="123825"/>
    <xdr:sp macro="" textlink="">
      <xdr:nvSpPr>
        <xdr:cNvPr id="114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339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115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116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38100</xdr:rowOff>
    </xdr:from>
    <xdr:ext cx="171450" cy="123825"/>
    <xdr:sp macro="" textlink="">
      <xdr:nvSpPr>
        <xdr:cNvPr id="117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33975" y="2428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118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38100</xdr:rowOff>
    </xdr:from>
    <xdr:ext cx="171450" cy="123825"/>
    <xdr:sp macro="" textlink="">
      <xdr:nvSpPr>
        <xdr:cNvPr id="119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33975" y="2428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104775</xdr:rowOff>
    </xdr:from>
    <xdr:ext cx="171450" cy="123825"/>
    <xdr:sp macro="" textlink="">
      <xdr:nvSpPr>
        <xdr:cNvPr id="120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382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9525</xdr:rowOff>
    </xdr:from>
    <xdr:ext cx="171450" cy="123825"/>
    <xdr:sp macro="" textlink="">
      <xdr:nvSpPr>
        <xdr:cNvPr id="121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971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104775</xdr:rowOff>
    </xdr:from>
    <xdr:ext cx="171450" cy="123825"/>
    <xdr:sp macro="" textlink="">
      <xdr:nvSpPr>
        <xdr:cNvPr id="122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1924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0</xdr:rowOff>
    </xdr:from>
    <xdr:ext cx="171450" cy="123825"/>
    <xdr:sp macro="" textlink="">
      <xdr:nvSpPr>
        <xdr:cNvPr id="123" name="AutoShape 3"/>
        <xdr:cNvSpPr>
          <a:spLocks noChangeAspect="1" noChangeArrowheads="1"/>
        </xdr:cNvSpPr>
      </xdr:nvSpPr>
      <xdr:spPr bwMode="auto">
        <a:xfrm>
          <a:off x="5133975" y="391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124" name="AutoShape 14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0</xdr:rowOff>
    </xdr:from>
    <xdr:ext cx="171450" cy="123825"/>
    <xdr:sp macro="" textlink="">
      <xdr:nvSpPr>
        <xdr:cNvPr id="125" name="AutoShape 16"/>
        <xdr:cNvSpPr>
          <a:spLocks noChangeAspect="1" noChangeArrowheads="1"/>
        </xdr:cNvSpPr>
      </xdr:nvSpPr>
      <xdr:spPr bwMode="auto">
        <a:xfrm>
          <a:off x="5133975" y="315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0</xdr:rowOff>
    </xdr:from>
    <xdr:ext cx="171450" cy="123825"/>
    <xdr:sp macro="" textlink="">
      <xdr:nvSpPr>
        <xdr:cNvPr id="126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0</xdr:rowOff>
    </xdr:from>
    <xdr:ext cx="171450" cy="123825"/>
    <xdr:sp macro="" textlink="">
      <xdr:nvSpPr>
        <xdr:cNvPr id="127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0</xdr:rowOff>
    </xdr:from>
    <xdr:ext cx="171450" cy="123825"/>
    <xdr:sp macro="" textlink="">
      <xdr:nvSpPr>
        <xdr:cNvPr id="128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47625</xdr:rowOff>
    </xdr:from>
    <xdr:ext cx="171450" cy="123825"/>
    <xdr:sp macro="" textlink="">
      <xdr:nvSpPr>
        <xdr:cNvPr id="129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33975" y="2247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0</xdr:rowOff>
    </xdr:from>
    <xdr:ext cx="171450" cy="123825"/>
    <xdr:sp macro="" textlink="">
      <xdr:nvSpPr>
        <xdr:cNvPr id="130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0</xdr:rowOff>
    </xdr:from>
    <xdr:ext cx="171450" cy="123825"/>
    <xdr:sp macro="" textlink="">
      <xdr:nvSpPr>
        <xdr:cNvPr id="131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38100</xdr:rowOff>
    </xdr:from>
    <xdr:ext cx="171450" cy="123825"/>
    <xdr:sp macro="" textlink="">
      <xdr:nvSpPr>
        <xdr:cNvPr id="132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33975" y="2238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133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38100</xdr:rowOff>
    </xdr:from>
    <xdr:ext cx="171450" cy="123825"/>
    <xdr:sp macro="" textlink="">
      <xdr:nvSpPr>
        <xdr:cNvPr id="134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33975" y="2238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104775</xdr:rowOff>
    </xdr:from>
    <xdr:ext cx="171450" cy="123825"/>
    <xdr:sp macro="" textlink="">
      <xdr:nvSpPr>
        <xdr:cNvPr id="135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382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14</xdr:row>
      <xdr:rowOff>9525</xdr:rowOff>
    </xdr:from>
    <xdr:ext cx="171450" cy="123825"/>
    <xdr:sp macro="" textlink="">
      <xdr:nvSpPr>
        <xdr:cNvPr id="136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59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104775</xdr:rowOff>
    </xdr:from>
    <xdr:ext cx="171450" cy="123825"/>
    <xdr:sp macro="" textlink="">
      <xdr:nvSpPr>
        <xdr:cNvPr id="137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1924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0</xdr:rowOff>
    </xdr:from>
    <xdr:ext cx="171450" cy="123825"/>
    <xdr:sp macro="" textlink="">
      <xdr:nvSpPr>
        <xdr:cNvPr id="138" name="AutoShape 3"/>
        <xdr:cNvSpPr>
          <a:spLocks noChangeAspect="1" noChangeArrowheads="1"/>
        </xdr:cNvSpPr>
      </xdr:nvSpPr>
      <xdr:spPr bwMode="auto">
        <a:xfrm>
          <a:off x="5133975" y="391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139" name="AutoShape 14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0</xdr:rowOff>
    </xdr:from>
    <xdr:ext cx="171450" cy="123825"/>
    <xdr:sp macro="" textlink="">
      <xdr:nvSpPr>
        <xdr:cNvPr id="140" name="AutoShape 16"/>
        <xdr:cNvSpPr>
          <a:spLocks noChangeAspect="1" noChangeArrowheads="1"/>
        </xdr:cNvSpPr>
      </xdr:nvSpPr>
      <xdr:spPr bwMode="auto">
        <a:xfrm>
          <a:off x="5133975" y="2962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0</xdr:rowOff>
    </xdr:from>
    <xdr:ext cx="171450" cy="123825"/>
    <xdr:sp macro="" textlink="">
      <xdr:nvSpPr>
        <xdr:cNvPr id="141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0</xdr:rowOff>
    </xdr:from>
    <xdr:ext cx="171450" cy="123825"/>
    <xdr:sp macro="" textlink="">
      <xdr:nvSpPr>
        <xdr:cNvPr id="142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0</xdr:rowOff>
    </xdr:from>
    <xdr:ext cx="171450" cy="123825"/>
    <xdr:sp macro="" textlink="">
      <xdr:nvSpPr>
        <xdr:cNvPr id="143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47625</xdr:rowOff>
    </xdr:from>
    <xdr:ext cx="171450" cy="123825"/>
    <xdr:sp macro="" textlink="">
      <xdr:nvSpPr>
        <xdr:cNvPr id="144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33975" y="2247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0</xdr:rowOff>
    </xdr:from>
    <xdr:ext cx="171450" cy="123825"/>
    <xdr:sp macro="" textlink="">
      <xdr:nvSpPr>
        <xdr:cNvPr id="145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0</xdr:rowOff>
    </xdr:from>
    <xdr:ext cx="171450" cy="123825"/>
    <xdr:sp macro="" textlink="">
      <xdr:nvSpPr>
        <xdr:cNvPr id="146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38100</xdr:rowOff>
    </xdr:from>
    <xdr:ext cx="171450" cy="123825"/>
    <xdr:sp macro="" textlink="">
      <xdr:nvSpPr>
        <xdr:cNvPr id="147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33975" y="2238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148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38100</xdr:rowOff>
    </xdr:from>
    <xdr:ext cx="171450" cy="123825"/>
    <xdr:sp macro="" textlink="">
      <xdr:nvSpPr>
        <xdr:cNvPr id="149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33975" y="2238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104775</xdr:rowOff>
    </xdr:from>
    <xdr:ext cx="171450" cy="123825"/>
    <xdr:sp macro="" textlink="">
      <xdr:nvSpPr>
        <xdr:cNvPr id="150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382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14</xdr:row>
      <xdr:rowOff>9525</xdr:rowOff>
    </xdr:from>
    <xdr:ext cx="171450" cy="123825"/>
    <xdr:sp macro="" textlink="">
      <xdr:nvSpPr>
        <xdr:cNvPr id="151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59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104775</xdr:rowOff>
    </xdr:from>
    <xdr:ext cx="171450" cy="123825"/>
    <xdr:sp macro="" textlink="">
      <xdr:nvSpPr>
        <xdr:cNvPr id="152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1924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0</xdr:rowOff>
    </xdr:from>
    <xdr:ext cx="171450" cy="123825"/>
    <xdr:sp macro="" textlink="">
      <xdr:nvSpPr>
        <xdr:cNvPr id="153" name="AutoShape 3"/>
        <xdr:cNvSpPr>
          <a:spLocks noChangeAspect="1" noChangeArrowheads="1"/>
        </xdr:cNvSpPr>
      </xdr:nvSpPr>
      <xdr:spPr bwMode="auto">
        <a:xfrm>
          <a:off x="5133975" y="391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154" name="AutoShape 14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0</xdr:rowOff>
    </xdr:from>
    <xdr:ext cx="171450" cy="123825"/>
    <xdr:sp macro="" textlink="">
      <xdr:nvSpPr>
        <xdr:cNvPr id="155" name="AutoShape 16"/>
        <xdr:cNvSpPr>
          <a:spLocks noChangeAspect="1" noChangeArrowheads="1"/>
        </xdr:cNvSpPr>
      </xdr:nvSpPr>
      <xdr:spPr bwMode="auto">
        <a:xfrm>
          <a:off x="5133975" y="2962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104775</xdr:rowOff>
    </xdr:from>
    <xdr:ext cx="171450" cy="123825"/>
    <xdr:sp macro="" textlink="">
      <xdr:nvSpPr>
        <xdr:cNvPr id="156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211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0</xdr:rowOff>
    </xdr:from>
    <xdr:ext cx="171450" cy="123825"/>
    <xdr:sp macro="" textlink="">
      <xdr:nvSpPr>
        <xdr:cNvPr id="157" name="AutoShape 2"/>
        <xdr:cNvSpPr>
          <a:spLocks noChangeAspect="1" noChangeArrowheads="1"/>
        </xdr:cNvSpPr>
      </xdr:nvSpPr>
      <xdr:spPr bwMode="auto">
        <a:xfrm>
          <a:off x="5133975" y="391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33350"/>
    <xdr:sp macro="" textlink="">
      <xdr:nvSpPr>
        <xdr:cNvPr id="158" name="AutoShape 3"/>
        <xdr:cNvSpPr>
          <a:spLocks noChangeAspect="1" noChangeArrowheads="1"/>
        </xdr:cNvSpPr>
      </xdr:nvSpPr>
      <xdr:spPr bwMode="auto">
        <a:xfrm>
          <a:off x="5133975" y="28956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159" name="AutoShape 10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0</xdr:rowOff>
    </xdr:from>
    <xdr:ext cx="171450" cy="123825"/>
    <xdr:sp macro="" textlink="">
      <xdr:nvSpPr>
        <xdr:cNvPr id="160" name="AutoShape 15"/>
        <xdr:cNvSpPr>
          <a:spLocks noChangeAspect="1" noChangeArrowheads="1"/>
        </xdr:cNvSpPr>
      </xdr:nvSpPr>
      <xdr:spPr bwMode="auto">
        <a:xfrm>
          <a:off x="5133975" y="2962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161" name="AutoShape 17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62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63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64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165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166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67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68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69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70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171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172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73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74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75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76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177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178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79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80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181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182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83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84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123825</xdr:rowOff>
    </xdr:from>
    <xdr:ext cx="171450" cy="123825"/>
    <xdr:sp macro="" textlink="">
      <xdr:nvSpPr>
        <xdr:cNvPr id="185" name="AutoShape 3"/>
        <xdr:cNvSpPr>
          <a:spLocks noChangeAspect="1" noChangeArrowheads="1"/>
        </xdr:cNvSpPr>
      </xdr:nvSpPr>
      <xdr:spPr bwMode="auto">
        <a:xfrm>
          <a:off x="5133975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123825</xdr:rowOff>
    </xdr:from>
    <xdr:ext cx="171450" cy="123825"/>
    <xdr:sp macro="" textlink="">
      <xdr:nvSpPr>
        <xdr:cNvPr id="186" name="AutoShape 3"/>
        <xdr:cNvSpPr>
          <a:spLocks noChangeAspect="1" noChangeArrowheads="1"/>
        </xdr:cNvSpPr>
      </xdr:nvSpPr>
      <xdr:spPr bwMode="auto">
        <a:xfrm>
          <a:off x="5133975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123825</xdr:rowOff>
    </xdr:from>
    <xdr:ext cx="171450" cy="123825"/>
    <xdr:sp macro="" textlink="">
      <xdr:nvSpPr>
        <xdr:cNvPr id="187" name="AutoShape 3"/>
        <xdr:cNvSpPr>
          <a:spLocks noChangeAspect="1" noChangeArrowheads="1"/>
        </xdr:cNvSpPr>
      </xdr:nvSpPr>
      <xdr:spPr bwMode="auto">
        <a:xfrm>
          <a:off x="5133975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88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89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190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191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92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93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94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95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196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197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98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99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200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47625</xdr:rowOff>
    </xdr:from>
    <xdr:ext cx="171450" cy="123825"/>
    <xdr:sp macro="" textlink="">
      <xdr:nvSpPr>
        <xdr:cNvPr id="201" name="AutoShape 3"/>
        <xdr:cNvSpPr>
          <a:spLocks noChangeAspect="1" noChangeArrowheads="1"/>
        </xdr:cNvSpPr>
      </xdr:nvSpPr>
      <xdr:spPr bwMode="auto">
        <a:xfrm>
          <a:off x="5133975" y="1866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202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203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204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205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206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207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208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209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123825</xdr:rowOff>
    </xdr:from>
    <xdr:ext cx="171450" cy="123825"/>
    <xdr:sp macro="" textlink="">
      <xdr:nvSpPr>
        <xdr:cNvPr id="210" name="AutoShape 3"/>
        <xdr:cNvSpPr>
          <a:spLocks noChangeAspect="1" noChangeArrowheads="1"/>
        </xdr:cNvSpPr>
      </xdr:nvSpPr>
      <xdr:spPr bwMode="auto">
        <a:xfrm>
          <a:off x="5133975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123825</xdr:rowOff>
    </xdr:from>
    <xdr:ext cx="171450" cy="123825"/>
    <xdr:sp macro="" textlink="">
      <xdr:nvSpPr>
        <xdr:cNvPr id="211" name="AutoShape 3"/>
        <xdr:cNvSpPr>
          <a:spLocks noChangeAspect="1" noChangeArrowheads="1"/>
        </xdr:cNvSpPr>
      </xdr:nvSpPr>
      <xdr:spPr bwMode="auto">
        <a:xfrm>
          <a:off x="5133975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212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213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214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215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216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217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218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219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104775</xdr:rowOff>
    </xdr:from>
    <xdr:ext cx="171450" cy="123825"/>
    <xdr:sp macro="" textlink="">
      <xdr:nvSpPr>
        <xdr:cNvPr id="220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211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0</xdr:rowOff>
    </xdr:from>
    <xdr:ext cx="171450" cy="123825"/>
    <xdr:sp macro="" textlink="">
      <xdr:nvSpPr>
        <xdr:cNvPr id="221" name="AutoShape 17"/>
        <xdr:cNvSpPr>
          <a:spLocks noChangeAspect="1" noChangeArrowheads="1"/>
        </xdr:cNvSpPr>
      </xdr:nvSpPr>
      <xdr:spPr bwMode="auto">
        <a:xfrm>
          <a:off x="5133975" y="315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222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223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24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25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226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227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28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29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30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31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32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47625</xdr:rowOff>
    </xdr:from>
    <xdr:ext cx="171450" cy="123825"/>
    <xdr:sp macro="" textlink="">
      <xdr:nvSpPr>
        <xdr:cNvPr id="233" name="AutoShape 3"/>
        <xdr:cNvSpPr>
          <a:spLocks noChangeAspect="1" noChangeArrowheads="1"/>
        </xdr:cNvSpPr>
      </xdr:nvSpPr>
      <xdr:spPr bwMode="auto">
        <a:xfrm>
          <a:off x="5133975" y="1866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234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235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36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37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238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239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40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41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9525</xdr:rowOff>
    </xdr:from>
    <xdr:ext cx="171450" cy="123825"/>
    <xdr:sp macro="" textlink="">
      <xdr:nvSpPr>
        <xdr:cNvPr id="242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43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44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245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246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47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48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249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250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251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252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253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254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255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256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257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258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259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260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261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262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263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264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265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266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267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268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104775</xdr:rowOff>
    </xdr:from>
    <xdr:ext cx="171450" cy="123825"/>
    <xdr:sp macro="" textlink="">
      <xdr:nvSpPr>
        <xdr:cNvPr id="269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2305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270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271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272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273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274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275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276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277" name="AutoShape 15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14</xdr:row>
      <xdr:rowOff>0</xdr:rowOff>
    </xdr:from>
    <xdr:ext cx="171450" cy="123825"/>
    <xdr:sp macro="" textlink="">
      <xdr:nvSpPr>
        <xdr:cNvPr id="278" name="AutoShape 16"/>
        <xdr:cNvSpPr>
          <a:spLocks noChangeAspect="1" noChangeArrowheads="1"/>
        </xdr:cNvSpPr>
      </xdr:nvSpPr>
      <xdr:spPr bwMode="auto">
        <a:xfrm>
          <a:off x="5133975" y="2581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79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80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281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282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283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284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85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286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287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288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289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290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291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292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293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47625</xdr:rowOff>
    </xdr:from>
    <xdr:ext cx="171450" cy="123825"/>
    <xdr:sp macro="" textlink="">
      <xdr:nvSpPr>
        <xdr:cNvPr id="294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339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295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296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38100</xdr:rowOff>
    </xdr:from>
    <xdr:ext cx="171450" cy="123825"/>
    <xdr:sp macro="" textlink="">
      <xdr:nvSpPr>
        <xdr:cNvPr id="297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33975" y="2428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38100</xdr:rowOff>
    </xdr:from>
    <xdr:ext cx="171450" cy="123825"/>
    <xdr:sp macro="" textlink="">
      <xdr:nvSpPr>
        <xdr:cNvPr id="298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33975" y="2428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104775</xdr:rowOff>
    </xdr:from>
    <xdr:ext cx="171450" cy="123825"/>
    <xdr:sp macro="" textlink="">
      <xdr:nvSpPr>
        <xdr:cNvPr id="299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300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301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302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303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304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305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306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307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308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309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310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311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0</xdr:rowOff>
    </xdr:from>
    <xdr:ext cx="171450" cy="123825"/>
    <xdr:sp macro="" textlink="">
      <xdr:nvSpPr>
        <xdr:cNvPr id="312" name="AutoShape 58" descr="http://nationality.ferdamalastofa.is/images/flags/AT.jpg"/>
        <xdr:cNvSpPr>
          <a:spLocks noChangeAspect="1" noChangeArrowheads="1"/>
        </xdr:cNvSpPr>
      </xdr:nvSpPr>
      <xdr:spPr bwMode="auto">
        <a:xfrm>
          <a:off x="5133975" y="391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0</xdr:rowOff>
    </xdr:from>
    <xdr:ext cx="171450" cy="123825"/>
    <xdr:sp macro="" textlink="">
      <xdr:nvSpPr>
        <xdr:cNvPr id="313" name="AutoShape 59" descr="http://nationality.ferdamalastofa.is/images/flags/AU.jpg"/>
        <xdr:cNvSpPr>
          <a:spLocks noChangeAspect="1" noChangeArrowheads="1"/>
        </xdr:cNvSpPr>
      </xdr:nvSpPr>
      <xdr:spPr bwMode="auto">
        <a:xfrm>
          <a:off x="5133975" y="353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0</xdr:rowOff>
    </xdr:from>
    <xdr:ext cx="171450" cy="123825"/>
    <xdr:sp macro="" textlink="">
      <xdr:nvSpPr>
        <xdr:cNvPr id="314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315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0</xdr:rowOff>
    </xdr:from>
    <xdr:ext cx="171450" cy="123825"/>
    <xdr:sp macro="" textlink="">
      <xdr:nvSpPr>
        <xdr:cNvPr id="316" name="AutoShape 71" descr="http://nationality.ferdamalastofa.is/images/flags/HK.jpg"/>
        <xdr:cNvSpPr>
          <a:spLocks noChangeAspect="1" noChangeArrowheads="1"/>
        </xdr:cNvSpPr>
      </xdr:nvSpPr>
      <xdr:spPr bwMode="auto">
        <a:xfrm>
          <a:off x="5133975" y="2962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317" name="AutoShape 73" descr="http://nationality.ferdamalastofa.is/images/flags/IL.jpg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0</xdr:rowOff>
    </xdr:from>
    <xdr:ext cx="171450" cy="123825"/>
    <xdr:sp macro="" textlink="">
      <xdr:nvSpPr>
        <xdr:cNvPr id="318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5133975" y="353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104775</xdr:rowOff>
    </xdr:from>
    <xdr:ext cx="171450" cy="123825"/>
    <xdr:sp macro="" textlink="">
      <xdr:nvSpPr>
        <xdr:cNvPr id="319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3448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9525</xdr:rowOff>
    </xdr:from>
    <xdr:ext cx="171450" cy="123825"/>
    <xdr:sp macro="" textlink="">
      <xdr:nvSpPr>
        <xdr:cNvPr id="320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01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321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322" name="AutoShape 2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123825</xdr:rowOff>
    </xdr:from>
    <xdr:ext cx="171450" cy="133350"/>
    <xdr:sp macro="" textlink="">
      <xdr:nvSpPr>
        <xdr:cNvPr id="323" name="AutoShape 3"/>
        <xdr:cNvSpPr>
          <a:spLocks noChangeAspect="1" noChangeArrowheads="1"/>
        </xdr:cNvSpPr>
      </xdr:nvSpPr>
      <xdr:spPr bwMode="auto">
        <a:xfrm>
          <a:off x="5133975" y="40386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14</xdr:row>
      <xdr:rowOff>0</xdr:rowOff>
    </xdr:from>
    <xdr:ext cx="171450" cy="123825"/>
    <xdr:sp macro="" textlink="">
      <xdr:nvSpPr>
        <xdr:cNvPr id="324" name="AutoShape 10"/>
        <xdr:cNvSpPr>
          <a:spLocks noChangeAspect="1" noChangeArrowheads="1"/>
        </xdr:cNvSpPr>
      </xdr:nvSpPr>
      <xdr:spPr bwMode="auto">
        <a:xfrm>
          <a:off x="5133975" y="2581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0</xdr:rowOff>
    </xdr:from>
    <xdr:ext cx="171450" cy="123825"/>
    <xdr:sp macro="" textlink="">
      <xdr:nvSpPr>
        <xdr:cNvPr id="325" name="AutoShape 14"/>
        <xdr:cNvSpPr>
          <a:spLocks noChangeAspect="1" noChangeArrowheads="1"/>
        </xdr:cNvSpPr>
      </xdr:nvSpPr>
      <xdr:spPr bwMode="auto">
        <a:xfrm>
          <a:off x="5133975" y="353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0</xdr:rowOff>
    </xdr:from>
    <xdr:ext cx="171450" cy="123825"/>
    <xdr:sp macro="" textlink="">
      <xdr:nvSpPr>
        <xdr:cNvPr id="326" name="AutoShape 17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327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328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329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330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331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332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333" name="AutoShape 3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334" name="AutoShape 3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335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336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337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338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339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340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341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342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343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344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345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346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347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348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349" name="AutoShape 3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350" name="AutoShape 3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351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352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353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354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355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356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357" name="AutoShape 3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358" name="AutoShape 3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359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360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361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362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363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364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365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47625</xdr:rowOff>
    </xdr:from>
    <xdr:ext cx="171450" cy="123825"/>
    <xdr:sp macro="" textlink="">
      <xdr:nvSpPr>
        <xdr:cNvPr id="366" name="AutoShape 3"/>
        <xdr:cNvSpPr>
          <a:spLocks noChangeAspect="1" noChangeArrowheads="1"/>
        </xdr:cNvSpPr>
      </xdr:nvSpPr>
      <xdr:spPr bwMode="auto">
        <a:xfrm>
          <a:off x="5133975" y="3009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367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368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369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370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371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372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373" name="AutoShape 3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374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375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376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377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378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379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380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381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104775</xdr:rowOff>
    </xdr:from>
    <xdr:ext cx="171450" cy="123825"/>
    <xdr:sp macro="" textlink="">
      <xdr:nvSpPr>
        <xdr:cNvPr id="382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3448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383" name="AutoShape 17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384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385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386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387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388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389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390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391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392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393" name="AutoShape 3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394" name="AutoShape 3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395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396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397" name="AutoShape 3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398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399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00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01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402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403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04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05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9525</xdr:rowOff>
    </xdr:from>
    <xdr:ext cx="171450" cy="123825"/>
    <xdr:sp macro="" textlink="">
      <xdr:nvSpPr>
        <xdr:cNvPr id="406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971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07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08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409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410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11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12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413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414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0</xdr:rowOff>
    </xdr:from>
    <xdr:ext cx="171450" cy="123825"/>
    <xdr:sp macro="" textlink="">
      <xdr:nvSpPr>
        <xdr:cNvPr id="415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5133975" y="353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0</xdr:rowOff>
    </xdr:from>
    <xdr:ext cx="171450" cy="123825"/>
    <xdr:sp macro="" textlink="">
      <xdr:nvSpPr>
        <xdr:cNvPr id="416" name="AutoShape 14"/>
        <xdr:cNvSpPr>
          <a:spLocks noChangeAspect="1" noChangeArrowheads="1"/>
        </xdr:cNvSpPr>
      </xdr:nvSpPr>
      <xdr:spPr bwMode="auto">
        <a:xfrm>
          <a:off x="5133975" y="353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417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418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419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420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421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422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423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424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425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426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104775</xdr:rowOff>
    </xdr:from>
    <xdr:ext cx="171450" cy="123825"/>
    <xdr:sp macro="" textlink="">
      <xdr:nvSpPr>
        <xdr:cNvPr id="427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428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429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430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0</xdr:rowOff>
    </xdr:from>
    <xdr:ext cx="171450" cy="123825"/>
    <xdr:sp macro="" textlink="">
      <xdr:nvSpPr>
        <xdr:cNvPr id="431" name="AutoShape 15"/>
        <xdr:cNvSpPr>
          <a:spLocks noChangeAspect="1" noChangeArrowheads="1"/>
        </xdr:cNvSpPr>
      </xdr:nvSpPr>
      <xdr:spPr bwMode="auto">
        <a:xfrm>
          <a:off x="5133975" y="2962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32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33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434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435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436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437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38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39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440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441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442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443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444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445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446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47625</xdr:rowOff>
    </xdr:from>
    <xdr:ext cx="171450" cy="123825"/>
    <xdr:sp macro="" textlink="">
      <xdr:nvSpPr>
        <xdr:cNvPr id="447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33975" y="3390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448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449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38100</xdr:rowOff>
    </xdr:from>
    <xdr:ext cx="171450" cy="123825"/>
    <xdr:sp macro="" textlink="">
      <xdr:nvSpPr>
        <xdr:cNvPr id="450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33975" y="338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38100</xdr:rowOff>
    </xdr:from>
    <xdr:ext cx="171450" cy="123825"/>
    <xdr:sp macro="" textlink="">
      <xdr:nvSpPr>
        <xdr:cNvPr id="451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33975" y="338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452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453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454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455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56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57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458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459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460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461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62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63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464" name="AutoShape 58" descr="http://nationality.ferdamalastofa.is/images/flags/AT.jpg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0</xdr:rowOff>
    </xdr:from>
    <xdr:ext cx="171450" cy="123825"/>
    <xdr:sp macro="" textlink="">
      <xdr:nvSpPr>
        <xdr:cNvPr id="465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5133975" y="315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466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0</xdr:rowOff>
    </xdr:from>
    <xdr:ext cx="171450" cy="123825"/>
    <xdr:sp macro="" textlink="">
      <xdr:nvSpPr>
        <xdr:cNvPr id="467" name="AutoShape 73" descr="http://nationality.ferdamalastofa.is/images/flags/IL.jpg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33350"/>
    <xdr:sp macro="" textlink="">
      <xdr:nvSpPr>
        <xdr:cNvPr id="468" name="AutoShape 3"/>
        <xdr:cNvSpPr>
          <a:spLocks noChangeAspect="1" noChangeArrowheads="1"/>
        </xdr:cNvSpPr>
      </xdr:nvSpPr>
      <xdr:spPr bwMode="auto">
        <a:xfrm>
          <a:off x="5133975" y="25146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0</xdr:rowOff>
    </xdr:from>
    <xdr:ext cx="171450" cy="123825"/>
    <xdr:sp macro="" textlink="">
      <xdr:nvSpPr>
        <xdr:cNvPr id="469" name="AutoShape 10"/>
        <xdr:cNvSpPr>
          <a:spLocks noChangeAspect="1" noChangeArrowheads="1"/>
        </xdr:cNvSpPr>
      </xdr:nvSpPr>
      <xdr:spPr bwMode="auto">
        <a:xfrm>
          <a:off x="5133975" y="315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470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471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472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473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474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475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476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477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478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479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480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81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82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483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484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485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486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487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488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489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490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491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492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493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494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47625</xdr:rowOff>
    </xdr:from>
    <xdr:ext cx="171450" cy="123825"/>
    <xdr:sp macro="" textlink="">
      <xdr:nvSpPr>
        <xdr:cNvPr id="495" name="AutoShape 3"/>
        <xdr:cNvSpPr>
          <a:spLocks noChangeAspect="1" noChangeArrowheads="1"/>
        </xdr:cNvSpPr>
      </xdr:nvSpPr>
      <xdr:spPr bwMode="auto">
        <a:xfrm>
          <a:off x="51339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496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497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98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499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500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501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502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503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504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505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506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507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508" name="AutoShape 17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509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510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511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512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47625</xdr:rowOff>
    </xdr:from>
    <xdr:ext cx="171450" cy="123825"/>
    <xdr:sp macro="" textlink="">
      <xdr:nvSpPr>
        <xdr:cNvPr id="513" name="AutoShape 3"/>
        <xdr:cNvSpPr>
          <a:spLocks noChangeAspect="1" noChangeArrowheads="1"/>
        </xdr:cNvSpPr>
      </xdr:nvSpPr>
      <xdr:spPr bwMode="auto">
        <a:xfrm>
          <a:off x="5133975" y="3771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514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515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516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517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9525</xdr:rowOff>
    </xdr:from>
    <xdr:ext cx="171450" cy="123825"/>
    <xdr:sp macro="" textlink="">
      <xdr:nvSpPr>
        <xdr:cNvPr id="518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40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519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520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521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522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523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524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525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526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527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528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529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530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531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532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533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534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535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536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537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538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539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540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104775</xdr:rowOff>
    </xdr:from>
    <xdr:ext cx="171450" cy="123825"/>
    <xdr:sp macro="" textlink="">
      <xdr:nvSpPr>
        <xdr:cNvPr id="541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542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543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544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545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546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547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548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549" name="AutoShape 15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550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551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552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553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554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555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556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557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558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559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560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47625</xdr:rowOff>
    </xdr:from>
    <xdr:ext cx="171450" cy="123825"/>
    <xdr:sp macro="" textlink="">
      <xdr:nvSpPr>
        <xdr:cNvPr id="561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33975" y="1866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562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563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9525</xdr:rowOff>
    </xdr:from>
    <xdr:ext cx="171450" cy="123825"/>
    <xdr:sp macro="" textlink="">
      <xdr:nvSpPr>
        <xdr:cNvPr id="564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33975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133350</xdr:rowOff>
    </xdr:from>
    <xdr:ext cx="171450" cy="123825"/>
    <xdr:sp macro="" textlink="">
      <xdr:nvSpPr>
        <xdr:cNvPr id="565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33975" y="1762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104775</xdr:rowOff>
    </xdr:from>
    <xdr:ext cx="171450" cy="123825"/>
    <xdr:sp macro="" textlink="">
      <xdr:nvSpPr>
        <xdr:cNvPr id="566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2305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567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568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569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570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571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572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573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574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0</xdr:rowOff>
    </xdr:from>
    <xdr:ext cx="171450" cy="123825"/>
    <xdr:sp macro="" textlink="">
      <xdr:nvSpPr>
        <xdr:cNvPr id="575" name="AutoShape 59" descr="http://nationality.ferdamalastofa.is/images/flags/AU.jpg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38100</xdr:rowOff>
    </xdr:from>
    <xdr:ext cx="171450" cy="123825"/>
    <xdr:sp macro="" textlink="">
      <xdr:nvSpPr>
        <xdr:cNvPr id="576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5133975" y="1857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9525</xdr:rowOff>
    </xdr:from>
    <xdr:ext cx="171450" cy="123825"/>
    <xdr:sp macro="" textlink="">
      <xdr:nvSpPr>
        <xdr:cNvPr id="577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781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0</xdr:rowOff>
    </xdr:from>
    <xdr:ext cx="171450" cy="123825"/>
    <xdr:sp macro="" textlink="">
      <xdr:nvSpPr>
        <xdr:cNvPr id="578" name="AutoShape 16"/>
        <xdr:cNvSpPr>
          <a:spLocks noChangeAspect="1" noChangeArrowheads="1"/>
        </xdr:cNvSpPr>
      </xdr:nvSpPr>
      <xdr:spPr bwMode="auto">
        <a:xfrm>
          <a:off x="5133975" y="277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0</xdr:rowOff>
    </xdr:from>
    <xdr:ext cx="171450" cy="123825"/>
    <xdr:sp macro="" textlink="">
      <xdr:nvSpPr>
        <xdr:cNvPr id="579" name="AutoShape 16"/>
        <xdr:cNvSpPr>
          <a:spLocks noChangeAspect="1" noChangeArrowheads="1"/>
        </xdr:cNvSpPr>
      </xdr:nvSpPr>
      <xdr:spPr bwMode="auto">
        <a:xfrm>
          <a:off x="5133975" y="277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14</xdr:row>
      <xdr:rowOff>123825</xdr:rowOff>
    </xdr:from>
    <xdr:ext cx="171450" cy="133350"/>
    <xdr:sp macro="" textlink="">
      <xdr:nvSpPr>
        <xdr:cNvPr id="580" name="AutoShape 3"/>
        <xdr:cNvSpPr>
          <a:spLocks noChangeAspect="1" noChangeArrowheads="1"/>
        </xdr:cNvSpPr>
      </xdr:nvSpPr>
      <xdr:spPr bwMode="auto">
        <a:xfrm>
          <a:off x="5133975" y="27051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0</xdr:rowOff>
    </xdr:from>
    <xdr:ext cx="171450" cy="123825"/>
    <xdr:sp macro="" textlink="">
      <xdr:nvSpPr>
        <xdr:cNvPr id="581" name="AutoShape 15"/>
        <xdr:cNvSpPr>
          <a:spLocks noChangeAspect="1" noChangeArrowheads="1"/>
        </xdr:cNvSpPr>
      </xdr:nvSpPr>
      <xdr:spPr bwMode="auto">
        <a:xfrm>
          <a:off x="5133975" y="277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582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583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584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585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586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587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588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589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590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591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592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593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594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595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0</xdr:rowOff>
    </xdr:from>
    <xdr:ext cx="171450" cy="123825"/>
    <xdr:sp macro="" textlink="">
      <xdr:nvSpPr>
        <xdr:cNvPr id="596" name="AutoShape 71" descr="http://nationality.ferdamalastofa.is/images/flags/HK.jpg"/>
        <xdr:cNvSpPr>
          <a:spLocks noChangeAspect="1" noChangeArrowheads="1"/>
        </xdr:cNvSpPr>
      </xdr:nvSpPr>
      <xdr:spPr bwMode="auto">
        <a:xfrm>
          <a:off x="5133975" y="277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47625</xdr:rowOff>
    </xdr:from>
    <xdr:ext cx="171450" cy="123825"/>
    <xdr:sp macro="" textlink="">
      <xdr:nvSpPr>
        <xdr:cNvPr id="597" name="AutoShape 3"/>
        <xdr:cNvSpPr>
          <a:spLocks noChangeAspect="1" noChangeArrowheads="1"/>
        </xdr:cNvSpPr>
      </xdr:nvSpPr>
      <xdr:spPr bwMode="auto">
        <a:xfrm>
          <a:off x="51339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9525</xdr:rowOff>
    </xdr:from>
    <xdr:ext cx="171450" cy="123825"/>
    <xdr:sp macro="" textlink="">
      <xdr:nvSpPr>
        <xdr:cNvPr id="598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781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0</xdr:rowOff>
    </xdr:from>
    <xdr:ext cx="171450" cy="123825"/>
    <xdr:sp macro="" textlink="">
      <xdr:nvSpPr>
        <xdr:cNvPr id="599" name="AutoShape 15"/>
        <xdr:cNvSpPr>
          <a:spLocks noChangeAspect="1" noChangeArrowheads="1"/>
        </xdr:cNvSpPr>
      </xdr:nvSpPr>
      <xdr:spPr bwMode="auto">
        <a:xfrm>
          <a:off x="5133975" y="277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0</xdr:rowOff>
    </xdr:from>
    <xdr:ext cx="171450" cy="123825"/>
    <xdr:sp macro="" textlink="">
      <xdr:nvSpPr>
        <xdr:cNvPr id="600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5133975" y="353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104775</xdr:rowOff>
    </xdr:from>
    <xdr:ext cx="171450" cy="123825"/>
    <xdr:sp macro="" textlink="">
      <xdr:nvSpPr>
        <xdr:cNvPr id="601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2495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9525</xdr:rowOff>
    </xdr:from>
    <xdr:ext cx="171450" cy="123825"/>
    <xdr:sp macro="" textlink="">
      <xdr:nvSpPr>
        <xdr:cNvPr id="602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20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603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0</xdr:rowOff>
    </xdr:from>
    <xdr:ext cx="171450" cy="123825"/>
    <xdr:sp macro="" textlink="">
      <xdr:nvSpPr>
        <xdr:cNvPr id="604" name="AutoShape 1"/>
        <xdr:cNvSpPr>
          <a:spLocks noChangeAspect="1" noChangeArrowheads="1"/>
        </xdr:cNvSpPr>
      </xdr:nvSpPr>
      <xdr:spPr bwMode="auto">
        <a:xfrm>
          <a:off x="5133975" y="1628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605" name="AutoShape 2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123825</xdr:rowOff>
    </xdr:from>
    <xdr:ext cx="171450" cy="133350"/>
    <xdr:sp macro="" textlink="">
      <xdr:nvSpPr>
        <xdr:cNvPr id="606" name="AutoShape 3"/>
        <xdr:cNvSpPr>
          <a:spLocks noChangeAspect="1" noChangeArrowheads="1"/>
        </xdr:cNvSpPr>
      </xdr:nvSpPr>
      <xdr:spPr bwMode="auto">
        <a:xfrm>
          <a:off x="5133975" y="40386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0</xdr:rowOff>
    </xdr:from>
    <xdr:ext cx="171450" cy="123825"/>
    <xdr:sp macro="" textlink="">
      <xdr:nvSpPr>
        <xdr:cNvPr id="607" name="AutoShape 10"/>
        <xdr:cNvSpPr>
          <a:spLocks noChangeAspect="1" noChangeArrowheads="1"/>
        </xdr:cNvSpPr>
      </xdr:nvSpPr>
      <xdr:spPr bwMode="auto">
        <a:xfrm>
          <a:off x="5133975" y="277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0</xdr:rowOff>
    </xdr:from>
    <xdr:ext cx="171450" cy="123825"/>
    <xdr:sp macro="" textlink="">
      <xdr:nvSpPr>
        <xdr:cNvPr id="608" name="AutoShape 14"/>
        <xdr:cNvSpPr>
          <a:spLocks noChangeAspect="1" noChangeArrowheads="1"/>
        </xdr:cNvSpPr>
      </xdr:nvSpPr>
      <xdr:spPr bwMode="auto">
        <a:xfrm>
          <a:off x="5133975" y="353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609" name="AutoShape 17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610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611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12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13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14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15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616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617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618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619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20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21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22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23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624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625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626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627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628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629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630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631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632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633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634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635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36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37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38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39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640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641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642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643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44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45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46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47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648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47625</xdr:rowOff>
    </xdr:from>
    <xdr:ext cx="171450" cy="123825"/>
    <xdr:sp macro="" textlink="">
      <xdr:nvSpPr>
        <xdr:cNvPr id="649" name="AutoShape 3"/>
        <xdr:cNvSpPr>
          <a:spLocks noChangeAspect="1" noChangeArrowheads="1"/>
        </xdr:cNvSpPr>
      </xdr:nvSpPr>
      <xdr:spPr bwMode="auto">
        <a:xfrm>
          <a:off x="5133975" y="3009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650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651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652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653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654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655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656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657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658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59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60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661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662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63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64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104775</xdr:rowOff>
    </xdr:from>
    <xdr:ext cx="171450" cy="123825"/>
    <xdr:sp macro="" textlink="">
      <xdr:nvSpPr>
        <xdr:cNvPr id="665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2495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666" name="AutoShape 17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67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68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69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70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71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72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73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74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75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676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677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78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79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680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81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82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83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84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85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686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87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88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9525</xdr:rowOff>
    </xdr:from>
    <xdr:ext cx="171450" cy="123825"/>
    <xdr:sp macro="" textlink="">
      <xdr:nvSpPr>
        <xdr:cNvPr id="689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971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90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91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692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693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94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695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696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697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0</xdr:rowOff>
    </xdr:from>
    <xdr:ext cx="171450" cy="123825"/>
    <xdr:sp macro="" textlink="">
      <xdr:nvSpPr>
        <xdr:cNvPr id="698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5133975" y="353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0</xdr:rowOff>
    </xdr:from>
    <xdr:ext cx="171450" cy="123825"/>
    <xdr:sp macro="" textlink="">
      <xdr:nvSpPr>
        <xdr:cNvPr id="699" name="AutoShape 14"/>
        <xdr:cNvSpPr>
          <a:spLocks noChangeAspect="1" noChangeArrowheads="1"/>
        </xdr:cNvSpPr>
      </xdr:nvSpPr>
      <xdr:spPr bwMode="auto">
        <a:xfrm>
          <a:off x="5133975" y="353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700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701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702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703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704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705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706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707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708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709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104775</xdr:rowOff>
    </xdr:from>
    <xdr:ext cx="171450" cy="123825"/>
    <xdr:sp macro="" textlink="">
      <xdr:nvSpPr>
        <xdr:cNvPr id="710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711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712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713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0</xdr:rowOff>
    </xdr:from>
    <xdr:ext cx="171450" cy="123825"/>
    <xdr:sp macro="" textlink="">
      <xdr:nvSpPr>
        <xdr:cNvPr id="714" name="AutoShape 15"/>
        <xdr:cNvSpPr>
          <a:spLocks noChangeAspect="1" noChangeArrowheads="1"/>
        </xdr:cNvSpPr>
      </xdr:nvSpPr>
      <xdr:spPr bwMode="auto">
        <a:xfrm>
          <a:off x="5133975" y="2962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715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716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717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718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719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720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721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722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723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724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725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726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727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728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729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47625</xdr:rowOff>
    </xdr:from>
    <xdr:ext cx="171450" cy="123825"/>
    <xdr:sp macro="" textlink="">
      <xdr:nvSpPr>
        <xdr:cNvPr id="730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33975" y="3390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731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732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38100</xdr:rowOff>
    </xdr:from>
    <xdr:ext cx="171450" cy="123825"/>
    <xdr:sp macro="" textlink="">
      <xdr:nvSpPr>
        <xdr:cNvPr id="733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33975" y="338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38100</xdr:rowOff>
    </xdr:from>
    <xdr:ext cx="171450" cy="123825"/>
    <xdr:sp macro="" textlink="">
      <xdr:nvSpPr>
        <xdr:cNvPr id="734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33975" y="338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735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736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737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738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739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740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741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742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743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744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745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746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747" name="AutoShape 58" descr="http://nationality.ferdamalastofa.is/images/flags/AT.jpg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0</xdr:rowOff>
    </xdr:from>
    <xdr:ext cx="171450" cy="123825"/>
    <xdr:sp macro="" textlink="">
      <xdr:nvSpPr>
        <xdr:cNvPr id="748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5133975" y="315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749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750" name="AutoShape 73" descr="http://nationality.ferdamalastofa.is/images/flags/IL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33350"/>
    <xdr:sp macro="" textlink="">
      <xdr:nvSpPr>
        <xdr:cNvPr id="751" name="AutoShape 3"/>
        <xdr:cNvSpPr>
          <a:spLocks noChangeAspect="1" noChangeArrowheads="1"/>
        </xdr:cNvSpPr>
      </xdr:nvSpPr>
      <xdr:spPr bwMode="auto">
        <a:xfrm>
          <a:off x="5133975" y="23241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0</xdr:rowOff>
    </xdr:from>
    <xdr:ext cx="171450" cy="123825"/>
    <xdr:sp macro="" textlink="">
      <xdr:nvSpPr>
        <xdr:cNvPr id="752" name="AutoShape 10"/>
        <xdr:cNvSpPr>
          <a:spLocks noChangeAspect="1" noChangeArrowheads="1"/>
        </xdr:cNvSpPr>
      </xdr:nvSpPr>
      <xdr:spPr bwMode="auto">
        <a:xfrm>
          <a:off x="5133975" y="315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753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754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755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756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757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758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759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760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761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762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763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764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765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766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767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768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769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770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771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772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773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774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775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776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777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14</xdr:row>
      <xdr:rowOff>47625</xdr:rowOff>
    </xdr:from>
    <xdr:ext cx="171450" cy="123825"/>
    <xdr:sp macro="" textlink="">
      <xdr:nvSpPr>
        <xdr:cNvPr id="778" name="AutoShape 3"/>
        <xdr:cNvSpPr>
          <a:spLocks noChangeAspect="1" noChangeArrowheads="1"/>
        </xdr:cNvSpPr>
      </xdr:nvSpPr>
      <xdr:spPr bwMode="auto">
        <a:xfrm>
          <a:off x="5133975" y="2628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779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780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781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782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783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784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785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786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787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788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789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790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791" name="AutoShape 17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792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793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794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795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47625</xdr:rowOff>
    </xdr:from>
    <xdr:ext cx="171450" cy="123825"/>
    <xdr:sp macro="" textlink="">
      <xdr:nvSpPr>
        <xdr:cNvPr id="796" name="AutoShape 3"/>
        <xdr:cNvSpPr>
          <a:spLocks noChangeAspect="1" noChangeArrowheads="1"/>
        </xdr:cNvSpPr>
      </xdr:nvSpPr>
      <xdr:spPr bwMode="auto">
        <a:xfrm>
          <a:off x="5133975" y="3771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797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798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799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800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14</xdr:row>
      <xdr:rowOff>9525</xdr:rowOff>
    </xdr:from>
    <xdr:ext cx="171450" cy="123825"/>
    <xdr:sp macro="" textlink="">
      <xdr:nvSpPr>
        <xdr:cNvPr id="801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59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802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803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804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805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806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807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808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809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810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811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812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813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814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815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816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817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818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819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820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821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822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823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104775</xdr:rowOff>
    </xdr:from>
    <xdr:ext cx="171450" cy="123825"/>
    <xdr:sp macro="" textlink="">
      <xdr:nvSpPr>
        <xdr:cNvPr id="824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825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826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827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828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829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830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831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14</xdr:row>
      <xdr:rowOff>0</xdr:rowOff>
    </xdr:from>
    <xdr:ext cx="171450" cy="123825"/>
    <xdr:sp macro="" textlink="">
      <xdr:nvSpPr>
        <xdr:cNvPr id="832" name="AutoShape 15"/>
        <xdr:cNvSpPr>
          <a:spLocks noChangeAspect="1" noChangeArrowheads="1"/>
        </xdr:cNvSpPr>
      </xdr:nvSpPr>
      <xdr:spPr bwMode="auto">
        <a:xfrm>
          <a:off x="5133975" y="2581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833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834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835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836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837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838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839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840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841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842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843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47625</xdr:rowOff>
    </xdr:from>
    <xdr:ext cx="171450" cy="123825"/>
    <xdr:sp macro="" textlink="">
      <xdr:nvSpPr>
        <xdr:cNvPr id="844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33975" y="1866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845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846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38100</xdr:rowOff>
    </xdr:from>
    <xdr:ext cx="171450" cy="123825"/>
    <xdr:sp macro="" textlink="">
      <xdr:nvSpPr>
        <xdr:cNvPr id="847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33975" y="1857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38100</xdr:rowOff>
    </xdr:from>
    <xdr:ext cx="171450" cy="123825"/>
    <xdr:sp macro="" textlink="">
      <xdr:nvSpPr>
        <xdr:cNvPr id="848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33975" y="1857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104775</xdr:rowOff>
    </xdr:from>
    <xdr:ext cx="171450" cy="123825"/>
    <xdr:sp macro="" textlink="">
      <xdr:nvSpPr>
        <xdr:cNvPr id="849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3257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850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851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852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853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854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855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856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857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858" name="AutoShape 59" descr="http://nationality.ferdamalastofa.is/images/flags/AU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859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0</xdr:rowOff>
    </xdr:from>
    <xdr:ext cx="171450" cy="123825"/>
    <xdr:sp macro="" textlink="">
      <xdr:nvSpPr>
        <xdr:cNvPr id="860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104775</xdr:rowOff>
    </xdr:from>
    <xdr:ext cx="171450" cy="123825"/>
    <xdr:sp macro="" textlink="">
      <xdr:nvSpPr>
        <xdr:cNvPr id="861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211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9525</xdr:rowOff>
    </xdr:from>
    <xdr:ext cx="171450" cy="123825"/>
    <xdr:sp macro="" textlink="">
      <xdr:nvSpPr>
        <xdr:cNvPr id="862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863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864" name="AutoShape 2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33350"/>
    <xdr:sp macro="" textlink="">
      <xdr:nvSpPr>
        <xdr:cNvPr id="865" name="AutoShape 3"/>
        <xdr:cNvSpPr>
          <a:spLocks noChangeAspect="1" noChangeArrowheads="1"/>
        </xdr:cNvSpPr>
      </xdr:nvSpPr>
      <xdr:spPr bwMode="auto">
        <a:xfrm>
          <a:off x="5133975" y="28956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0</xdr:rowOff>
    </xdr:from>
    <xdr:ext cx="171450" cy="123825"/>
    <xdr:sp macro="" textlink="">
      <xdr:nvSpPr>
        <xdr:cNvPr id="866" name="AutoShape 10"/>
        <xdr:cNvSpPr>
          <a:spLocks noChangeAspect="1" noChangeArrowheads="1"/>
        </xdr:cNvSpPr>
      </xdr:nvSpPr>
      <xdr:spPr bwMode="auto">
        <a:xfrm>
          <a:off x="5133975" y="2962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0</xdr:rowOff>
    </xdr:from>
    <xdr:ext cx="171450" cy="123825"/>
    <xdr:sp macro="" textlink="">
      <xdr:nvSpPr>
        <xdr:cNvPr id="867" name="AutoShape 14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868" name="AutoShape 17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869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870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871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872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873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874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875" name="AutoShape 3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876" name="AutoShape 3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123825</xdr:rowOff>
    </xdr:from>
    <xdr:ext cx="171450" cy="123825"/>
    <xdr:sp macro="" textlink="">
      <xdr:nvSpPr>
        <xdr:cNvPr id="877" name="AutoShape 3"/>
        <xdr:cNvSpPr>
          <a:spLocks noChangeAspect="1" noChangeArrowheads="1"/>
        </xdr:cNvSpPr>
      </xdr:nvSpPr>
      <xdr:spPr bwMode="auto">
        <a:xfrm>
          <a:off x="5133975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123825</xdr:rowOff>
    </xdr:from>
    <xdr:ext cx="171450" cy="123825"/>
    <xdr:sp macro="" textlink="">
      <xdr:nvSpPr>
        <xdr:cNvPr id="878" name="AutoShape 3"/>
        <xdr:cNvSpPr>
          <a:spLocks noChangeAspect="1" noChangeArrowheads="1"/>
        </xdr:cNvSpPr>
      </xdr:nvSpPr>
      <xdr:spPr bwMode="auto">
        <a:xfrm>
          <a:off x="5133975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879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880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881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882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883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884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885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886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887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888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889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890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891" name="AutoShape 3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892" name="AutoShape 3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893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894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895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896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897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898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899" name="AutoShape 3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900" name="AutoShape 3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123825</xdr:rowOff>
    </xdr:from>
    <xdr:ext cx="171450" cy="123825"/>
    <xdr:sp macro="" textlink="">
      <xdr:nvSpPr>
        <xdr:cNvPr id="901" name="AutoShape 3"/>
        <xdr:cNvSpPr>
          <a:spLocks noChangeAspect="1" noChangeArrowheads="1"/>
        </xdr:cNvSpPr>
      </xdr:nvSpPr>
      <xdr:spPr bwMode="auto">
        <a:xfrm>
          <a:off x="5133975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123825</xdr:rowOff>
    </xdr:from>
    <xdr:ext cx="171450" cy="123825"/>
    <xdr:sp macro="" textlink="">
      <xdr:nvSpPr>
        <xdr:cNvPr id="902" name="AutoShape 3"/>
        <xdr:cNvSpPr>
          <a:spLocks noChangeAspect="1" noChangeArrowheads="1"/>
        </xdr:cNvSpPr>
      </xdr:nvSpPr>
      <xdr:spPr bwMode="auto">
        <a:xfrm>
          <a:off x="5133975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903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904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05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06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907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47625</xdr:rowOff>
    </xdr:from>
    <xdr:ext cx="171450" cy="123825"/>
    <xdr:sp macro="" textlink="">
      <xdr:nvSpPr>
        <xdr:cNvPr id="908" name="AutoShape 3"/>
        <xdr:cNvSpPr>
          <a:spLocks noChangeAspect="1" noChangeArrowheads="1"/>
        </xdr:cNvSpPr>
      </xdr:nvSpPr>
      <xdr:spPr bwMode="auto">
        <a:xfrm>
          <a:off x="51339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909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910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911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912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913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914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915" name="AutoShape 3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916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917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918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919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920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921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922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923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104775</xdr:rowOff>
    </xdr:from>
    <xdr:ext cx="171450" cy="123825"/>
    <xdr:sp macro="" textlink="">
      <xdr:nvSpPr>
        <xdr:cNvPr id="924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211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0</xdr:rowOff>
    </xdr:from>
    <xdr:ext cx="171450" cy="123825"/>
    <xdr:sp macro="" textlink="">
      <xdr:nvSpPr>
        <xdr:cNvPr id="925" name="AutoShape 17"/>
        <xdr:cNvSpPr>
          <a:spLocks noChangeAspect="1" noChangeArrowheads="1"/>
        </xdr:cNvSpPr>
      </xdr:nvSpPr>
      <xdr:spPr bwMode="auto">
        <a:xfrm>
          <a:off x="5133975" y="391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926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927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28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29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930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931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32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33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34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935" name="AutoShape 3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936" name="AutoShape 3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37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38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939" name="AutoShape 3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940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941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42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43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944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945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46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47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9525</xdr:rowOff>
    </xdr:from>
    <xdr:ext cx="171450" cy="123825"/>
    <xdr:sp macro="" textlink="">
      <xdr:nvSpPr>
        <xdr:cNvPr id="948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781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49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50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951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952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53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54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955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956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0</xdr:rowOff>
    </xdr:from>
    <xdr:ext cx="171450" cy="123825"/>
    <xdr:sp macro="" textlink="">
      <xdr:nvSpPr>
        <xdr:cNvPr id="957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0</xdr:rowOff>
    </xdr:from>
    <xdr:ext cx="171450" cy="123825"/>
    <xdr:sp macro="" textlink="">
      <xdr:nvSpPr>
        <xdr:cNvPr id="958" name="AutoShape 14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959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960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961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962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963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964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965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966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967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968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104775</xdr:rowOff>
    </xdr:from>
    <xdr:ext cx="171450" cy="123825"/>
    <xdr:sp macro="" textlink="">
      <xdr:nvSpPr>
        <xdr:cNvPr id="969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1924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970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971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972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0</xdr:rowOff>
    </xdr:from>
    <xdr:ext cx="171450" cy="123825"/>
    <xdr:sp macro="" textlink="">
      <xdr:nvSpPr>
        <xdr:cNvPr id="973" name="AutoShape 15"/>
        <xdr:cNvSpPr>
          <a:spLocks noChangeAspect="1" noChangeArrowheads="1"/>
        </xdr:cNvSpPr>
      </xdr:nvSpPr>
      <xdr:spPr bwMode="auto">
        <a:xfrm>
          <a:off x="5133975" y="277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74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75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976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977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978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979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80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81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982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983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984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985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986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987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988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47625</xdr:rowOff>
    </xdr:from>
    <xdr:ext cx="171450" cy="123825"/>
    <xdr:sp macro="" textlink="">
      <xdr:nvSpPr>
        <xdr:cNvPr id="989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339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990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991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38100</xdr:rowOff>
    </xdr:from>
    <xdr:ext cx="171450" cy="123825"/>
    <xdr:sp macro="" textlink="">
      <xdr:nvSpPr>
        <xdr:cNvPr id="992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33975" y="2428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38100</xdr:rowOff>
    </xdr:from>
    <xdr:ext cx="171450" cy="123825"/>
    <xdr:sp macro="" textlink="">
      <xdr:nvSpPr>
        <xdr:cNvPr id="993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33975" y="2428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123825</xdr:rowOff>
    </xdr:from>
    <xdr:ext cx="171450" cy="123825"/>
    <xdr:sp macro="" textlink="">
      <xdr:nvSpPr>
        <xdr:cNvPr id="994" name="AutoShape 3"/>
        <xdr:cNvSpPr>
          <a:spLocks noChangeAspect="1" noChangeArrowheads="1"/>
        </xdr:cNvSpPr>
      </xdr:nvSpPr>
      <xdr:spPr bwMode="auto">
        <a:xfrm>
          <a:off x="5133975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123825</xdr:rowOff>
    </xdr:from>
    <xdr:ext cx="171450" cy="123825"/>
    <xdr:sp macro="" textlink="">
      <xdr:nvSpPr>
        <xdr:cNvPr id="995" name="AutoShape 3"/>
        <xdr:cNvSpPr>
          <a:spLocks noChangeAspect="1" noChangeArrowheads="1"/>
        </xdr:cNvSpPr>
      </xdr:nvSpPr>
      <xdr:spPr bwMode="auto">
        <a:xfrm>
          <a:off x="5133975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996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997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98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999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123825</xdr:rowOff>
    </xdr:from>
    <xdr:ext cx="171450" cy="123825"/>
    <xdr:sp macro="" textlink="">
      <xdr:nvSpPr>
        <xdr:cNvPr id="1000" name="AutoShape 3"/>
        <xdr:cNvSpPr>
          <a:spLocks noChangeAspect="1" noChangeArrowheads="1"/>
        </xdr:cNvSpPr>
      </xdr:nvSpPr>
      <xdr:spPr bwMode="auto">
        <a:xfrm>
          <a:off x="5133975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123825</xdr:rowOff>
    </xdr:from>
    <xdr:ext cx="171450" cy="123825"/>
    <xdr:sp macro="" textlink="">
      <xdr:nvSpPr>
        <xdr:cNvPr id="1001" name="AutoShape 3"/>
        <xdr:cNvSpPr>
          <a:spLocks noChangeAspect="1" noChangeArrowheads="1"/>
        </xdr:cNvSpPr>
      </xdr:nvSpPr>
      <xdr:spPr bwMode="auto">
        <a:xfrm>
          <a:off x="5133975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02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03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004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005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1006" name="AutoShape 58" descr="http://nationality.ferdamalastofa.is/images/flags/AT.jpg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14</xdr:row>
      <xdr:rowOff>0</xdr:rowOff>
    </xdr:from>
    <xdr:ext cx="171450" cy="123825"/>
    <xdr:sp macro="" textlink="">
      <xdr:nvSpPr>
        <xdr:cNvPr id="1007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581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1008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1009" name="AutoShape 73" descr="http://nationality.ferdamalastofa.is/images/flags/IL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33350"/>
    <xdr:sp macro="" textlink="">
      <xdr:nvSpPr>
        <xdr:cNvPr id="1010" name="AutoShape 3"/>
        <xdr:cNvSpPr>
          <a:spLocks noChangeAspect="1" noChangeArrowheads="1"/>
        </xdr:cNvSpPr>
      </xdr:nvSpPr>
      <xdr:spPr bwMode="auto">
        <a:xfrm>
          <a:off x="5133975" y="32766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14</xdr:row>
      <xdr:rowOff>0</xdr:rowOff>
    </xdr:from>
    <xdr:ext cx="171450" cy="123825"/>
    <xdr:sp macro="" textlink="">
      <xdr:nvSpPr>
        <xdr:cNvPr id="1011" name="AutoShape 10"/>
        <xdr:cNvSpPr>
          <a:spLocks noChangeAspect="1" noChangeArrowheads="1"/>
        </xdr:cNvSpPr>
      </xdr:nvSpPr>
      <xdr:spPr bwMode="auto">
        <a:xfrm>
          <a:off x="5133975" y="2581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1012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13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14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1015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1016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17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18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019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020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21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22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023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024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25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26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27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28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29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30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31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1032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1033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34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35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036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47625</xdr:rowOff>
    </xdr:from>
    <xdr:ext cx="171450" cy="123825"/>
    <xdr:sp macro="" textlink="">
      <xdr:nvSpPr>
        <xdr:cNvPr id="1037" name="AutoShape 3"/>
        <xdr:cNvSpPr>
          <a:spLocks noChangeAspect="1" noChangeArrowheads="1"/>
        </xdr:cNvSpPr>
      </xdr:nvSpPr>
      <xdr:spPr bwMode="auto">
        <a:xfrm>
          <a:off x="5133975" y="3200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38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39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040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041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42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43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44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45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46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47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48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49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1050" name="AutoShape 17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51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52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53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54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47625</xdr:rowOff>
    </xdr:from>
    <xdr:ext cx="171450" cy="123825"/>
    <xdr:sp macro="" textlink="">
      <xdr:nvSpPr>
        <xdr:cNvPr id="1055" name="AutoShape 3"/>
        <xdr:cNvSpPr>
          <a:spLocks noChangeAspect="1" noChangeArrowheads="1"/>
        </xdr:cNvSpPr>
      </xdr:nvSpPr>
      <xdr:spPr bwMode="auto">
        <a:xfrm>
          <a:off x="5133975" y="2057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56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57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58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059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9525</xdr:rowOff>
    </xdr:from>
    <xdr:ext cx="171450" cy="123825"/>
    <xdr:sp macro="" textlink="">
      <xdr:nvSpPr>
        <xdr:cNvPr id="1060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3162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061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062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063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064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065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066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67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68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069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070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071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72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073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074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075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076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77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78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079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080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81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82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104775</xdr:rowOff>
    </xdr:from>
    <xdr:ext cx="171450" cy="123825"/>
    <xdr:sp macro="" textlink="">
      <xdr:nvSpPr>
        <xdr:cNvPr id="1083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84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85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086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087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88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089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090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0</xdr:rowOff>
    </xdr:from>
    <xdr:ext cx="171450" cy="123825"/>
    <xdr:sp macro="" textlink="">
      <xdr:nvSpPr>
        <xdr:cNvPr id="1091" name="AutoShape 15"/>
        <xdr:cNvSpPr>
          <a:spLocks noChangeAspect="1" noChangeArrowheads="1"/>
        </xdr:cNvSpPr>
      </xdr:nvSpPr>
      <xdr:spPr bwMode="auto">
        <a:xfrm>
          <a:off x="5133975" y="315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092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093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94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95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096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123825</xdr:rowOff>
    </xdr:from>
    <xdr:ext cx="171450" cy="123825"/>
    <xdr:sp macro="" textlink="">
      <xdr:nvSpPr>
        <xdr:cNvPr id="1097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98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123825</xdr:rowOff>
    </xdr:from>
    <xdr:ext cx="171450" cy="123825"/>
    <xdr:sp macro="" textlink="">
      <xdr:nvSpPr>
        <xdr:cNvPr id="1099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0</xdr:rowOff>
    </xdr:from>
    <xdr:ext cx="171450" cy="123825"/>
    <xdr:sp macro="" textlink="">
      <xdr:nvSpPr>
        <xdr:cNvPr id="1100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33975" y="391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0</xdr:rowOff>
    </xdr:from>
    <xdr:ext cx="171450" cy="123825"/>
    <xdr:sp macro="" textlink="">
      <xdr:nvSpPr>
        <xdr:cNvPr id="1101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391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0</xdr:rowOff>
    </xdr:from>
    <xdr:ext cx="171450" cy="123825"/>
    <xdr:sp macro="" textlink="">
      <xdr:nvSpPr>
        <xdr:cNvPr id="1102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391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47625</xdr:rowOff>
    </xdr:from>
    <xdr:ext cx="171450" cy="123825"/>
    <xdr:sp macro="" textlink="">
      <xdr:nvSpPr>
        <xdr:cNvPr id="1103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33975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0</xdr:rowOff>
    </xdr:from>
    <xdr:ext cx="171450" cy="123825"/>
    <xdr:sp macro="" textlink="">
      <xdr:nvSpPr>
        <xdr:cNvPr id="1104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33975" y="391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0</xdr:rowOff>
    </xdr:from>
    <xdr:ext cx="171450" cy="123825"/>
    <xdr:sp macro="" textlink="">
      <xdr:nvSpPr>
        <xdr:cNvPr id="1105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33975" y="391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38100</xdr:rowOff>
    </xdr:from>
    <xdr:ext cx="171450" cy="123825"/>
    <xdr:sp macro="" textlink="">
      <xdr:nvSpPr>
        <xdr:cNvPr id="1106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33975" y="3952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21</xdr:row>
      <xdr:rowOff>38100</xdr:rowOff>
    </xdr:from>
    <xdr:ext cx="171450" cy="123825"/>
    <xdr:sp macro="" textlink="">
      <xdr:nvSpPr>
        <xdr:cNvPr id="1107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33975" y="3952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104775</xdr:rowOff>
    </xdr:from>
    <xdr:ext cx="171450" cy="123825"/>
    <xdr:sp macro="" textlink="">
      <xdr:nvSpPr>
        <xdr:cNvPr id="1108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3448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1109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1110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111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112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1113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123825</xdr:rowOff>
    </xdr:from>
    <xdr:ext cx="171450" cy="123825"/>
    <xdr:sp macro="" textlink="">
      <xdr:nvSpPr>
        <xdr:cNvPr id="1114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115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116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1117" name="AutoShape 59" descr="http://nationality.ferdamalastofa.is/images/flags/AU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38100</xdr:rowOff>
    </xdr:from>
    <xdr:ext cx="171450" cy="123825"/>
    <xdr:sp macro="" textlink="">
      <xdr:nvSpPr>
        <xdr:cNvPr id="1118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5133975" y="3762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0</xdr:rowOff>
    </xdr:from>
    <xdr:ext cx="171450" cy="123825"/>
    <xdr:sp macro="" textlink="">
      <xdr:nvSpPr>
        <xdr:cNvPr id="1119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5133975" y="353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104775</xdr:rowOff>
    </xdr:from>
    <xdr:ext cx="171450" cy="123825"/>
    <xdr:sp macro="" textlink="">
      <xdr:nvSpPr>
        <xdr:cNvPr id="1120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2495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9525</xdr:rowOff>
    </xdr:from>
    <xdr:ext cx="171450" cy="123825"/>
    <xdr:sp macro="" textlink="">
      <xdr:nvSpPr>
        <xdr:cNvPr id="1121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20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1122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0</xdr:rowOff>
    </xdr:from>
    <xdr:ext cx="171450" cy="123825"/>
    <xdr:sp macro="" textlink="">
      <xdr:nvSpPr>
        <xdr:cNvPr id="1123" name="AutoShape 1"/>
        <xdr:cNvSpPr>
          <a:spLocks noChangeAspect="1" noChangeArrowheads="1"/>
        </xdr:cNvSpPr>
      </xdr:nvSpPr>
      <xdr:spPr bwMode="auto">
        <a:xfrm>
          <a:off x="5133975" y="1628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1124" name="AutoShape 2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15</xdr:row>
      <xdr:rowOff>0</xdr:rowOff>
    </xdr:from>
    <xdr:ext cx="171450" cy="123825"/>
    <xdr:sp macro="" textlink="">
      <xdr:nvSpPr>
        <xdr:cNvPr id="1125" name="AutoShape 10"/>
        <xdr:cNvSpPr>
          <a:spLocks noChangeAspect="1" noChangeArrowheads="1"/>
        </xdr:cNvSpPr>
      </xdr:nvSpPr>
      <xdr:spPr bwMode="auto">
        <a:xfrm>
          <a:off x="5133975" y="277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0</xdr:rowOff>
    </xdr:from>
    <xdr:ext cx="171450" cy="123825"/>
    <xdr:sp macro="" textlink="">
      <xdr:nvSpPr>
        <xdr:cNvPr id="1126" name="AutoShape 14"/>
        <xdr:cNvSpPr>
          <a:spLocks noChangeAspect="1" noChangeArrowheads="1"/>
        </xdr:cNvSpPr>
      </xdr:nvSpPr>
      <xdr:spPr bwMode="auto">
        <a:xfrm>
          <a:off x="5133975" y="353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1127" name="AutoShape 17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128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129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130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131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132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133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1134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1135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136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137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138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139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140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141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1142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1143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144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145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146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147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148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149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1150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1151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152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153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154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155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156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157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1158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1159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160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161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162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163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164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165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1166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47625</xdr:rowOff>
    </xdr:from>
    <xdr:ext cx="171450" cy="123825"/>
    <xdr:sp macro="" textlink="">
      <xdr:nvSpPr>
        <xdr:cNvPr id="1167" name="AutoShape 3"/>
        <xdr:cNvSpPr>
          <a:spLocks noChangeAspect="1" noChangeArrowheads="1"/>
        </xdr:cNvSpPr>
      </xdr:nvSpPr>
      <xdr:spPr bwMode="auto">
        <a:xfrm>
          <a:off x="5133975" y="3009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168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169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170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171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172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173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1174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175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176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177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178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179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180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181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182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104775</xdr:rowOff>
    </xdr:from>
    <xdr:ext cx="171450" cy="123825"/>
    <xdr:sp macro="" textlink="">
      <xdr:nvSpPr>
        <xdr:cNvPr id="1183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2495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1184" name="AutoShape 17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185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186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187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188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189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190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191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192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193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1194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1195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196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197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0</xdr:rowOff>
    </xdr:from>
    <xdr:ext cx="171450" cy="123825"/>
    <xdr:sp macro="" textlink="">
      <xdr:nvSpPr>
        <xdr:cNvPr id="1198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199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200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01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02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203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204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05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06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9525</xdr:rowOff>
    </xdr:from>
    <xdr:ext cx="171450" cy="123825"/>
    <xdr:sp macro="" textlink="">
      <xdr:nvSpPr>
        <xdr:cNvPr id="1207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971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08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09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1210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1211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12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13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1214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1215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0</xdr:rowOff>
    </xdr:from>
    <xdr:ext cx="171450" cy="123825"/>
    <xdr:sp macro="" textlink="">
      <xdr:nvSpPr>
        <xdr:cNvPr id="1216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5133975" y="353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0</xdr:rowOff>
    </xdr:from>
    <xdr:ext cx="171450" cy="123825"/>
    <xdr:sp macro="" textlink="">
      <xdr:nvSpPr>
        <xdr:cNvPr id="1217" name="AutoShape 14"/>
        <xdr:cNvSpPr>
          <a:spLocks noChangeAspect="1" noChangeArrowheads="1"/>
        </xdr:cNvSpPr>
      </xdr:nvSpPr>
      <xdr:spPr bwMode="auto">
        <a:xfrm>
          <a:off x="5133975" y="353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1218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1219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220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221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1222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223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224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225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226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227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104775</xdr:rowOff>
    </xdr:from>
    <xdr:ext cx="171450" cy="123825"/>
    <xdr:sp macro="" textlink="">
      <xdr:nvSpPr>
        <xdr:cNvPr id="1228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229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230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231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0</xdr:rowOff>
    </xdr:from>
    <xdr:ext cx="171450" cy="123825"/>
    <xdr:sp macro="" textlink="">
      <xdr:nvSpPr>
        <xdr:cNvPr id="1232" name="AutoShape 15"/>
        <xdr:cNvSpPr>
          <a:spLocks noChangeAspect="1" noChangeArrowheads="1"/>
        </xdr:cNvSpPr>
      </xdr:nvSpPr>
      <xdr:spPr bwMode="auto">
        <a:xfrm>
          <a:off x="5133975" y="2962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33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34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1235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1236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237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238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39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40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1241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23825"/>
    <xdr:sp macro="" textlink="">
      <xdr:nvSpPr>
        <xdr:cNvPr id="1242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243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244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1245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1246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1247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47625</xdr:rowOff>
    </xdr:from>
    <xdr:ext cx="171450" cy="123825"/>
    <xdr:sp macro="" textlink="">
      <xdr:nvSpPr>
        <xdr:cNvPr id="1248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33975" y="3390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1249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1250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38100</xdr:rowOff>
    </xdr:from>
    <xdr:ext cx="171450" cy="123825"/>
    <xdr:sp macro="" textlink="">
      <xdr:nvSpPr>
        <xdr:cNvPr id="1251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33975" y="338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38100</xdr:rowOff>
    </xdr:from>
    <xdr:ext cx="171450" cy="123825"/>
    <xdr:sp macro="" textlink="">
      <xdr:nvSpPr>
        <xdr:cNvPr id="1252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33975" y="338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253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254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255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256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57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58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259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11</xdr:row>
      <xdr:rowOff>123825</xdr:rowOff>
    </xdr:from>
    <xdr:ext cx="171450" cy="123825"/>
    <xdr:sp macro="" textlink="">
      <xdr:nvSpPr>
        <xdr:cNvPr id="1260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261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262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63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64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0</xdr:rowOff>
    </xdr:from>
    <xdr:ext cx="171450" cy="123825"/>
    <xdr:sp macro="" textlink="">
      <xdr:nvSpPr>
        <xdr:cNvPr id="1265" name="AutoShape 58" descr="http://nationality.ferdamalastofa.is/images/flags/AT.jpg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0</xdr:rowOff>
    </xdr:from>
    <xdr:ext cx="171450" cy="123825"/>
    <xdr:sp macro="" textlink="">
      <xdr:nvSpPr>
        <xdr:cNvPr id="1266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5133975" y="315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1267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1268" name="AutoShape 73" descr="http://nationality.ferdamalastofa.is/images/flags/IL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12</xdr:row>
      <xdr:rowOff>123825</xdr:rowOff>
    </xdr:from>
    <xdr:ext cx="171450" cy="133350"/>
    <xdr:sp macro="" textlink="">
      <xdr:nvSpPr>
        <xdr:cNvPr id="1269" name="AutoShape 3"/>
        <xdr:cNvSpPr>
          <a:spLocks noChangeAspect="1" noChangeArrowheads="1"/>
        </xdr:cNvSpPr>
      </xdr:nvSpPr>
      <xdr:spPr bwMode="auto">
        <a:xfrm>
          <a:off x="5133975" y="23241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0</xdr:rowOff>
    </xdr:from>
    <xdr:ext cx="171450" cy="123825"/>
    <xdr:sp macro="" textlink="">
      <xdr:nvSpPr>
        <xdr:cNvPr id="1270" name="AutoShape 10"/>
        <xdr:cNvSpPr>
          <a:spLocks noChangeAspect="1" noChangeArrowheads="1"/>
        </xdr:cNvSpPr>
      </xdr:nvSpPr>
      <xdr:spPr bwMode="auto">
        <a:xfrm>
          <a:off x="5133975" y="315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271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272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273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274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275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276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277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278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279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280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281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82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83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284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285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286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287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288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289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290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291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292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293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294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295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14</xdr:row>
      <xdr:rowOff>47625</xdr:rowOff>
    </xdr:from>
    <xdr:ext cx="171450" cy="123825"/>
    <xdr:sp macro="" textlink="">
      <xdr:nvSpPr>
        <xdr:cNvPr id="1296" name="AutoShape 3"/>
        <xdr:cNvSpPr>
          <a:spLocks noChangeAspect="1" noChangeArrowheads="1"/>
        </xdr:cNvSpPr>
      </xdr:nvSpPr>
      <xdr:spPr bwMode="auto">
        <a:xfrm>
          <a:off x="5133975" y="2628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297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298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299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300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301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302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303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304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305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306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307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308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0</xdr:rowOff>
    </xdr:from>
    <xdr:ext cx="171450" cy="123825"/>
    <xdr:sp macro="" textlink="">
      <xdr:nvSpPr>
        <xdr:cNvPr id="1309" name="AutoShape 17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310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311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312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313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20</xdr:row>
      <xdr:rowOff>47625</xdr:rowOff>
    </xdr:from>
    <xdr:ext cx="171450" cy="123825"/>
    <xdr:sp macro="" textlink="">
      <xdr:nvSpPr>
        <xdr:cNvPr id="1314" name="AutoShape 3"/>
        <xdr:cNvSpPr>
          <a:spLocks noChangeAspect="1" noChangeArrowheads="1"/>
        </xdr:cNvSpPr>
      </xdr:nvSpPr>
      <xdr:spPr bwMode="auto">
        <a:xfrm>
          <a:off x="5133975" y="3771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315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316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317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318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14</xdr:row>
      <xdr:rowOff>9525</xdr:rowOff>
    </xdr:from>
    <xdr:ext cx="171450" cy="123825"/>
    <xdr:sp macro="" textlink="">
      <xdr:nvSpPr>
        <xdr:cNvPr id="1319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59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320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321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322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323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324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325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326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327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328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329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330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331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332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333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334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335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336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337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338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339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340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341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104775</xdr:rowOff>
    </xdr:from>
    <xdr:ext cx="171450" cy="123825"/>
    <xdr:sp macro="" textlink="">
      <xdr:nvSpPr>
        <xdr:cNvPr id="1342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343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344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345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346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347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348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123825</xdr:rowOff>
    </xdr:from>
    <xdr:ext cx="171450" cy="123825"/>
    <xdr:sp macro="" textlink="">
      <xdr:nvSpPr>
        <xdr:cNvPr id="1349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14</xdr:row>
      <xdr:rowOff>0</xdr:rowOff>
    </xdr:from>
    <xdr:ext cx="171450" cy="123825"/>
    <xdr:sp macro="" textlink="">
      <xdr:nvSpPr>
        <xdr:cNvPr id="1350" name="AutoShape 15"/>
        <xdr:cNvSpPr>
          <a:spLocks noChangeAspect="1" noChangeArrowheads="1"/>
        </xdr:cNvSpPr>
      </xdr:nvSpPr>
      <xdr:spPr bwMode="auto">
        <a:xfrm>
          <a:off x="5133975" y="2581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351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352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353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354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355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19</xdr:row>
      <xdr:rowOff>123825</xdr:rowOff>
    </xdr:from>
    <xdr:ext cx="171450" cy="123825"/>
    <xdr:sp macro="" textlink="">
      <xdr:nvSpPr>
        <xdr:cNvPr id="1356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357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9</xdr:row>
      <xdr:rowOff>123825</xdr:rowOff>
    </xdr:from>
    <xdr:ext cx="171450" cy="123825"/>
    <xdr:sp macro="" textlink="">
      <xdr:nvSpPr>
        <xdr:cNvPr id="1358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1359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1360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1361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47625</xdr:rowOff>
    </xdr:from>
    <xdr:ext cx="171450" cy="123825"/>
    <xdr:sp macro="" textlink="">
      <xdr:nvSpPr>
        <xdr:cNvPr id="1362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33975" y="1866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1363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1364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38100</xdr:rowOff>
    </xdr:from>
    <xdr:ext cx="171450" cy="123825"/>
    <xdr:sp macro="" textlink="">
      <xdr:nvSpPr>
        <xdr:cNvPr id="1365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33975" y="1857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38100</xdr:rowOff>
    </xdr:from>
    <xdr:ext cx="171450" cy="123825"/>
    <xdr:sp macro="" textlink="">
      <xdr:nvSpPr>
        <xdr:cNvPr id="1366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33975" y="1857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104775</xdr:rowOff>
    </xdr:from>
    <xdr:ext cx="171450" cy="123825"/>
    <xdr:sp macro="" textlink="">
      <xdr:nvSpPr>
        <xdr:cNvPr id="1367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3257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368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369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370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371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372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123825</xdr:rowOff>
    </xdr:from>
    <xdr:ext cx="171450" cy="123825"/>
    <xdr:sp macro="" textlink="">
      <xdr:nvSpPr>
        <xdr:cNvPr id="1373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374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123825</xdr:rowOff>
    </xdr:from>
    <xdr:ext cx="171450" cy="123825"/>
    <xdr:sp macro="" textlink="">
      <xdr:nvSpPr>
        <xdr:cNvPr id="1375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1376" name="AutoShape 59" descr="http://nationality.ferdamalastofa.is/images/flags/AU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1377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10</xdr:row>
      <xdr:rowOff>0</xdr:rowOff>
    </xdr:from>
    <xdr:ext cx="171450" cy="123825"/>
    <xdr:sp macro="" textlink="">
      <xdr:nvSpPr>
        <xdr:cNvPr id="1378" name="AutoShape 1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16</xdr:row>
      <xdr:rowOff>304800</xdr:rowOff>
    </xdr:from>
    <xdr:ext cx="171450" cy="123825"/>
    <xdr:sp macro="" textlink="">
      <xdr:nvSpPr>
        <xdr:cNvPr id="1379" name="AutoShape 9"/>
        <xdr:cNvSpPr>
          <a:spLocks noChangeAspect="1" noChangeArrowheads="1"/>
        </xdr:cNvSpPr>
      </xdr:nvSpPr>
      <xdr:spPr bwMode="auto">
        <a:xfrm>
          <a:off x="5133975" y="315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13</xdr:row>
      <xdr:rowOff>0</xdr:rowOff>
    </xdr:from>
    <xdr:ext cx="171450" cy="123825"/>
    <xdr:sp macro="" textlink="">
      <xdr:nvSpPr>
        <xdr:cNvPr id="1380" name="AutoShape 13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18</xdr:row>
      <xdr:rowOff>142875</xdr:rowOff>
    </xdr:from>
    <xdr:ext cx="171450" cy="123825"/>
    <xdr:sp macro="" textlink="">
      <xdr:nvSpPr>
        <xdr:cNvPr id="1381" name="AutoShape 30"/>
        <xdr:cNvSpPr>
          <a:spLocks noChangeAspect="1" noChangeArrowheads="1"/>
        </xdr:cNvSpPr>
      </xdr:nvSpPr>
      <xdr:spPr bwMode="auto">
        <a:xfrm>
          <a:off x="5133975" y="3486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0</xdr:rowOff>
    </xdr:from>
    <xdr:ext cx="171450" cy="123825"/>
    <xdr:sp macro="" textlink="">
      <xdr:nvSpPr>
        <xdr:cNvPr id="1382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5133975" y="315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17</xdr:row>
      <xdr:rowOff>120650</xdr:rowOff>
    </xdr:from>
    <xdr:ext cx="171450" cy="123825"/>
    <xdr:sp macro="" textlink="">
      <xdr:nvSpPr>
        <xdr:cNvPr id="1383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33975" y="327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36</xdr:row>
      <xdr:rowOff>304800</xdr:rowOff>
    </xdr:from>
    <xdr:ext cx="171450" cy="123825"/>
    <xdr:sp macro="" textlink="">
      <xdr:nvSpPr>
        <xdr:cNvPr id="1384" name="AutoShape 9"/>
        <xdr:cNvSpPr>
          <a:spLocks noChangeAspect="1" noChangeArrowheads="1"/>
        </xdr:cNvSpPr>
      </xdr:nvSpPr>
      <xdr:spPr bwMode="auto">
        <a:xfrm>
          <a:off x="5133975" y="7181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36</xdr:row>
      <xdr:rowOff>142875</xdr:rowOff>
    </xdr:from>
    <xdr:ext cx="171450" cy="123825"/>
    <xdr:sp macro="" textlink="">
      <xdr:nvSpPr>
        <xdr:cNvPr id="1385" name="AutoShape 30"/>
        <xdr:cNvSpPr>
          <a:spLocks noChangeAspect="1" noChangeArrowheads="1"/>
        </xdr:cNvSpPr>
      </xdr:nvSpPr>
      <xdr:spPr bwMode="auto">
        <a:xfrm>
          <a:off x="5133975" y="7124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36</xdr:row>
      <xdr:rowOff>0</xdr:rowOff>
    </xdr:from>
    <xdr:ext cx="171450" cy="123825"/>
    <xdr:sp macro="" textlink="">
      <xdr:nvSpPr>
        <xdr:cNvPr id="138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33975" y="6981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36</xdr:row>
      <xdr:rowOff>0</xdr:rowOff>
    </xdr:from>
    <xdr:ext cx="171450" cy="123825"/>
    <xdr:sp macro="" textlink="">
      <xdr:nvSpPr>
        <xdr:cNvPr id="138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33975" y="6981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35</xdr:row>
      <xdr:rowOff>0</xdr:rowOff>
    </xdr:from>
    <xdr:ext cx="171450" cy="123825"/>
    <xdr:sp macro="" textlink="">
      <xdr:nvSpPr>
        <xdr:cNvPr id="138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33975" y="6772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389" name="AutoShape 9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390" name="AutoShape 9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391" name="AutoShape 16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392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393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394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395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396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397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398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399" name="AutoShape 17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00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01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02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03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04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05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06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07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08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09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10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11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12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13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14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15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16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17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18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19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20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21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22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23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24" name="AutoShape 10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25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26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27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28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29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30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31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32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33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34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35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36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37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38" name="AutoShape 10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39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40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41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42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43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44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45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46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47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48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49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50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51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52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53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54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55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56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57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58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59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60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61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62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63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64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65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66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67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68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69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70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71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72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73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74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75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76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77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78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79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80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81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82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83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84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85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86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87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88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89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90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91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92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93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94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95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96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97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498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33350"/>
    <xdr:sp macro="" textlink="">
      <xdr:nvSpPr>
        <xdr:cNvPr id="1499" name="AutoShape 3"/>
        <xdr:cNvSpPr>
          <a:spLocks noChangeAspect="1" noChangeArrowheads="1"/>
        </xdr:cNvSpPr>
      </xdr:nvSpPr>
      <xdr:spPr bwMode="auto">
        <a:xfrm>
          <a:off x="5133975" y="94297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00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01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02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03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04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05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06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07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08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09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10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11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12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13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14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15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16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17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18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19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20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21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22" name="AutoShape 15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23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24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25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26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27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28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29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30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31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32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33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34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35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36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37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38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39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40" name="AutoShape 10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41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42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43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44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45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46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47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48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49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50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51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52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53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54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55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56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57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58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59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60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61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62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63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64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65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66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67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68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69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70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71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72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73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74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75" name="AutoShape 9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76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7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78" name="AutoShape 62" descr="http://nationality.ferdamalastofa.is/images/flags/AU.jpg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79" name="AutoShape 62" descr="http://nationality.ferdamalastofa.is/images/flags/AU.jpg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80" name="AutoShape 50" descr="http://nationality.ferdamalastofa.is/images/flags/KR.jpg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81" name="AutoShape 16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82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83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84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85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86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87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88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89" name="AutoShape 17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90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91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92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93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94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95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96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97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98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599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00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01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02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03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04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05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06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07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08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09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10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11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12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13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14" name="AutoShape 10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15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16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17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18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19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20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21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22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23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24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25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26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27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28" name="AutoShape 10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29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30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31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32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33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34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35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36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37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38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39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40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41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42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43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44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45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46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47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48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49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50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51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52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53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54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55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56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57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58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59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60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61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62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63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64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65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66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67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68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69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70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71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72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73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74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75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76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77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78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79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80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81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82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83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84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85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86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87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88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33350"/>
    <xdr:sp macro="" textlink="">
      <xdr:nvSpPr>
        <xdr:cNvPr id="1689" name="AutoShape 3"/>
        <xdr:cNvSpPr>
          <a:spLocks noChangeAspect="1" noChangeArrowheads="1"/>
        </xdr:cNvSpPr>
      </xdr:nvSpPr>
      <xdr:spPr bwMode="auto">
        <a:xfrm>
          <a:off x="5133975" y="942975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90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91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92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93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94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95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96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97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98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699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00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01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02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03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04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05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06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07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08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09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10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11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12" name="AutoShape 15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13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14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15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16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17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18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19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20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21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22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23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24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25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26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27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28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29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30" name="AutoShape 10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31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32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33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34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35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36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37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38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39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40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41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42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43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44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45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46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47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48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49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50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51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52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53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54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55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56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57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58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59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60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61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62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63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64" name="AutoShape 3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65" name="AutoShape 9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66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6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68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69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70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71" name="AutoShape 9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52</xdr:row>
      <xdr:rowOff>0</xdr:rowOff>
    </xdr:from>
    <xdr:ext cx="171450" cy="123825"/>
    <xdr:sp macro="" textlink="">
      <xdr:nvSpPr>
        <xdr:cNvPr id="1772" name="AutoShape 9"/>
        <xdr:cNvSpPr>
          <a:spLocks noChangeAspect="1" noChangeArrowheads="1"/>
        </xdr:cNvSpPr>
      </xdr:nvSpPr>
      <xdr:spPr bwMode="auto">
        <a:xfrm>
          <a:off x="5133975" y="942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51</xdr:row>
      <xdr:rowOff>0</xdr:rowOff>
    </xdr:from>
    <xdr:to>
      <xdr:col>7</xdr:col>
      <xdr:colOff>196561</xdr:colOff>
      <xdr:row>51</xdr:row>
      <xdr:rowOff>163512</xdr:rowOff>
    </xdr:to>
    <xdr:sp macro="" textlink="">
      <xdr:nvSpPr>
        <xdr:cNvPr id="1773" name="AutoShape 21"/>
        <xdr:cNvSpPr>
          <a:spLocks noChangeAspect="1" noChangeArrowheads="1"/>
        </xdr:cNvSpPr>
      </xdr:nvSpPr>
      <xdr:spPr bwMode="auto">
        <a:xfrm>
          <a:off x="5133975" y="8924925"/>
          <a:ext cx="196561" cy="1635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18</xdr:col>
      <xdr:colOff>0</xdr:colOff>
      <xdr:row>18</xdr:row>
      <xdr:rowOff>0</xdr:rowOff>
    </xdr:from>
    <xdr:ext cx="171450" cy="123825"/>
    <xdr:sp macro="" textlink="">
      <xdr:nvSpPr>
        <xdr:cNvPr id="1774" name="AutoShape 1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3</xdr:row>
      <xdr:rowOff>304800</xdr:rowOff>
    </xdr:from>
    <xdr:ext cx="171450" cy="123825"/>
    <xdr:sp macro="" textlink="">
      <xdr:nvSpPr>
        <xdr:cNvPr id="1775" name="AutoShape 9"/>
        <xdr:cNvSpPr>
          <a:spLocks noChangeAspect="1" noChangeArrowheads="1"/>
        </xdr:cNvSpPr>
      </xdr:nvSpPr>
      <xdr:spPr bwMode="auto">
        <a:xfrm>
          <a:off x="5133975" y="67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0</xdr:rowOff>
    </xdr:from>
    <xdr:ext cx="171450" cy="123825"/>
    <xdr:sp macro="" textlink="">
      <xdr:nvSpPr>
        <xdr:cNvPr id="1776" name="AutoShape 13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57150</xdr:rowOff>
    </xdr:from>
    <xdr:ext cx="171450" cy="123825"/>
    <xdr:sp macro="" textlink="">
      <xdr:nvSpPr>
        <xdr:cNvPr id="1777" name="AutoShape 14"/>
        <xdr:cNvSpPr>
          <a:spLocks noChangeAspect="1" noChangeArrowheads="1"/>
        </xdr:cNvSpPr>
      </xdr:nvSpPr>
      <xdr:spPr bwMode="auto">
        <a:xfrm>
          <a:off x="5133975" y="359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0</xdr:rowOff>
    </xdr:from>
    <xdr:ext cx="171450" cy="123825"/>
    <xdr:sp macro="" textlink="">
      <xdr:nvSpPr>
        <xdr:cNvPr id="1778" name="AutoShape 15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3</xdr:row>
      <xdr:rowOff>142875</xdr:rowOff>
    </xdr:from>
    <xdr:ext cx="171450" cy="123825"/>
    <xdr:sp macro="" textlink="">
      <xdr:nvSpPr>
        <xdr:cNvPr id="1779" name="AutoShape 30"/>
        <xdr:cNvSpPr>
          <a:spLocks noChangeAspect="1" noChangeArrowheads="1"/>
        </xdr:cNvSpPr>
      </xdr:nvSpPr>
      <xdr:spPr bwMode="auto">
        <a:xfrm>
          <a:off x="5133975" y="638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6</xdr:row>
      <xdr:rowOff>0</xdr:rowOff>
    </xdr:from>
    <xdr:ext cx="171450" cy="123825"/>
    <xdr:sp macro="" textlink="">
      <xdr:nvSpPr>
        <xdr:cNvPr id="1780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5133975" y="105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21</xdr:row>
      <xdr:rowOff>0</xdr:rowOff>
    </xdr:from>
    <xdr:ext cx="171450" cy="123825"/>
    <xdr:sp macro="" textlink="">
      <xdr:nvSpPr>
        <xdr:cNvPr id="1781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5133975" y="391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22</xdr:row>
      <xdr:rowOff>0</xdr:rowOff>
    </xdr:from>
    <xdr:ext cx="171450" cy="123825"/>
    <xdr:sp macro="" textlink="">
      <xdr:nvSpPr>
        <xdr:cNvPr id="1782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5133975" y="410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23</xdr:row>
      <xdr:rowOff>0</xdr:rowOff>
    </xdr:from>
    <xdr:ext cx="171450" cy="123825"/>
    <xdr:sp macro="" textlink="">
      <xdr:nvSpPr>
        <xdr:cNvPr id="1783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5133975" y="429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0</xdr:rowOff>
    </xdr:from>
    <xdr:ext cx="171450" cy="123825"/>
    <xdr:sp macro="" textlink="">
      <xdr:nvSpPr>
        <xdr:cNvPr id="1784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33</xdr:row>
      <xdr:rowOff>20411</xdr:rowOff>
    </xdr:from>
    <xdr:ext cx="165265" cy="123825"/>
    <xdr:sp macro="" textlink="">
      <xdr:nvSpPr>
        <xdr:cNvPr id="178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133975" y="6211661"/>
          <a:ext cx="165265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6</xdr:row>
      <xdr:rowOff>0</xdr:rowOff>
    </xdr:from>
    <xdr:ext cx="171450" cy="123825"/>
    <xdr:sp macro="" textlink="">
      <xdr:nvSpPr>
        <xdr:cNvPr id="1786" name="AutoShape 32" descr="http://nationality.ferdamalastofa.is/images/flags/AU.jpg"/>
        <xdr:cNvSpPr>
          <a:spLocks noChangeAspect="1" noChangeArrowheads="1"/>
        </xdr:cNvSpPr>
      </xdr:nvSpPr>
      <xdr:spPr bwMode="auto">
        <a:xfrm>
          <a:off x="5133975" y="105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8</xdr:row>
      <xdr:rowOff>0</xdr:rowOff>
    </xdr:from>
    <xdr:ext cx="171450" cy="123825"/>
    <xdr:sp macro="" textlink="">
      <xdr:nvSpPr>
        <xdr:cNvPr id="1787" name="AutoShape 33" descr="http://nationality.ferdamalastofa.is/images/flags/BE.jpg"/>
        <xdr:cNvSpPr>
          <a:spLocks noChangeAspect="1" noChangeArrowheads="1"/>
        </xdr:cNvSpPr>
      </xdr:nvSpPr>
      <xdr:spPr bwMode="auto">
        <a:xfrm>
          <a:off x="5133975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0</xdr:rowOff>
    </xdr:from>
    <xdr:ext cx="171450" cy="123825"/>
    <xdr:sp macro="" textlink="">
      <xdr:nvSpPr>
        <xdr:cNvPr id="1788" name="AutoShape 40" descr="http://nationality.ferdamalastofa.is/images/flags/.jpg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22</xdr:row>
      <xdr:rowOff>0</xdr:rowOff>
    </xdr:from>
    <xdr:ext cx="171450" cy="123825"/>
    <xdr:sp macro="" textlink="">
      <xdr:nvSpPr>
        <xdr:cNvPr id="1789" name="AutoShape 44" descr="http://nationality.ferdamalastofa.is/images/flags/HK.jpg"/>
        <xdr:cNvSpPr>
          <a:spLocks noChangeAspect="1" noChangeArrowheads="1"/>
        </xdr:cNvSpPr>
      </xdr:nvSpPr>
      <xdr:spPr bwMode="auto">
        <a:xfrm>
          <a:off x="5133975" y="410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23</xdr:row>
      <xdr:rowOff>0</xdr:rowOff>
    </xdr:from>
    <xdr:ext cx="171450" cy="123825"/>
    <xdr:sp macro="" textlink="">
      <xdr:nvSpPr>
        <xdr:cNvPr id="1790" name="AutoShape 45" descr="http://nationality.ferdamalastofa.is/images/flags/IE.jpg"/>
        <xdr:cNvSpPr>
          <a:spLocks noChangeAspect="1" noChangeArrowheads="1"/>
        </xdr:cNvSpPr>
      </xdr:nvSpPr>
      <xdr:spPr bwMode="auto">
        <a:xfrm>
          <a:off x="5133975" y="429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0</xdr:rowOff>
    </xdr:from>
    <xdr:ext cx="171450" cy="123825"/>
    <xdr:sp macro="" textlink="">
      <xdr:nvSpPr>
        <xdr:cNvPr id="1791" name="AutoShape 46" descr="http://nationality.ferdamalastofa.is/images/flags/IL.jpg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0</xdr:rowOff>
    </xdr:from>
    <xdr:ext cx="171450" cy="123825"/>
    <xdr:sp macro="" textlink="">
      <xdr:nvSpPr>
        <xdr:cNvPr id="1792" name="AutoShape 47" descr="http://nationality.ferdamalastofa.is/images/flags/IN.jpg"/>
        <xdr:cNvSpPr>
          <a:spLocks noChangeAspect="1" noChangeArrowheads="1"/>
        </xdr:cNvSpPr>
      </xdr:nvSpPr>
      <xdr:spPr bwMode="auto">
        <a:xfrm>
          <a:off x="5133975" y="353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0</xdr:rowOff>
    </xdr:from>
    <xdr:ext cx="171450" cy="123825"/>
    <xdr:sp macro="" textlink="">
      <xdr:nvSpPr>
        <xdr:cNvPr id="1793" name="AutoShape 15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22</xdr:row>
      <xdr:rowOff>76200</xdr:rowOff>
    </xdr:from>
    <xdr:ext cx="171450" cy="123825"/>
    <xdr:sp macro="" textlink="">
      <xdr:nvSpPr>
        <xdr:cNvPr id="1794" name="AutoShape 15"/>
        <xdr:cNvSpPr>
          <a:spLocks noChangeAspect="1" noChangeArrowheads="1"/>
        </xdr:cNvSpPr>
      </xdr:nvSpPr>
      <xdr:spPr bwMode="auto">
        <a:xfrm>
          <a:off x="5133975" y="4181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24</xdr:row>
      <xdr:rowOff>0</xdr:rowOff>
    </xdr:from>
    <xdr:ext cx="171450" cy="123825"/>
    <xdr:sp macro="" textlink="">
      <xdr:nvSpPr>
        <xdr:cNvPr id="1795" name="AutoShape 16"/>
        <xdr:cNvSpPr>
          <a:spLocks noChangeAspect="1" noChangeArrowheads="1"/>
        </xdr:cNvSpPr>
      </xdr:nvSpPr>
      <xdr:spPr bwMode="auto">
        <a:xfrm>
          <a:off x="5133975" y="448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22</xdr:row>
      <xdr:rowOff>0</xdr:rowOff>
    </xdr:from>
    <xdr:ext cx="171450" cy="123825"/>
    <xdr:sp macro="" textlink="">
      <xdr:nvSpPr>
        <xdr:cNvPr id="1796" name="AutoShape 40" descr="http://nationality.ferdamalastofa.is/images/flags/.jpg"/>
        <xdr:cNvSpPr>
          <a:spLocks noChangeAspect="1" noChangeArrowheads="1"/>
        </xdr:cNvSpPr>
      </xdr:nvSpPr>
      <xdr:spPr bwMode="auto">
        <a:xfrm>
          <a:off x="5133975" y="410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6</xdr:row>
      <xdr:rowOff>0</xdr:rowOff>
    </xdr:from>
    <xdr:ext cx="171450" cy="123825"/>
    <xdr:sp macro="" textlink="">
      <xdr:nvSpPr>
        <xdr:cNvPr id="1797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33975" y="105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8</xdr:row>
      <xdr:rowOff>0</xdr:rowOff>
    </xdr:from>
    <xdr:ext cx="171450" cy="123825"/>
    <xdr:sp macro="" textlink="">
      <xdr:nvSpPr>
        <xdr:cNvPr id="1798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5133975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0</xdr:rowOff>
    </xdr:from>
    <xdr:ext cx="171450" cy="123825"/>
    <xdr:sp macro="" textlink="">
      <xdr:nvSpPr>
        <xdr:cNvPr id="1799" name="AutoShape 9" descr="http://nationality.ferdamalastofa.is/images/flags/.jpg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24</xdr:row>
      <xdr:rowOff>0</xdr:rowOff>
    </xdr:from>
    <xdr:ext cx="171450" cy="123825"/>
    <xdr:sp macro="" textlink="">
      <xdr:nvSpPr>
        <xdr:cNvPr id="1800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5133975" y="448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26</xdr:row>
      <xdr:rowOff>0</xdr:rowOff>
    </xdr:from>
    <xdr:ext cx="171450" cy="123825"/>
    <xdr:sp macro="" textlink="">
      <xdr:nvSpPr>
        <xdr:cNvPr id="1801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5133975" y="486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29</xdr:row>
      <xdr:rowOff>0</xdr:rowOff>
    </xdr:from>
    <xdr:ext cx="171450" cy="123825"/>
    <xdr:sp macro="" textlink="">
      <xdr:nvSpPr>
        <xdr:cNvPr id="1802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5133975" y="5438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32</xdr:row>
      <xdr:rowOff>123825</xdr:rowOff>
    </xdr:from>
    <xdr:ext cx="171450" cy="123825"/>
    <xdr:sp macro="" textlink="">
      <xdr:nvSpPr>
        <xdr:cNvPr id="1803" name="AutoShape 62" descr="http://nationality.ferdamalastofa.is/images/flags/AU.jpg"/>
        <xdr:cNvSpPr>
          <a:spLocks noChangeAspect="1" noChangeArrowheads="1"/>
        </xdr:cNvSpPr>
      </xdr:nvSpPr>
      <xdr:spPr bwMode="auto">
        <a:xfrm>
          <a:off x="5133975" y="613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0</xdr:rowOff>
    </xdr:from>
    <xdr:ext cx="171450" cy="123825"/>
    <xdr:sp macro="" textlink="">
      <xdr:nvSpPr>
        <xdr:cNvPr id="1804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21</xdr:row>
      <xdr:rowOff>0</xdr:rowOff>
    </xdr:from>
    <xdr:ext cx="171450" cy="123825"/>
    <xdr:sp macro="" textlink="">
      <xdr:nvSpPr>
        <xdr:cNvPr id="1805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5133975" y="391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29</xdr:row>
      <xdr:rowOff>0</xdr:rowOff>
    </xdr:from>
    <xdr:ext cx="171450" cy="123825"/>
    <xdr:sp macro="" textlink="">
      <xdr:nvSpPr>
        <xdr:cNvPr id="1806" name="AutoShape 76" descr="http://nationality.ferdamalastofa.is/images/flags/IL.jpg"/>
        <xdr:cNvSpPr>
          <a:spLocks noChangeAspect="1" noChangeArrowheads="1"/>
        </xdr:cNvSpPr>
      </xdr:nvSpPr>
      <xdr:spPr bwMode="auto">
        <a:xfrm>
          <a:off x="5133975" y="5438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31</xdr:row>
      <xdr:rowOff>0</xdr:rowOff>
    </xdr:from>
    <xdr:ext cx="171450" cy="123825"/>
    <xdr:sp macro="" textlink="">
      <xdr:nvSpPr>
        <xdr:cNvPr id="1807" name="AutoShape 77" descr="http://nationality.ferdamalastofa.is/images/flags/IN.jpg"/>
        <xdr:cNvSpPr>
          <a:spLocks noChangeAspect="1" noChangeArrowheads="1"/>
        </xdr:cNvSpPr>
      </xdr:nvSpPr>
      <xdr:spPr bwMode="auto">
        <a:xfrm>
          <a:off x="5133975" y="581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29</xdr:row>
      <xdr:rowOff>0</xdr:rowOff>
    </xdr:from>
    <xdr:ext cx="171450" cy="123825"/>
    <xdr:sp macro="" textlink="">
      <xdr:nvSpPr>
        <xdr:cNvPr id="1808" name="AutoShape 89" descr="http://nationality.ferdamalastofa.is/images/flags/TW.jpg"/>
        <xdr:cNvSpPr>
          <a:spLocks noChangeAspect="1" noChangeArrowheads="1"/>
        </xdr:cNvSpPr>
      </xdr:nvSpPr>
      <xdr:spPr bwMode="auto">
        <a:xfrm>
          <a:off x="5133975" y="5438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6</xdr:row>
      <xdr:rowOff>0</xdr:rowOff>
    </xdr:from>
    <xdr:ext cx="171450" cy="123825"/>
    <xdr:sp macro="" textlink="">
      <xdr:nvSpPr>
        <xdr:cNvPr id="1809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33975" y="105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0</xdr:rowOff>
    </xdr:from>
    <xdr:ext cx="171450" cy="123825"/>
    <xdr:sp macro="" textlink="">
      <xdr:nvSpPr>
        <xdr:cNvPr id="1810" name="AutoShape 9" descr="http://nationality.ferdamalastofa.is/images/flags/.jpg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21</xdr:row>
      <xdr:rowOff>0</xdr:rowOff>
    </xdr:from>
    <xdr:ext cx="171450" cy="123825"/>
    <xdr:sp macro="" textlink="">
      <xdr:nvSpPr>
        <xdr:cNvPr id="1811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5133975" y="391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29</xdr:row>
      <xdr:rowOff>0</xdr:rowOff>
    </xdr:from>
    <xdr:ext cx="171450" cy="123825"/>
    <xdr:sp macro="" textlink="">
      <xdr:nvSpPr>
        <xdr:cNvPr id="1812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5133975" y="5438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31</xdr:row>
      <xdr:rowOff>0</xdr:rowOff>
    </xdr:from>
    <xdr:ext cx="171450" cy="123825"/>
    <xdr:sp macro="" textlink="">
      <xdr:nvSpPr>
        <xdr:cNvPr id="1813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5133975" y="581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0</xdr:rowOff>
    </xdr:from>
    <xdr:ext cx="171450" cy="123825"/>
    <xdr:sp macro="" textlink="">
      <xdr:nvSpPr>
        <xdr:cNvPr id="1814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0</xdr:rowOff>
    </xdr:from>
    <xdr:ext cx="171450" cy="123825"/>
    <xdr:sp macro="" textlink="">
      <xdr:nvSpPr>
        <xdr:cNvPr id="181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29</xdr:row>
      <xdr:rowOff>0</xdr:rowOff>
    </xdr:from>
    <xdr:ext cx="171450" cy="123825"/>
    <xdr:sp macro="" textlink="">
      <xdr:nvSpPr>
        <xdr:cNvPr id="1816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5133975" y="5438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6</xdr:row>
      <xdr:rowOff>0</xdr:rowOff>
    </xdr:from>
    <xdr:ext cx="171450" cy="123825"/>
    <xdr:sp macro="" textlink="">
      <xdr:nvSpPr>
        <xdr:cNvPr id="1817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5133975" y="105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0</xdr:rowOff>
    </xdr:from>
    <xdr:ext cx="171450" cy="123825"/>
    <xdr:sp macro="" textlink="">
      <xdr:nvSpPr>
        <xdr:cNvPr id="181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10401300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32</xdr:row>
      <xdr:rowOff>0</xdr:rowOff>
    </xdr:from>
    <xdr:ext cx="171450" cy="123825"/>
    <xdr:sp macro="" textlink="">
      <xdr:nvSpPr>
        <xdr:cNvPr id="1819" name="AutoShape 62" descr="http://nationality.ferdamalastofa.is/images/flags/AU.jpg"/>
        <xdr:cNvSpPr>
          <a:spLocks noChangeAspect="1" noChangeArrowheads="1"/>
        </xdr:cNvSpPr>
      </xdr:nvSpPr>
      <xdr:spPr bwMode="auto">
        <a:xfrm>
          <a:off x="5133975" y="601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8</xdr:row>
      <xdr:rowOff>0</xdr:rowOff>
    </xdr:from>
    <xdr:ext cx="171450" cy="123825"/>
    <xdr:sp macro="" textlink="">
      <xdr:nvSpPr>
        <xdr:cNvPr id="1820" name="AutoShape 63" descr="http://nationality.ferdamalastofa.is/images/flags/BE.jpg"/>
        <xdr:cNvSpPr>
          <a:spLocks noChangeAspect="1" noChangeArrowheads="1"/>
        </xdr:cNvSpPr>
      </xdr:nvSpPr>
      <xdr:spPr bwMode="auto">
        <a:xfrm>
          <a:off x="5133975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21</xdr:row>
      <xdr:rowOff>0</xdr:rowOff>
    </xdr:from>
    <xdr:ext cx="171450" cy="123825"/>
    <xdr:sp macro="" textlink="">
      <xdr:nvSpPr>
        <xdr:cNvPr id="1821" name="AutoShape 70" descr="http://nationality.ferdamalastofa.is/images/flags/.jpg"/>
        <xdr:cNvSpPr>
          <a:spLocks noChangeAspect="1" noChangeArrowheads="1"/>
        </xdr:cNvSpPr>
      </xdr:nvSpPr>
      <xdr:spPr bwMode="auto">
        <a:xfrm>
          <a:off x="5133975" y="391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0</xdr:rowOff>
    </xdr:from>
    <xdr:ext cx="171450" cy="123825"/>
    <xdr:sp macro="" textlink="">
      <xdr:nvSpPr>
        <xdr:cNvPr id="1822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21</xdr:row>
      <xdr:rowOff>0</xdr:rowOff>
    </xdr:from>
    <xdr:ext cx="171450" cy="123825"/>
    <xdr:sp macro="" textlink="">
      <xdr:nvSpPr>
        <xdr:cNvPr id="1823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5133975" y="391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29</xdr:row>
      <xdr:rowOff>0</xdr:rowOff>
    </xdr:from>
    <xdr:ext cx="171450" cy="123825"/>
    <xdr:sp macro="" textlink="">
      <xdr:nvSpPr>
        <xdr:cNvPr id="1824" name="AutoShape 76" descr="http://nationality.ferdamalastofa.is/images/flags/IL.jpg"/>
        <xdr:cNvSpPr>
          <a:spLocks noChangeAspect="1" noChangeArrowheads="1"/>
        </xdr:cNvSpPr>
      </xdr:nvSpPr>
      <xdr:spPr bwMode="auto">
        <a:xfrm>
          <a:off x="5133975" y="5438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31</xdr:row>
      <xdr:rowOff>0</xdr:rowOff>
    </xdr:from>
    <xdr:ext cx="171450" cy="123825"/>
    <xdr:sp macro="" textlink="">
      <xdr:nvSpPr>
        <xdr:cNvPr id="1825" name="AutoShape 77" descr="http://nationality.ferdamalastofa.is/images/flags/IN.jpg"/>
        <xdr:cNvSpPr>
          <a:spLocks noChangeAspect="1" noChangeArrowheads="1"/>
        </xdr:cNvSpPr>
      </xdr:nvSpPr>
      <xdr:spPr bwMode="auto">
        <a:xfrm>
          <a:off x="5133975" y="581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29</xdr:row>
      <xdr:rowOff>0</xdr:rowOff>
    </xdr:from>
    <xdr:ext cx="171450" cy="123825"/>
    <xdr:sp macro="" textlink="">
      <xdr:nvSpPr>
        <xdr:cNvPr id="1826" name="AutoShape 89" descr="http://nationality.ferdamalastofa.is/images/flags/TW.jpg"/>
        <xdr:cNvSpPr>
          <a:spLocks noChangeAspect="1" noChangeArrowheads="1"/>
        </xdr:cNvSpPr>
      </xdr:nvSpPr>
      <xdr:spPr bwMode="auto">
        <a:xfrm>
          <a:off x="5133975" y="5438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6</xdr:row>
      <xdr:rowOff>0</xdr:rowOff>
    </xdr:from>
    <xdr:ext cx="171450" cy="123825"/>
    <xdr:sp macro="" textlink="">
      <xdr:nvSpPr>
        <xdr:cNvPr id="1827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33975" y="105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8</xdr:row>
      <xdr:rowOff>0</xdr:rowOff>
    </xdr:from>
    <xdr:ext cx="171450" cy="123825"/>
    <xdr:sp macro="" textlink="">
      <xdr:nvSpPr>
        <xdr:cNvPr id="1828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5133975" y="1438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0</xdr:rowOff>
    </xdr:from>
    <xdr:ext cx="171450" cy="123825"/>
    <xdr:sp macro="" textlink="">
      <xdr:nvSpPr>
        <xdr:cNvPr id="1829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21</xdr:row>
      <xdr:rowOff>0</xdr:rowOff>
    </xdr:from>
    <xdr:ext cx="171450" cy="123825"/>
    <xdr:sp macro="" textlink="">
      <xdr:nvSpPr>
        <xdr:cNvPr id="1830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5133975" y="391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29</xdr:row>
      <xdr:rowOff>0</xdr:rowOff>
    </xdr:from>
    <xdr:ext cx="171450" cy="123825"/>
    <xdr:sp macro="" textlink="">
      <xdr:nvSpPr>
        <xdr:cNvPr id="183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5133975" y="5438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30</xdr:row>
      <xdr:rowOff>74084</xdr:rowOff>
    </xdr:from>
    <xdr:ext cx="171450" cy="123825"/>
    <xdr:sp macro="" textlink="">
      <xdr:nvSpPr>
        <xdr:cNvPr id="1832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5133975" y="57033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21</xdr:row>
      <xdr:rowOff>127000</xdr:rowOff>
    </xdr:from>
    <xdr:ext cx="171450" cy="123825"/>
    <xdr:sp macro="" textlink="">
      <xdr:nvSpPr>
        <xdr:cNvPr id="183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33975" y="404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0</xdr:rowOff>
    </xdr:from>
    <xdr:ext cx="171450" cy="123825"/>
    <xdr:sp macro="" textlink="">
      <xdr:nvSpPr>
        <xdr:cNvPr id="1835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5133975" y="353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24</xdr:row>
      <xdr:rowOff>0</xdr:rowOff>
    </xdr:from>
    <xdr:ext cx="171450" cy="123825"/>
    <xdr:sp macro="" textlink="">
      <xdr:nvSpPr>
        <xdr:cNvPr id="1836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5133975" y="448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24</xdr:row>
      <xdr:rowOff>169334</xdr:rowOff>
    </xdr:from>
    <xdr:ext cx="171450" cy="123825"/>
    <xdr:sp macro="" textlink="">
      <xdr:nvSpPr>
        <xdr:cNvPr id="1837" name="AutoShape 32" descr="http://nationality.ferdamalastofa.is/images/flags/BE.jpg"/>
        <xdr:cNvSpPr>
          <a:spLocks noChangeAspect="1" noChangeArrowheads="1"/>
        </xdr:cNvSpPr>
      </xdr:nvSpPr>
      <xdr:spPr bwMode="auto">
        <a:xfrm>
          <a:off x="5133975" y="46556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0</xdr:rowOff>
    </xdr:from>
    <xdr:ext cx="171450" cy="123825"/>
    <xdr:sp macro="" textlink="">
      <xdr:nvSpPr>
        <xdr:cNvPr id="1838" name="AutoShape 39" descr="http://nationality.ferdamalastofa.is/images/flags/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22</xdr:row>
      <xdr:rowOff>0</xdr:rowOff>
    </xdr:from>
    <xdr:ext cx="171450" cy="123825"/>
    <xdr:sp macro="" textlink="">
      <xdr:nvSpPr>
        <xdr:cNvPr id="1839" name="AutoShape 43" descr="http://nationality.ferdamalastofa.is/images/flags/HK.jpg"/>
        <xdr:cNvSpPr>
          <a:spLocks noChangeAspect="1" noChangeArrowheads="1"/>
        </xdr:cNvSpPr>
      </xdr:nvSpPr>
      <xdr:spPr bwMode="auto">
        <a:xfrm>
          <a:off x="5133975" y="410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23</xdr:row>
      <xdr:rowOff>0</xdr:rowOff>
    </xdr:from>
    <xdr:ext cx="171450" cy="123825"/>
    <xdr:sp macro="" textlink="">
      <xdr:nvSpPr>
        <xdr:cNvPr id="1840" name="AutoShape 44" descr="http://nationality.ferdamalastofa.is/images/flags/IE.jpg"/>
        <xdr:cNvSpPr>
          <a:spLocks noChangeAspect="1" noChangeArrowheads="1"/>
        </xdr:cNvSpPr>
      </xdr:nvSpPr>
      <xdr:spPr bwMode="auto">
        <a:xfrm>
          <a:off x="5133975" y="429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24</xdr:row>
      <xdr:rowOff>0</xdr:rowOff>
    </xdr:from>
    <xdr:ext cx="171450" cy="123825"/>
    <xdr:sp macro="" textlink="">
      <xdr:nvSpPr>
        <xdr:cNvPr id="1841" name="AutoShape 45" descr="http://nationality.ferdamalastofa.is/images/flags/IL.jpg"/>
        <xdr:cNvSpPr>
          <a:spLocks noChangeAspect="1" noChangeArrowheads="1"/>
        </xdr:cNvSpPr>
      </xdr:nvSpPr>
      <xdr:spPr bwMode="auto">
        <a:xfrm>
          <a:off x="5133975" y="448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26</xdr:row>
      <xdr:rowOff>0</xdr:rowOff>
    </xdr:from>
    <xdr:ext cx="171450" cy="123825"/>
    <xdr:sp macro="" textlink="">
      <xdr:nvSpPr>
        <xdr:cNvPr id="1842" name="AutoShape 46" descr="http://nationality.ferdamalastofa.is/images/flags/IN.jpg"/>
        <xdr:cNvSpPr>
          <a:spLocks noChangeAspect="1" noChangeArrowheads="1"/>
        </xdr:cNvSpPr>
      </xdr:nvSpPr>
      <xdr:spPr bwMode="auto">
        <a:xfrm>
          <a:off x="5133975" y="486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32</xdr:row>
      <xdr:rowOff>0</xdr:rowOff>
    </xdr:from>
    <xdr:ext cx="171450" cy="123825"/>
    <xdr:sp macro="" textlink="">
      <xdr:nvSpPr>
        <xdr:cNvPr id="1843" name="AutoShape 50" descr="http://nationality.ferdamalastofa.is/images/flags/KR.jpg"/>
        <xdr:cNvSpPr>
          <a:spLocks noChangeAspect="1" noChangeArrowheads="1"/>
        </xdr:cNvSpPr>
      </xdr:nvSpPr>
      <xdr:spPr bwMode="auto">
        <a:xfrm>
          <a:off x="5133975" y="601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0</xdr:rowOff>
    </xdr:from>
    <xdr:ext cx="171450" cy="123825"/>
    <xdr:sp macro="" textlink="">
      <xdr:nvSpPr>
        <xdr:cNvPr id="1844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0</xdr:rowOff>
    </xdr:from>
    <xdr:ext cx="171450" cy="123825"/>
    <xdr:sp macro="" textlink="">
      <xdr:nvSpPr>
        <xdr:cNvPr id="1845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0</xdr:rowOff>
    </xdr:from>
    <xdr:ext cx="171450" cy="123825"/>
    <xdr:sp macro="" textlink="">
      <xdr:nvSpPr>
        <xdr:cNvPr id="1846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47625</xdr:rowOff>
    </xdr:from>
    <xdr:ext cx="171450" cy="123825"/>
    <xdr:sp macro="" textlink="">
      <xdr:nvSpPr>
        <xdr:cNvPr id="1847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339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0</xdr:rowOff>
    </xdr:from>
    <xdr:ext cx="171450" cy="123825"/>
    <xdr:sp macro="" textlink="">
      <xdr:nvSpPr>
        <xdr:cNvPr id="1848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0</xdr:rowOff>
    </xdr:from>
    <xdr:ext cx="171450" cy="123825"/>
    <xdr:sp macro="" textlink="">
      <xdr:nvSpPr>
        <xdr:cNvPr id="1849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38100</xdr:rowOff>
    </xdr:from>
    <xdr:ext cx="171450" cy="123825"/>
    <xdr:sp macro="" textlink="">
      <xdr:nvSpPr>
        <xdr:cNvPr id="1850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33975" y="2428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1851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38100</xdr:rowOff>
    </xdr:from>
    <xdr:ext cx="171450" cy="123825"/>
    <xdr:sp macro="" textlink="">
      <xdr:nvSpPr>
        <xdr:cNvPr id="1852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33975" y="2428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104775</xdr:rowOff>
    </xdr:from>
    <xdr:ext cx="171450" cy="123825"/>
    <xdr:sp macro="" textlink="">
      <xdr:nvSpPr>
        <xdr:cNvPr id="1853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382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9525</xdr:rowOff>
    </xdr:from>
    <xdr:ext cx="171450" cy="123825"/>
    <xdr:sp macro="" textlink="">
      <xdr:nvSpPr>
        <xdr:cNvPr id="1854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971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104775</xdr:rowOff>
    </xdr:from>
    <xdr:ext cx="171450" cy="123825"/>
    <xdr:sp macro="" textlink="">
      <xdr:nvSpPr>
        <xdr:cNvPr id="1855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1924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21</xdr:row>
      <xdr:rowOff>0</xdr:rowOff>
    </xdr:from>
    <xdr:ext cx="171450" cy="123825"/>
    <xdr:sp macro="" textlink="">
      <xdr:nvSpPr>
        <xdr:cNvPr id="1856" name="AutoShape 3"/>
        <xdr:cNvSpPr>
          <a:spLocks noChangeAspect="1" noChangeArrowheads="1"/>
        </xdr:cNvSpPr>
      </xdr:nvSpPr>
      <xdr:spPr bwMode="auto">
        <a:xfrm>
          <a:off x="5133975" y="391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1857" name="AutoShape 14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0</xdr:rowOff>
    </xdr:from>
    <xdr:ext cx="171450" cy="123825"/>
    <xdr:sp macro="" textlink="">
      <xdr:nvSpPr>
        <xdr:cNvPr id="1858" name="AutoShape 16"/>
        <xdr:cNvSpPr>
          <a:spLocks noChangeAspect="1" noChangeArrowheads="1"/>
        </xdr:cNvSpPr>
      </xdr:nvSpPr>
      <xdr:spPr bwMode="auto">
        <a:xfrm>
          <a:off x="5133975" y="315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0</xdr:rowOff>
    </xdr:from>
    <xdr:ext cx="171450" cy="123825"/>
    <xdr:sp macro="" textlink="">
      <xdr:nvSpPr>
        <xdr:cNvPr id="1859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0</xdr:rowOff>
    </xdr:from>
    <xdr:ext cx="171450" cy="123825"/>
    <xdr:sp macro="" textlink="">
      <xdr:nvSpPr>
        <xdr:cNvPr id="1860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0</xdr:rowOff>
    </xdr:from>
    <xdr:ext cx="171450" cy="123825"/>
    <xdr:sp macro="" textlink="">
      <xdr:nvSpPr>
        <xdr:cNvPr id="1861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47625</xdr:rowOff>
    </xdr:from>
    <xdr:ext cx="171450" cy="123825"/>
    <xdr:sp macro="" textlink="">
      <xdr:nvSpPr>
        <xdr:cNvPr id="1862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33975" y="2247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0</xdr:rowOff>
    </xdr:from>
    <xdr:ext cx="171450" cy="123825"/>
    <xdr:sp macro="" textlink="">
      <xdr:nvSpPr>
        <xdr:cNvPr id="1863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0</xdr:rowOff>
    </xdr:from>
    <xdr:ext cx="171450" cy="123825"/>
    <xdr:sp macro="" textlink="">
      <xdr:nvSpPr>
        <xdr:cNvPr id="1864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38100</xdr:rowOff>
    </xdr:from>
    <xdr:ext cx="171450" cy="123825"/>
    <xdr:sp macro="" textlink="">
      <xdr:nvSpPr>
        <xdr:cNvPr id="1865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33975" y="2238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1866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38100</xdr:rowOff>
    </xdr:from>
    <xdr:ext cx="171450" cy="123825"/>
    <xdr:sp macro="" textlink="">
      <xdr:nvSpPr>
        <xdr:cNvPr id="1867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33975" y="2238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104775</xdr:rowOff>
    </xdr:from>
    <xdr:ext cx="171450" cy="123825"/>
    <xdr:sp macro="" textlink="">
      <xdr:nvSpPr>
        <xdr:cNvPr id="1868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382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14</xdr:row>
      <xdr:rowOff>9525</xdr:rowOff>
    </xdr:from>
    <xdr:ext cx="171450" cy="123825"/>
    <xdr:sp macro="" textlink="">
      <xdr:nvSpPr>
        <xdr:cNvPr id="1869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59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104775</xdr:rowOff>
    </xdr:from>
    <xdr:ext cx="171450" cy="123825"/>
    <xdr:sp macro="" textlink="">
      <xdr:nvSpPr>
        <xdr:cNvPr id="1870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1924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21</xdr:row>
      <xdr:rowOff>0</xdr:rowOff>
    </xdr:from>
    <xdr:ext cx="171450" cy="123825"/>
    <xdr:sp macro="" textlink="">
      <xdr:nvSpPr>
        <xdr:cNvPr id="1871" name="AutoShape 3"/>
        <xdr:cNvSpPr>
          <a:spLocks noChangeAspect="1" noChangeArrowheads="1"/>
        </xdr:cNvSpPr>
      </xdr:nvSpPr>
      <xdr:spPr bwMode="auto">
        <a:xfrm>
          <a:off x="5133975" y="391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1872" name="AutoShape 14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0</xdr:rowOff>
    </xdr:from>
    <xdr:ext cx="171450" cy="123825"/>
    <xdr:sp macro="" textlink="">
      <xdr:nvSpPr>
        <xdr:cNvPr id="1873" name="AutoShape 16"/>
        <xdr:cNvSpPr>
          <a:spLocks noChangeAspect="1" noChangeArrowheads="1"/>
        </xdr:cNvSpPr>
      </xdr:nvSpPr>
      <xdr:spPr bwMode="auto">
        <a:xfrm>
          <a:off x="5133975" y="2962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0</xdr:rowOff>
    </xdr:from>
    <xdr:ext cx="171450" cy="123825"/>
    <xdr:sp macro="" textlink="">
      <xdr:nvSpPr>
        <xdr:cNvPr id="1874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0</xdr:rowOff>
    </xdr:from>
    <xdr:ext cx="171450" cy="123825"/>
    <xdr:sp macro="" textlink="">
      <xdr:nvSpPr>
        <xdr:cNvPr id="1875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0</xdr:rowOff>
    </xdr:from>
    <xdr:ext cx="171450" cy="123825"/>
    <xdr:sp macro="" textlink="">
      <xdr:nvSpPr>
        <xdr:cNvPr id="1876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47625</xdr:rowOff>
    </xdr:from>
    <xdr:ext cx="171450" cy="123825"/>
    <xdr:sp macro="" textlink="">
      <xdr:nvSpPr>
        <xdr:cNvPr id="1877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33975" y="2247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0</xdr:rowOff>
    </xdr:from>
    <xdr:ext cx="171450" cy="123825"/>
    <xdr:sp macro="" textlink="">
      <xdr:nvSpPr>
        <xdr:cNvPr id="1878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0</xdr:rowOff>
    </xdr:from>
    <xdr:ext cx="171450" cy="123825"/>
    <xdr:sp macro="" textlink="">
      <xdr:nvSpPr>
        <xdr:cNvPr id="1879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38100</xdr:rowOff>
    </xdr:from>
    <xdr:ext cx="171450" cy="123825"/>
    <xdr:sp macro="" textlink="">
      <xdr:nvSpPr>
        <xdr:cNvPr id="1880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33975" y="2238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1881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38100</xdr:rowOff>
    </xdr:from>
    <xdr:ext cx="171450" cy="123825"/>
    <xdr:sp macro="" textlink="">
      <xdr:nvSpPr>
        <xdr:cNvPr id="1882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33975" y="2238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104775</xdr:rowOff>
    </xdr:from>
    <xdr:ext cx="171450" cy="123825"/>
    <xdr:sp macro="" textlink="">
      <xdr:nvSpPr>
        <xdr:cNvPr id="1883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382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14</xdr:row>
      <xdr:rowOff>9525</xdr:rowOff>
    </xdr:from>
    <xdr:ext cx="171450" cy="123825"/>
    <xdr:sp macro="" textlink="">
      <xdr:nvSpPr>
        <xdr:cNvPr id="1884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59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104775</xdr:rowOff>
    </xdr:from>
    <xdr:ext cx="171450" cy="123825"/>
    <xdr:sp macro="" textlink="">
      <xdr:nvSpPr>
        <xdr:cNvPr id="1885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1924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21</xdr:row>
      <xdr:rowOff>0</xdr:rowOff>
    </xdr:from>
    <xdr:ext cx="171450" cy="123825"/>
    <xdr:sp macro="" textlink="">
      <xdr:nvSpPr>
        <xdr:cNvPr id="1886" name="AutoShape 3"/>
        <xdr:cNvSpPr>
          <a:spLocks noChangeAspect="1" noChangeArrowheads="1"/>
        </xdr:cNvSpPr>
      </xdr:nvSpPr>
      <xdr:spPr bwMode="auto">
        <a:xfrm>
          <a:off x="5133975" y="391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1887" name="AutoShape 14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0</xdr:rowOff>
    </xdr:from>
    <xdr:ext cx="171450" cy="123825"/>
    <xdr:sp macro="" textlink="">
      <xdr:nvSpPr>
        <xdr:cNvPr id="1888" name="AutoShape 16"/>
        <xdr:cNvSpPr>
          <a:spLocks noChangeAspect="1" noChangeArrowheads="1"/>
        </xdr:cNvSpPr>
      </xdr:nvSpPr>
      <xdr:spPr bwMode="auto">
        <a:xfrm>
          <a:off x="5133975" y="2962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104775</xdr:rowOff>
    </xdr:from>
    <xdr:ext cx="171450" cy="123825"/>
    <xdr:sp macro="" textlink="">
      <xdr:nvSpPr>
        <xdr:cNvPr id="1889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211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21</xdr:row>
      <xdr:rowOff>0</xdr:rowOff>
    </xdr:from>
    <xdr:ext cx="171450" cy="123825"/>
    <xdr:sp macro="" textlink="">
      <xdr:nvSpPr>
        <xdr:cNvPr id="1890" name="AutoShape 2"/>
        <xdr:cNvSpPr>
          <a:spLocks noChangeAspect="1" noChangeArrowheads="1"/>
        </xdr:cNvSpPr>
      </xdr:nvSpPr>
      <xdr:spPr bwMode="auto">
        <a:xfrm>
          <a:off x="5133975" y="391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33350"/>
    <xdr:sp macro="" textlink="">
      <xdr:nvSpPr>
        <xdr:cNvPr id="1891" name="AutoShape 3"/>
        <xdr:cNvSpPr>
          <a:spLocks noChangeAspect="1" noChangeArrowheads="1"/>
        </xdr:cNvSpPr>
      </xdr:nvSpPr>
      <xdr:spPr bwMode="auto">
        <a:xfrm>
          <a:off x="5133975" y="28956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0</xdr:rowOff>
    </xdr:from>
    <xdr:ext cx="171450" cy="123825"/>
    <xdr:sp macro="" textlink="">
      <xdr:nvSpPr>
        <xdr:cNvPr id="1892" name="AutoShape 10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0</xdr:rowOff>
    </xdr:from>
    <xdr:ext cx="171450" cy="123825"/>
    <xdr:sp macro="" textlink="">
      <xdr:nvSpPr>
        <xdr:cNvPr id="1893" name="AutoShape 15"/>
        <xdr:cNvSpPr>
          <a:spLocks noChangeAspect="1" noChangeArrowheads="1"/>
        </xdr:cNvSpPr>
      </xdr:nvSpPr>
      <xdr:spPr bwMode="auto">
        <a:xfrm>
          <a:off x="5133975" y="2962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0</xdr:rowOff>
    </xdr:from>
    <xdr:ext cx="171450" cy="123825"/>
    <xdr:sp macro="" textlink="">
      <xdr:nvSpPr>
        <xdr:cNvPr id="1894" name="AutoShape 17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1895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1896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1897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1898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1899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1900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1901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1902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1903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1904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1905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1906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1907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1908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1909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1910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1911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1912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1913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1914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1915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1916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1917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123825</xdr:rowOff>
    </xdr:from>
    <xdr:ext cx="171450" cy="123825"/>
    <xdr:sp macro="" textlink="">
      <xdr:nvSpPr>
        <xdr:cNvPr id="1918" name="AutoShape 3"/>
        <xdr:cNvSpPr>
          <a:spLocks noChangeAspect="1" noChangeArrowheads="1"/>
        </xdr:cNvSpPr>
      </xdr:nvSpPr>
      <xdr:spPr bwMode="auto">
        <a:xfrm>
          <a:off x="5133975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123825</xdr:rowOff>
    </xdr:from>
    <xdr:ext cx="171450" cy="123825"/>
    <xdr:sp macro="" textlink="">
      <xdr:nvSpPr>
        <xdr:cNvPr id="1919" name="AutoShape 3"/>
        <xdr:cNvSpPr>
          <a:spLocks noChangeAspect="1" noChangeArrowheads="1"/>
        </xdr:cNvSpPr>
      </xdr:nvSpPr>
      <xdr:spPr bwMode="auto">
        <a:xfrm>
          <a:off x="5133975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123825</xdr:rowOff>
    </xdr:from>
    <xdr:ext cx="171450" cy="123825"/>
    <xdr:sp macro="" textlink="">
      <xdr:nvSpPr>
        <xdr:cNvPr id="1920" name="AutoShape 3"/>
        <xdr:cNvSpPr>
          <a:spLocks noChangeAspect="1" noChangeArrowheads="1"/>
        </xdr:cNvSpPr>
      </xdr:nvSpPr>
      <xdr:spPr bwMode="auto">
        <a:xfrm>
          <a:off x="5133975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1921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1922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1923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1924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1925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1926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1927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1928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1929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1930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1931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1932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1933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47625</xdr:rowOff>
    </xdr:from>
    <xdr:ext cx="171450" cy="123825"/>
    <xdr:sp macro="" textlink="">
      <xdr:nvSpPr>
        <xdr:cNvPr id="1934" name="AutoShape 3"/>
        <xdr:cNvSpPr>
          <a:spLocks noChangeAspect="1" noChangeArrowheads="1"/>
        </xdr:cNvSpPr>
      </xdr:nvSpPr>
      <xdr:spPr bwMode="auto">
        <a:xfrm>
          <a:off x="5133975" y="1866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1935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1936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1937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1938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1939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1940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1941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1942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123825</xdr:rowOff>
    </xdr:from>
    <xdr:ext cx="171450" cy="123825"/>
    <xdr:sp macro="" textlink="">
      <xdr:nvSpPr>
        <xdr:cNvPr id="1943" name="AutoShape 3"/>
        <xdr:cNvSpPr>
          <a:spLocks noChangeAspect="1" noChangeArrowheads="1"/>
        </xdr:cNvSpPr>
      </xdr:nvSpPr>
      <xdr:spPr bwMode="auto">
        <a:xfrm>
          <a:off x="5133975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123825</xdr:rowOff>
    </xdr:from>
    <xdr:ext cx="171450" cy="123825"/>
    <xdr:sp macro="" textlink="">
      <xdr:nvSpPr>
        <xdr:cNvPr id="1944" name="AutoShape 3"/>
        <xdr:cNvSpPr>
          <a:spLocks noChangeAspect="1" noChangeArrowheads="1"/>
        </xdr:cNvSpPr>
      </xdr:nvSpPr>
      <xdr:spPr bwMode="auto">
        <a:xfrm>
          <a:off x="5133975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1945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1946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1947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1948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1949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1950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1951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1952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104775</xdr:rowOff>
    </xdr:from>
    <xdr:ext cx="171450" cy="123825"/>
    <xdr:sp macro="" textlink="">
      <xdr:nvSpPr>
        <xdr:cNvPr id="1953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211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0</xdr:rowOff>
    </xdr:from>
    <xdr:ext cx="171450" cy="123825"/>
    <xdr:sp macro="" textlink="">
      <xdr:nvSpPr>
        <xdr:cNvPr id="1954" name="AutoShape 17"/>
        <xdr:cNvSpPr>
          <a:spLocks noChangeAspect="1" noChangeArrowheads="1"/>
        </xdr:cNvSpPr>
      </xdr:nvSpPr>
      <xdr:spPr bwMode="auto">
        <a:xfrm>
          <a:off x="5133975" y="315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1955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1956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1957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1958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1959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1960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1961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1962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1963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1964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1965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47625</xdr:rowOff>
    </xdr:from>
    <xdr:ext cx="171450" cy="123825"/>
    <xdr:sp macro="" textlink="">
      <xdr:nvSpPr>
        <xdr:cNvPr id="1966" name="AutoShape 3"/>
        <xdr:cNvSpPr>
          <a:spLocks noChangeAspect="1" noChangeArrowheads="1"/>
        </xdr:cNvSpPr>
      </xdr:nvSpPr>
      <xdr:spPr bwMode="auto">
        <a:xfrm>
          <a:off x="5133975" y="1866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1967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1968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1969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1970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1971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1972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1973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1974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9525</xdr:rowOff>
    </xdr:from>
    <xdr:ext cx="171450" cy="123825"/>
    <xdr:sp macro="" textlink="">
      <xdr:nvSpPr>
        <xdr:cNvPr id="1975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1976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1977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1978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1979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1980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1981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1982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1983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1984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1985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1986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1987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1988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1989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1990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1991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1992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1993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1994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1995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1996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1997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1998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1999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000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001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104775</xdr:rowOff>
    </xdr:from>
    <xdr:ext cx="171450" cy="123825"/>
    <xdr:sp macro="" textlink="">
      <xdr:nvSpPr>
        <xdr:cNvPr id="2002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2305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003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004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005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006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007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008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009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2010" name="AutoShape 15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14</xdr:row>
      <xdr:rowOff>0</xdr:rowOff>
    </xdr:from>
    <xdr:ext cx="171450" cy="123825"/>
    <xdr:sp macro="" textlink="">
      <xdr:nvSpPr>
        <xdr:cNvPr id="2011" name="AutoShape 16"/>
        <xdr:cNvSpPr>
          <a:spLocks noChangeAspect="1" noChangeArrowheads="1"/>
        </xdr:cNvSpPr>
      </xdr:nvSpPr>
      <xdr:spPr bwMode="auto">
        <a:xfrm>
          <a:off x="5133975" y="2581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012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013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014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015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016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017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018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019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020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021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022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023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0</xdr:rowOff>
    </xdr:from>
    <xdr:ext cx="171450" cy="123825"/>
    <xdr:sp macro="" textlink="">
      <xdr:nvSpPr>
        <xdr:cNvPr id="2024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0</xdr:rowOff>
    </xdr:from>
    <xdr:ext cx="171450" cy="123825"/>
    <xdr:sp macro="" textlink="">
      <xdr:nvSpPr>
        <xdr:cNvPr id="2025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0</xdr:rowOff>
    </xdr:from>
    <xdr:ext cx="171450" cy="123825"/>
    <xdr:sp macro="" textlink="">
      <xdr:nvSpPr>
        <xdr:cNvPr id="2026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47625</xdr:rowOff>
    </xdr:from>
    <xdr:ext cx="171450" cy="123825"/>
    <xdr:sp macro="" textlink="">
      <xdr:nvSpPr>
        <xdr:cNvPr id="2027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339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0</xdr:rowOff>
    </xdr:from>
    <xdr:ext cx="171450" cy="123825"/>
    <xdr:sp macro="" textlink="">
      <xdr:nvSpPr>
        <xdr:cNvPr id="2028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0</xdr:rowOff>
    </xdr:from>
    <xdr:ext cx="171450" cy="123825"/>
    <xdr:sp macro="" textlink="">
      <xdr:nvSpPr>
        <xdr:cNvPr id="2029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38100</xdr:rowOff>
    </xdr:from>
    <xdr:ext cx="171450" cy="123825"/>
    <xdr:sp macro="" textlink="">
      <xdr:nvSpPr>
        <xdr:cNvPr id="2030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33975" y="2428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38100</xdr:rowOff>
    </xdr:from>
    <xdr:ext cx="171450" cy="123825"/>
    <xdr:sp macro="" textlink="">
      <xdr:nvSpPr>
        <xdr:cNvPr id="2031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33975" y="2428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104775</xdr:rowOff>
    </xdr:from>
    <xdr:ext cx="171450" cy="123825"/>
    <xdr:sp macro="" textlink="">
      <xdr:nvSpPr>
        <xdr:cNvPr id="2032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033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034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035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036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037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038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039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040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041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042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043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044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21</xdr:row>
      <xdr:rowOff>0</xdr:rowOff>
    </xdr:from>
    <xdr:ext cx="171450" cy="123825"/>
    <xdr:sp macro="" textlink="">
      <xdr:nvSpPr>
        <xdr:cNvPr id="2045" name="AutoShape 58" descr="http://nationality.ferdamalastofa.is/images/flags/AT.jpg"/>
        <xdr:cNvSpPr>
          <a:spLocks noChangeAspect="1" noChangeArrowheads="1"/>
        </xdr:cNvSpPr>
      </xdr:nvSpPr>
      <xdr:spPr bwMode="auto">
        <a:xfrm>
          <a:off x="5133975" y="391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0</xdr:rowOff>
    </xdr:from>
    <xdr:ext cx="171450" cy="123825"/>
    <xdr:sp macro="" textlink="">
      <xdr:nvSpPr>
        <xdr:cNvPr id="2046" name="AutoShape 59" descr="http://nationality.ferdamalastofa.is/images/flags/AU.jpg"/>
        <xdr:cNvSpPr>
          <a:spLocks noChangeAspect="1" noChangeArrowheads="1"/>
        </xdr:cNvSpPr>
      </xdr:nvSpPr>
      <xdr:spPr bwMode="auto">
        <a:xfrm>
          <a:off x="5133975" y="353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0</xdr:rowOff>
    </xdr:from>
    <xdr:ext cx="171450" cy="123825"/>
    <xdr:sp macro="" textlink="">
      <xdr:nvSpPr>
        <xdr:cNvPr id="2047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0</xdr:rowOff>
    </xdr:from>
    <xdr:ext cx="171450" cy="123825"/>
    <xdr:sp macro="" textlink="">
      <xdr:nvSpPr>
        <xdr:cNvPr id="2048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0</xdr:rowOff>
    </xdr:from>
    <xdr:ext cx="171450" cy="123825"/>
    <xdr:sp macro="" textlink="">
      <xdr:nvSpPr>
        <xdr:cNvPr id="2049" name="AutoShape 71" descr="http://nationality.ferdamalastofa.is/images/flags/HK.jpg"/>
        <xdr:cNvSpPr>
          <a:spLocks noChangeAspect="1" noChangeArrowheads="1"/>
        </xdr:cNvSpPr>
      </xdr:nvSpPr>
      <xdr:spPr bwMode="auto">
        <a:xfrm>
          <a:off x="5133975" y="2962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0</xdr:rowOff>
    </xdr:from>
    <xdr:ext cx="171450" cy="123825"/>
    <xdr:sp macro="" textlink="">
      <xdr:nvSpPr>
        <xdr:cNvPr id="2050" name="AutoShape 73" descr="http://nationality.ferdamalastofa.is/images/flags/IL.jpg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0</xdr:rowOff>
    </xdr:from>
    <xdr:ext cx="171450" cy="123825"/>
    <xdr:sp macro="" textlink="">
      <xdr:nvSpPr>
        <xdr:cNvPr id="2051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5133975" y="353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104775</xdr:rowOff>
    </xdr:from>
    <xdr:ext cx="171450" cy="123825"/>
    <xdr:sp macro="" textlink="">
      <xdr:nvSpPr>
        <xdr:cNvPr id="2052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3448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9525</xdr:rowOff>
    </xdr:from>
    <xdr:ext cx="171450" cy="123825"/>
    <xdr:sp macro="" textlink="">
      <xdr:nvSpPr>
        <xdr:cNvPr id="2053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019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2054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0</xdr:rowOff>
    </xdr:from>
    <xdr:ext cx="171450" cy="123825"/>
    <xdr:sp macro="" textlink="">
      <xdr:nvSpPr>
        <xdr:cNvPr id="2055" name="AutoShape 2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21</xdr:row>
      <xdr:rowOff>123825</xdr:rowOff>
    </xdr:from>
    <xdr:ext cx="171450" cy="133350"/>
    <xdr:sp macro="" textlink="">
      <xdr:nvSpPr>
        <xdr:cNvPr id="2056" name="AutoShape 3"/>
        <xdr:cNvSpPr>
          <a:spLocks noChangeAspect="1" noChangeArrowheads="1"/>
        </xdr:cNvSpPr>
      </xdr:nvSpPr>
      <xdr:spPr bwMode="auto">
        <a:xfrm>
          <a:off x="5133975" y="40386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14</xdr:row>
      <xdr:rowOff>0</xdr:rowOff>
    </xdr:from>
    <xdr:ext cx="171450" cy="123825"/>
    <xdr:sp macro="" textlink="">
      <xdr:nvSpPr>
        <xdr:cNvPr id="2057" name="AutoShape 10"/>
        <xdr:cNvSpPr>
          <a:spLocks noChangeAspect="1" noChangeArrowheads="1"/>
        </xdr:cNvSpPr>
      </xdr:nvSpPr>
      <xdr:spPr bwMode="auto">
        <a:xfrm>
          <a:off x="5133975" y="2581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0</xdr:rowOff>
    </xdr:from>
    <xdr:ext cx="171450" cy="123825"/>
    <xdr:sp macro="" textlink="">
      <xdr:nvSpPr>
        <xdr:cNvPr id="2058" name="AutoShape 14"/>
        <xdr:cNvSpPr>
          <a:spLocks noChangeAspect="1" noChangeArrowheads="1"/>
        </xdr:cNvSpPr>
      </xdr:nvSpPr>
      <xdr:spPr bwMode="auto">
        <a:xfrm>
          <a:off x="5133975" y="353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0</xdr:rowOff>
    </xdr:from>
    <xdr:ext cx="171450" cy="123825"/>
    <xdr:sp macro="" textlink="">
      <xdr:nvSpPr>
        <xdr:cNvPr id="2059" name="AutoShape 17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060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061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062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063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064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065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2066" name="AutoShape 3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2067" name="AutoShape 3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068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069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070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071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072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073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074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075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076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077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078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079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080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081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2082" name="AutoShape 3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2083" name="AutoShape 3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084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085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086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087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088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089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2090" name="AutoShape 3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2091" name="AutoShape 3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092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093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094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095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096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097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098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47625</xdr:rowOff>
    </xdr:from>
    <xdr:ext cx="171450" cy="123825"/>
    <xdr:sp macro="" textlink="">
      <xdr:nvSpPr>
        <xdr:cNvPr id="2099" name="AutoShape 3"/>
        <xdr:cNvSpPr>
          <a:spLocks noChangeAspect="1" noChangeArrowheads="1"/>
        </xdr:cNvSpPr>
      </xdr:nvSpPr>
      <xdr:spPr bwMode="auto">
        <a:xfrm>
          <a:off x="5133975" y="3009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100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101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102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103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104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105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2106" name="AutoShape 3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107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108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109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110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111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112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113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114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104775</xdr:rowOff>
    </xdr:from>
    <xdr:ext cx="171450" cy="123825"/>
    <xdr:sp macro="" textlink="">
      <xdr:nvSpPr>
        <xdr:cNvPr id="2115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3448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2116" name="AutoShape 17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117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118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119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120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121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122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123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124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125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2126" name="AutoShape 3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2127" name="AutoShape 3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128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129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2130" name="AutoShape 3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131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132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133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134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135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136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137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138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9525</xdr:rowOff>
    </xdr:from>
    <xdr:ext cx="171450" cy="123825"/>
    <xdr:sp macro="" textlink="">
      <xdr:nvSpPr>
        <xdr:cNvPr id="2139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971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140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141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142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143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144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145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146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147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0</xdr:rowOff>
    </xdr:from>
    <xdr:ext cx="171450" cy="123825"/>
    <xdr:sp macro="" textlink="">
      <xdr:nvSpPr>
        <xdr:cNvPr id="2148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5133975" y="353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0</xdr:rowOff>
    </xdr:from>
    <xdr:ext cx="171450" cy="123825"/>
    <xdr:sp macro="" textlink="">
      <xdr:nvSpPr>
        <xdr:cNvPr id="2149" name="AutoShape 14"/>
        <xdr:cNvSpPr>
          <a:spLocks noChangeAspect="1" noChangeArrowheads="1"/>
        </xdr:cNvSpPr>
      </xdr:nvSpPr>
      <xdr:spPr bwMode="auto">
        <a:xfrm>
          <a:off x="5133975" y="353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150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151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152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153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154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155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156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157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158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159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104775</xdr:rowOff>
    </xdr:from>
    <xdr:ext cx="171450" cy="123825"/>
    <xdr:sp macro="" textlink="">
      <xdr:nvSpPr>
        <xdr:cNvPr id="2160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161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162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163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0</xdr:rowOff>
    </xdr:from>
    <xdr:ext cx="171450" cy="123825"/>
    <xdr:sp macro="" textlink="">
      <xdr:nvSpPr>
        <xdr:cNvPr id="2164" name="AutoShape 15"/>
        <xdr:cNvSpPr>
          <a:spLocks noChangeAspect="1" noChangeArrowheads="1"/>
        </xdr:cNvSpPr>
      </xdr:nvSpPr>
      <xdr:spPr bwMode="auto">
        <a:xfrm>
          <a:off x="5133975" y="2962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165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166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167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168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169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170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171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172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173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174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175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176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0</xdr:rowOff>
    </xdr:from>
    <xdr:ext cx="171450" cy="123825"/>
    <xdr:sp macro="" textlink="">
      <xdr:nvSpPr>
        <xdr:cNvPr id="2177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0</xdr:rowOff>
    </xdr:from>
    <xdr:ext cx="171450" cy="123825"/>
    <xdr:sp macro="" textlink="">
      <xdr:nvSpPr>
        <xdr:cNvPr id="2178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0</xdr:rowOff>
    </xdr:from>
    <xdr:ext cx="171450" cy="123825"/>
    <xdr:sp macro="" textlink="">
      <xdr:nvSpPr>
        <xdr:cNvPr id="2179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47625</xdr:rowOff>
    </xdr:from>
    <xdr:ext cx="171450" cy="123825"/>
    <xdr:sp macro="" textlink="">
      <xdr:nvSpPr>
        <xdr:cNvPr id="2180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33975" y="3390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0</xdr:rowOff>
    </xdr:from>
    <xdr:ext cx="171450" cy="123825"/>
    <xdr:sp macro="" textlink="">
      <xdr:nvSpPr>
        <xdr:cNvPr id="2181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0</xdr:rowOff>
    </xdr:from>
    <xdr:ext cx="171450" cy="123825"/>
    <xdr:sp macro="" textlink="">
      <xdr:nvSpPr>
        <xdr:cNvPr id="2182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38100</xdr:rowOff>
    </xdr:from>
    <xdr:ext cx="171450" cy="123825"/>
    <xdr:sp macro="" textlink="">
      <xdr:nvSpPr>
        <xdr:cNvPr id="2183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33975" y="338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38100</xdr:rowOff>
    </xdr:from>
    <xdr:ext cx="171450" cy="123825"/>
    <xdr:sp macro="" textlink="">
      <xdr:nvSpPr>
        <xdr:cNvPr id="2184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33975" y="338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185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186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187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188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189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190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191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192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193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194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195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196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0</xdr:rowOff>
    </xdr:from>
    <xdr:ext cx="171450" cy="123825"/>
    <xdr:sp macro="" textlink="">
      <xdr:nvSpPr>
        <xdr:cNvPr id="2197" name="AutoShape 58" descr="http://nationality.ferdamalastofa.is/images/flags/AT.jpg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0</xdr:rowOff>
    </xdr:from>
    <xdr:ext cx="171450" cy="123825"/>
    <xdr:sp macro="" textlink="">
      <xdr:nvSpPr>
        <xdr:cNvPr id="2198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5133975" y="315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0</xdr:rowOff>
    </xdr:from>
    <xdr:ext cx="171450" cy="123825"/>
    <xdr:sp macro="" textlink="">
      <xdr:nvSpPr>
        <xdr:cNvPr id="2199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0</xdr:rowOff>
    </xdr:from>
    <xdr:ext cx="171450" cy="123825"/>
    <xdr:sp macro="" textlink="">
      <xdr:nvSpPr>
        <xdr:cNvPr id="2200" name="AutoShape 73" descr="http://nationality.ferdamalastofa.is/images/flags/IL.jpg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33350"/>
    <xdr:sp macro="" textlink="">
      <xdr:nvSpPr>
        <xdr:cNvPr id="2201" name="AutoShape 3"/>
        <xdr:cNvSpPr>
          <a:spLocks noChangeAspect="1" noChangeArrowheads="1"/>
        </xdr:cNvSpPr>
      </xdr:nvSpPr>
      <xdr:spPr bwMode="auto">
        <a:xfrm>
          <a:off x="5133975" y="25146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0</xdr:rowOff>
    </xdr:from>
    <xdr:ext cx="171450" cy="123825"/>
    <xdr:sp macro="" textlink="">
      <xdr:nvSpPr>
        <xdr:cNvPr id="2202" name="AutoShape 10"/>
        <xdr:cNvSpPr>
          <a:spLocks noChangeAspect="1" noChangeArrowheads="1"/>
        </xdr:cNvSpPr>
      </xdr:nvSpPr>
      <xdr:spPr bwMode="auto">
        <a:xfrm>
          <a:off x="5133975" y="315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203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204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205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206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207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208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209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210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211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212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213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214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215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216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217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218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219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220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221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222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223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224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225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226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227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47625</xdr:rowOff>
    </xdr:from>
    <xdr:ext cx="171450" cy="123825"/>
    <xdr:sp macro="" textlink="">
      <xdr:nvSpPr>
        <xdr:cNvPr id="2228" name="AutoShape 3"/>
        <xdr:cNvSpPr>
          <a:spLocks noChangeAspect="1" noChangeArrowheads="1"/>
        </xdr:cNvSpPr>
      </xdr:nvSpPr>
      <xdr:spPr bwMode="auto">
        <a:xfrm>
          <a:off x="51339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229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230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231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232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233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234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235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236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237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238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239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240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0</xdr:rowOff>
    </xdr:from>
    <xdr:ext cx="171450" cy="123825"/>
    <xdr:sp macro="" textlink="">
      <xdr:nvSpPr>
        <xdr:cNvPr id="2241" name="AutoShape 17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242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243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244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245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47625</xdr:rowOff>
    </xdr:from>
    <xdr:ext cx="171450" cy="123825"/>
    <xdr:sp macro="" textlink="">
      <xdr:nvSpPr>
        <xdr:cNvPr id="2246" name="AutoShape 3"/>
        <xdr:cNvSpPr>
          <a:spLocks noChangeAspect="1" noChangeArrowheads="1"/>
        </xdr:cNvSpPr>
      </xdr:nvSpPr>
      <xdr:spPr bwMode="auto">
        <a:xfrm>
          <a:off x="5133975" y="3771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247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248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249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250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9525</xdr:rowOff>
    </xdr:from>
    <xdr:ext cx="171450" cy="123825"/>
    <xdr:sp macro="" textlink="">
      <xdr:nvSpPr>
        <xdr:cNvPr id="2251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400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252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253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254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255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256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257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258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259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260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261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262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263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264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265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266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267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268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269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270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271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272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273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104775</xdr:rowOff>
    </xdr:from>
    <xdr:ext cx="171450" cy="123825"/>
    <xdr:sp macro="" textlink="">
      <xdr:nvSpPr>
        <xdr:cNvPr id="2274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275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276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277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278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279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280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281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0</xdr:rowOff>
    </xdr:from>
    <xdr:ext cx="171450" cy="123825"/>
    <xdr:sp macro="" textlink="">
      <xdr:nvSpPr>
        <xdr:cNvPr id="2282" name="AutoShape 15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283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284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285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286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287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288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289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290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2291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2292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2293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47625</xdr:rowOff>
    </xdr:from>
    <xdr:ext cx="171450" cy="123825"/>
    <xdr:sp macro="" textlink="">
      <xdr:nvSpPr>
        <xdr:cNvPr id="2294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33975" y="1866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2295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2296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9525</xdr:rowOff>
    </xdr:from>
    <xdr:ext cx="171450" cy="123825"/>
    <xdr:sp macro="" textlink="">
      <xdr:nvSpPr>
        <xdr:cNvPr id="2297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33975" y="1828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133350</xdr:rowOff>
    </xdr:from>
    <xdr:ext cx="171450" cy="123825"/>
    <xdr:sp macro="" textlink="">
      <xdr:nvSpPr>
        <xdr:cNvPr id="2298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33975" y="1762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104775</xdr:rowOff>
    </xdr:from>
    <xdr:ext cx="171450" cy="123825"/>
    <xdr:sp macro="" textlink="">
      <xdr:nvSpPr>
        <xdr:cNvPr id="2299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2305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300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301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302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303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304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305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306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307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0</xdr:rowOff>
    </xdr:from>
    <xdr:ext cx="171450" cy="123825"/>
    <xdr:sp macro="" textlink="">
      <xdr:nvSpPr>
        <xdr:cNvPr id="2308" name="AutoShape 59" descr="http://nationality.ferdamalastofa.is/images/flags/AU.jpg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38100</xdr:rowOff>
    </xdr:from>
    <xdr:ext cx="171450" cy="123825"/>
    <xdr:sp macro="" textlink="">
      <xdr:nvSpPr>
        <xdr:cNvPr id="2309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5133975" y="1857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9525</xdr:rowOff>
    </xdr:from>
    <xdr:ext cx="171450" cy="123825"/>
    <xdr:sp macro="" textlink="">
      <xdr:nvSpPr>
        <xdr:cNvPr id="2310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781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0</xdr:rowOff>
    </xdr:from>
    <xdr:ext cx="171450" cy="123825"/>
    <xdr:sp macro="" textlink="">
      <xdr:nvSpPr>
        <xdr:cNvPr id="2311" name="AutoShape 16"/>
        <xdr:cNvSpPr>
          <a:spLocks noChangeAspect="1" noChangeArrowheads="1"/>
        </xdr:cNvSpPr>
      </xdr:nvSpPr>
      <xdr:spPr bwMode="auto">
        <a:xfrm>
          <a:off x="5133975" y="277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0</xdr:rowOff>
    </xdr:from>
    <xdr:ext cx="171450" cy="123825"/>
    <xdr:sp macro="" textlink="">
      <xdr:nvSpPr>
        <xdr:cNvPr id="2312" name="AutoShape 16"/>
        <xdr:cNvSpPr>
          <a:spLocks noChangeAspect="1" noChangeArrowheads="1"/>
        </xdr:cNvSpPr>
      </xdr:nvSpPr>
      <xdr:spPr bwMode="auto">
        <a:xfrm>
          <a:off x="5133975" y="277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14</xdr:row>
      <xdr:rowOff>123825</xdr:rowOff>
    </xdr:from>
    <xdr:ext cx="171450" cy="133350"/>
    <xdr:sp macro="" textlink="">
      <xdr:nvSpPr>
        <xdr:cNvPr id="2313" name="AutoShape 3"/>
        <xdr:cNvSpPr>
          <a:spLocks noChangeAspect="1" noChangeArrowheads="1"/>
        </xdr:cNvSpPr>
      </xdr:nvSpPr>
      <xdr:spPr bwMode="auto">
        <a:xfrm>
          <a:off x="5133975" y="27051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0</xdr:rowOff>
    </xdr:from>
    <xdr:ext cx="171450" cy="123825"/>
    <xdr:sp macro="" textlink="">
      <xdr:nvSpPr>
        <xdr:cNvPr id="2314" name="AutoShape 15"/>
        <xdr:cNvSpPr>
          <a:spLocks noChangeAspect="1" noChangeArrowheads="1"/>
        </xdr:cNvSpPr>
      </xdr:nvSpPr>
      <xdr:spPr bwMode="auto">
        <a:xfrm>
          <a:off x="5133975" y="277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315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316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317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318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319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320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321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322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323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324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325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326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327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328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0</xdr:rowOff>
    </xdr:from>
    <xdr:ext cx="171450" cy="123825"/>
    <xdr:sp macro="" textlink="">
      <xdr:nvSpPr>
        <xdr:cNvPr id="2329" name="AutoShape 71" descr="http://nationality.ferdamalastofa.is/images/flags/HK.jpg"/>
        <xdr:cNvSpPr>
          <a:spLocks noChangeAspect="1" noChangeArrowheads="1"/>
        </xdr:cNvSpPr>
      </xdr:nvSpPr>
      <xdr:spPr bwMode="auto">
        <a:xfrm>
          <a:off x="5133975" y="277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47625</xdr:rowOff>
    </xdr:from>
    <xdr:ext cx="171450" cy="123825"/>
    <xdr:sp macro="" textlink="">
      <xdr:nvSpPr>
        <xdr:cNvPr id="2330" name="AutoShape 3"/>
        <xdr:cNvSpPr>
          <a:spLocks noChangeAspect="1" noChangeArrowheads="1"/>
        </xdr:cNvSpPr>
      </xdr:nvSpPr>
      <xdr:spPr bwMode="auto">
        <a:xfrm>
          <a:off x="51339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9525</xdr:rowOff>
    </xdr:from>
    <xdr:ext cx="171450" cy="123825"/>
    <xdr:sp macro="" textlink="">
      <xdr:nvSpPr>
        <xdr:cNvPr id="2331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781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0</xdr:rowOff>
    </xdr:from>
    <xdr:ext cx="171450" cy="123825"/>
    <xdr:sp macro="" textlink="">
      <xdr:nvSpPr>
        <xdr:cNvPr id="2332" name="AutoShape 15"/>
        <xdr:cNvSpPr>
          <a:spLocks noChangeAspect="1" noChangeArrowheads="1"/>
        </xdr:cNvSpPr>
      </xdr:nvSpPr>
      <xdr:spPr bwMode="auto">
        <a:xfrm>
          <a:off x="5133975" y="277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0</xdr:rowOff>
    </xdr:from>
    <xdr:ext cx="171450" cy="123825"/>
    <xdr:sp macro="" textlink="">
      <xdr:nvSpPr>
        <xdr:cNvPr id="2333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5133975" y="353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104775</xdr:rowOff>
    </xdr:from>
    <xdr:ext cx="171450" cy="123825"/>
    <xdr:sp macro="" textlink="">
      <xdr:nvSpPr>
        <xdr:cNvPr id="2334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2495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9525</xdr:rowOff>
    </xdr:from>
    <xdr:ext cx="171450" cy="123825"/>
    <xdr:sp macro="" textlink="">
      <xdr:nvSpPr>
        <xdr:cNvPr id="2335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20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0</xdr:rowOff>
    </xdr:from>
    <xdr:ext cx="171450" cy="123825"/>
    <xdr:sp macro="" textlink="">
      <xdr:nvSpPr>
        <xdr:cNvPr id="2336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0</xdr:rowOff>
    </xdr:from>
    <xdr:ext cx="171450" cy="123825"/>
    <xdr:sp macro="" textlink="">
      <xdr:nvSpPr>
        <xdr:cNvPr id="2337" name="AutoShape 1"/>
        <xdr:cNvSpPr>
          <a:spLocks noChangeAspect="1" noChangeArrowheads="1"/>
        </xdr:cNvSpPr>
      </xdr:nvSpPr>
      <xdr:spPr bwMode="auto">
        <a:xfrm>
          <a:off x="5133975" y="1628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0</xdr:rowOff>
    </xdr:from>
    <xdr:ext cx="171450" cy="123825"/>
    <xdr:sp macro="" textlink="">
      <xdr:nvSpPr>
        <xdr:cNvPr id="2338" name="AutoShape 2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21</xdr:row>
      <xdr:rowOff>123825</xdr:rowOff>
    </xdr:from>
    <xdr:ext cx="171450" cy="133350"/>
    <xdr:sp macro="" textlink="">
      <xdr:nvSpPr>
        <xdr:cNvPr id="2339" name="AutoShape 3"/>
        <xdr:cNvSpPr>
          <a:spLocks noChangeAspect="1" noChangeArrowheads="1"/>
        </xdr:cNvSpPr>
      </xdr:nvSpPr>
      <xdr:spPr bwMode="auto">
        <a:xfrm>
          <a:off x="5133975" y="40386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0</xdr:rowOff>
    </xdr:from>
    <xdr:ext cx="171450" cy="123825"/>
    <xdr:sp macro="" textlink="">
      <xdr:nvSpPr>
        <xdr:cNvPr id="2340" name="AutoShape 10"/>
        <xdr:cNvSpPr>
          <a:spLocks noChangeAspect="1" noChangeArrowheads="1"/>
        </xdr:cNvSpPr>
      </xdr:nvSpPr>
      <xdr:spPr bwMode="auto">
        <a:xfrm>
          <a:off x="5133975" y="277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0</xdr:rowOff>
    </xdr:from>
    <xdr:ext cx="171450" cy="123825"/>
    <xdr:sp macro="" textlink="">
      <xdr:nvSpPr>
        <xdr:cNvPr id="2341" name="AutoShape 14"/>
        <xdr:cNvSpPr>
          <a:spLocks noChangeAspect="1" noChangeArrowheads="1"/>
        </xdr:cNvSpPr>
      </xdr:nvSpPr>
      <xdr:spPr bwMode="auto">
        <a:xfrm>
          <a:off x="5133975" y="353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0</xdr:rowOff>
    </xdr:from>
    <xdr:ext cx="171450" cy="123825"/>
    <xdr:sp macro="" textlink="">
      <xdr:nvSpPr>
        <xdr:cNvPr id="2342" name="AutoShape 17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343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344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345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346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347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348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0</xdr:rowOff>
    </xdr:from>
    <xdr:ext cx="171450" cy="123825"/>
    <xdr:sp macro="" textlink="">
      <xdr:nvSpPr>
        <xdr:cNvPr id="2349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0</xdr:rowOff>
    </xdr:from>
    <xdr:ext cx="171450" cy="123825"/>
    <xdr:sp macro="" textlink="">
      <xdr:nvSpPr>
        <xdr:cNvPr id="2350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351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352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353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354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355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356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357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358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359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360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361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362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363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364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0</xdr:rowOff>
    </xdr:from>
    <xdr:ext cx="171450" cy="123825"/>
    <xdr:sp macro="" textlink="">
      <xdr:nvSpPr>
        <xdr:cNvPr id="2365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0</xdr:rowOff>
    </xdr:from>
    <xdr:ext cx="171450" cy="123825"/>
    <xdr:sp macro="" textlink="">
      <xdr:nvSpPr>
        <xdr:cNvPr id="2366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367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368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369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370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371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372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0</xdr:rowOff>
    </xdr:from>
    <xdr:ext cx="171450" cy="123825"/>
    <xdr:sp macro="" textlink="">
      <xdr:nvSpPr>
        <xdr:cNvPr id="2373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0</xdr:rowOff>
    </xdr:from>
    <xdr:ext cx="171450" cy="123825"/>
    <xdr:sp macro="" textlink="">
      <xdr:nvSpPr>
        <xdr:cNvPr id="2374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375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376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377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378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379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380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381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47625</xdr:rowOff>
    </xdr:from>
    <xdr:ext cx="171450" cy="123825"/>
    <xdr:sp macro="" textlink="">
      <xdr:nvSpPr>
        <xdr:cNvPr id="2382" name="AutoShape 3"/>
        <xdr:cNvSpPr>
          <a:spLocks noChangeAspect="1" noChangeArrowheads="1"/>
        </xdr:cNvSpPr>
      </xdr:nvSpPr>
      <xdr:spPr bwMode="auto">
        <a:xfrm>
          <a:off x="5133975" y="3009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383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384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385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386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387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388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0</xdr:rowOff>
    </xdr:from>
    <xdr:ext cx="171450" cy="123825"/>
    <xdr:sp macro="" textlink="">
      <xdr:nvSpPr>
        <xdr:cNvPr id="2389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390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391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392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393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394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395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396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397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104775</xdr:rowOff>
    </xdr:from>
    <xdr:ext cx="171450" cy="123825"/>
    <xdr:sp macro="" textlink="">
      <xdr:nvSpPr>
        <xdr:cNvPr id="2398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2495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2399" name="AutoShape 17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400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401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402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403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404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405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406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407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408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0</xdr:rowOff>
    </xdr:from>
    <xdr:ext cx="171450" cy="123825"/>
    <xdr:sp macro="" textlink="">
      <xdr:nvSpPr>
        <xdr:cNvPr id="2409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0</xdr:rowOff>
    </xdr:from>
    <xdr:ext cx="171450" cy="123825"/>
    <xdr:sp macro="" textlink="">
      <xdr:nvSpPr>
        <xdr:cNvPr id="2410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411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412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0</xdr:rowOff>
    </xdr:from>
    <xdr:ext cx="171450" cy="123825"/>
    <xdr:sp macro="" textlink="">
      <xdr:nvSpPr>
        <xdr:cNvPr id="2413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414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415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416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417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418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419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420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421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9525</xdr:rowOff>
    </xdr:from>
    <xdr:ext cx="171450" cy="123825"/>
    <xdr:sp macro="" textlink="">
      <xdr:nvSpPr>
        <xdr:cNvPr id="2422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971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423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424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425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426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427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428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429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430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0</xdr:rowOff>
    </xdr:from>
    <xdr:ext cx="171450" cy="123825"/>
    <xdr:sp macro="" textlink="">
      <xdr:nvSpPr>
        <xdr:cNvPr id="2431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5133975" y="353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0</xdr:rowOff>
    </xdr:from>
    <xdr:ext cx="171450" cy="123825"/>
    <xdr:sp macro="" textlink="">
      <xdr:nvSpPr>
        <xdr:cNvPr id="2432" name="AutoShape 14"/>
        <xdr:cNvSpPr>
          <a:spLocks noChangeAspect="1" noChangeArrowheads="1"/>
        </xdr:cNvSpPr>
      </xdr:nvSpPr>
      <xdr:spPr bwMode="auto">
        <a:xfrm>
          <a:off x="5133975" y="353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433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434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435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436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437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438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439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440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441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442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104775</xdr:rowOff>
    </xdr:from>
    <xdr:ext cx="171450" cy="123825"/>
    <xdr:sp macro="" textlink="">
      <xdr:nvSpPr>
        <xdr:cNvPr id="2443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444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445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446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0</xdr:rowOff>
    </xdr:from>
    <xdr:ext cx="171450" cy="123825"/>
    <xdr:sp macro="" textlink="">
      <xdr:nvSpPr>
        <xdr:cNvPr id="2447" name="AutoShape 15"/>
        <xdr:cNvSpPr>
          <a:spLocks noChangeAspect="1" noChangeArrowheads="1"/>
        </xdr:cNvSpPr>
      </xdr:nvSpPr>
      <xdr:spPr bwMode="auto">
        <a:xfrm>
          <a:off x="5133975" y="2962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448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449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450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451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452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453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454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455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456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457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458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459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0</xdr:rowOff>
    </xdr:from>
    <xdr:ext cx="171450" cy="123825"/>
    <xdr:sp macro="" textlink="">
      <xdr:nvSpPr>
        <xdr:cNvPr id="2460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0</xdr:rowOff>
    </xdr:from>
    <xdr:ext cx="171450" cy="123825"/>
    <xdr:sp macro="" textlink="">
      <xdr:nvSpPr>
        <xdr:cNvPr id="2461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0</xdr:rowOff>
    </xdr:from>
    <xdr:ext cx="171450" cy="123825"/>
    <xdr:sp macro="" textlink="">
      <xdr:nvSpPr>
        <xdr:cNvPr id="2462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47625</xdr:rowOff>
    </xdr:from>
    <xdr:ext cx="171450" cy="123825"/>
    <xdr:sp macro="" textlink="">
      <xdr:nvSpPr>
        <xdr:cNvPr id="2463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33975" y="3390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0</xdr:rowOff>
    </xdr:from>
    <xdr:ext cx="171450" cy="123825"/>
    <xdr:sp macro="" textlink="">
      <xdr:nvSpPr>
        <xdr:cNvPr id="2464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0</xdr:rowOff>
    </xdr:from>
    <xdr:ext cx="171450" cy="123825"/>
    <xdr:sp macro="" textlink="">
      <xdr:nvSpPr>
        <xdr:cNvPr id="2465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38100</xdr:rowOff>
    </xdr:from>
    <xdr:ext cx="171450" cy="123825"/>
    <xdr:sp macro="" textlink="">
      <xdr:nvSpPr>
        <xdr:cNvPr id="2466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33975" y="338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38100</xdr:rowOff>
    </xdr:from>
    <xdr:ext cx="171450" cy="123825"/>
    <xdr:sp macro="" textlink="">
      <xdr:nvSpPr>
        <xdr:cNvPr id="2467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33975" y="338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468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469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470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471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472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473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474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475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476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477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478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479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0</xdr:rowOff>
    </xdr:from>
    <xdr:ext cx="171450" cy="123825"/>
    <xdr:sp macro="" textlink="">
      <xdr:nvSpPr>
        <xdr:cNvPr id="2480" name="AutoShape 58" descr="http://nationality.ferdamalastofa.is/images/flags/AT.jpg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0</xdr:rowOff>
    </xdr:from>
    <xdr:ext cx="171450" cy="123825"/>
    <xdr:sp macro="" textlink="">
      <xdr:nvSpPr>
        <xdr:cNvPr id="2481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5133975" y="315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0</xdr:rowOff>
    </xdr:from>
    <xdr:ext cx="171450" cy="123825"/>
    <xdr:sp macro="" textlink="">
      <xdr:nvSpPr>
        <xdr:cNvPr id="2482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0</xdr:rowOff>
    </xdr:from>
    <xdr:ext cx="171450" cy="123825"/>
    <xdr:sp macro="" textlink="">
      <xdr:nvSpPr>
        <xdr:cNvPr id="2483" name="AutoShape 73" descr="http://nationality.ferdamalastofa.is/images/flags/IL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33350"/>
    <xdr:sp macro="" textlink="">
      <xdr:nvSpPr>
        <xdr:cNvPr id="2484" name="AutoShape 3"/>
        <xdr:cNvSpPr>
          <a:spLocks noChangeAspect="1" noChangeArrowheads="1"/>
        </xdr:cNvSpPr>
      </xdr:nvSpPr>
      <xdr:spPr bwMode="auto">
        <a:xfrm>
          <a:off x="5133975" y="23241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0</xdr:rowOff>
    </xdr:from>
    <xdr:ext cx="171450" cy="123825"/>
    <xdr:sp macro="" textlink="">
      <xdr:nvSpPr>
        <xdr:cNvPr id="2485" name="AutoShape 10"/>
        <xdr:cNvSpPr>
          <a:spLocks noChangeAspect="1" noChangeArrowheads="1"/>
        </xdr:cNvSpPr>
      </xdr:nvSpPr>
      <xdr:spPr bwMode="auto">
        <a:xfrm>
          <a:off x="5133975" y="315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486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487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488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489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490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491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492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493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494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495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496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497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498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499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500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501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502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503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504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505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506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507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508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509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510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14</xdr:row>
      <xdr:rowOff>47625</xdr:rowOff>
    </xdr:from>
    <xdr:ext cx="171450" cy="123825"/>
    <xdr:sp macro="" textlink="">
      <xdr:nvSpPr>
        <xdr:cNvPr id="2511" name="AutoShape 3"/>
        <xdr:cNvSpPr>
          <a:spLocks noChangeAspect="1" noChangeArrowheads="1"/>
        </xdr:cNvSpPr>
      </xdr:nvSpPr>
      <xdr:spPr bwMode="auto">
        <a:xfrm>
          <a:off x="5133975" y="2628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512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513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514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515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516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517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518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519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520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521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522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523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0</xdr:rowOff>
    </xdr:from>
    <xdr:ext cx="171450" cy="123825"/>
    <xdr:sp macro="" textlink="">
      <xdr:nvSpPr>
        <xdr:cNvPr id="2524" name="AutoShape 17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525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526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527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528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47625</xdr:rowOff>
    </xdr:from>
    <xdr:ext cx="171450" cy="123825"/>
    <xdr:sp macro="" textlink="">
      <xdr:nvSpPr>
        <xdr:cNvPr id="2529" name="AutoShape 3"/>
        <xdr:cNvSpPr>
          <a:spLocks noChangeAspect="1" noChangeArrowheads="1"/>
        </xdr:cNvSpPr>
      </xdr:nvSpPr>
      <xdr:spPr bwMode="auto">
        <a:xfrm>
          <a:off x="5133975" y="3771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530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531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532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533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14</xdr:row>
      <xdr:rowOff>9525</xdr:rowOff>
    </xdr:from>
    <xdr:ext cx="171450" cy="123825"/>
    <xdr:sp macro="" textlink="">
      <xdr:nvSpPr>
        <xdr:cNvPr id="2534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59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535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536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537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538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539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540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541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542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543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544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545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546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547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548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549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550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551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552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553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554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555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556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104775</xdr:rowOff>
    </xdr:from>
    <xdr:ext cx="171450" cy="123825"/>
    <xdr:sp macro="" textlink="">
      <xdr:nvSpPr>
        <xdr:cNvPr id="2557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558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559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560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561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562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563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564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14</xdr:row>
      <xdr:rowOff>0</xdr:rowOff>
    </xdr:from>
    <xdr:ext cx="171450" cy="123825"/>
    <xdr:sp macro="" textlink="">
      <xdr:nvSpPr>
        <xdr:cNvPr id="2565" name="AutoShape 15"/>
        <xdr:cNvSpPr>
          <a:spLocks noChangeAspect="1" noChangeArrowheads="1"/>
        </xdr:cNvSpPr>
      </xdr:nvSpPr>
      <xdr:spPr bwMode="auto">
        <a:xfrm>
          <a:off x="5133975" y="2581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566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567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568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569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570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571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572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573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2574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2575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2576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47625</xdr:rowOff>
    </xdr:from>
    <xdr:ext cx="171450" cy="123825"/>
    <xdr:sp macro="" textlink="">
      <xdr:nvSpPr>
        <xdr:cNvPr id="2577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33975" y="1866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2578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2579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38100</xdr:rowOff>
    </xdr:from>
    <xdr:ext cx="171450" cy="123825"/>
    <xdr:sp macro="" textlink="">
      <xdr:nvSpPr>
        <xdr:cNvPr id="2580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33975" y="1857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38100</xdr:rowOff>
    </xdr:from>
    <xdr:ext cx="171450" cy="123825"/>
    <xdr:sp macro="" textlink="">
      <xdr:nvSpPr>
        <xdr:cNvPr id="2581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33975" y="1857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104775</xdr:rowOff>
    </xdr:from>
    <xdr:ext cx="171450" cy="123825"/>
    <xdr:sp macro="" textlink="">
      <xdr:nvSpPr>
        <xdr:cNvPr id="2582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3257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583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584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585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586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587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588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589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590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0</xdr:rowOff>
    </xdr:from>
    <xdr:ext cx="171450" cy="123825"/>
    <xdr:sp macro="" textlink="">
      <xdr:nvSpPr>
        <xdr:cNvPr id="2591" name="AutoShape 59" descr="http://nationality.ferdamalastofa.is/images/flags/AU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2592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0</xdr:rowOff>
    </xdr:from>
    <xdr:ext cx="171450" cy="123825"/>
    <xdr:sp macro="" textlink="">
      <xdr:nvSpPr>
        <xdr:cNvPr id="2593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104775</xdr:rowOff>
    </xdr:from>
    <xdr:ext cx="171450" cy="123825"/>
    <xdr:sp macro="" textlink="">
      <xdr:nvSpPr>
        <xdr:cNvPr id="2594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211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9525</xdr:rowOff>
    </xdr:from>
    <xdr:ext cx="171450" cy="123825"/>
    <xdr:sp macro="" textlink="">
      <xdr:nvSpPr>
        <xdr:cNvPr id="2595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3543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0</xdr:rowOff>
    </xdr:from>
    <xdr:ext cx="171450" cy="123825"/>
    <xdr:sp macro="" textlink="">
      <xdr:nvSpPr>
        <xdr:cNvPr id="2596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0</xdr:rowOff>
    </xdr:from>
    <xdr:ext cx="171450" cy="123825"/>
    <xdr:sp macro="" textlink="">
      <xdr:nvSpPr>
        <xdr:cNvPr id="2597" name="AutoShape 2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33350"/>
    <xdr:sp macro="" textlink="">
      <xdr:nvSpPr>
        <xdr:cNvPr id="2598" name="AutoShape 3"/>
        <xdr:cNvSpPr>
          <a:spLocks noChangeAspect="1" noChangeArrowheads="1"/>
        </xdr:cNvSpPr>
      </xdr:nvSpPr>
      <xdr:spPr bwMode="auto">
        <a:xfrm>
          <a:off x="5133975" y="28956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0</xdr:rowOff>
    </xdr:from>
    <xdr:ext cx="171450" cy="123825"/>
    <xdr:sp macro="" textlink="">
      <xdr:nvSpPr>
        <xdr:cNvPr id="2599" name="AutoShape 10"/>
        <xdr:cNvSpPr>
          <a:spLocks noChangeAspect="1" noChangeArrowheads="1"/>
        </xdr:cNvSpPr>
      </xdr:nvSpPr>
      <xdr:spPr bwMode="auto">
        <a:xfrm>
          <a:off x="5133975" y="2962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0</xdr:rowOff>
    </xdr:from>
    <xdr:ext cx="171450" cy="123825"/>
    <xdr:sp macro="" textlink="">
      <xdr:nvSpPr>
        <xdr:cNvPr id="2600" name="AutoShape 14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0</xdr:rowOff>
    </xdr:from>
    <xdr:ext cx="171450" cy="123825"/>
    <xdr:sp macro="" textlink="">
      <xdr:nvSpPr>
        <xdr:cNvPr id="2601" name="AutoShape 17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602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603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604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605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606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607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0</xdr:rowOff>
    </xdr:from>
    <xdr:ext cx="171450" cy="123825"/>
    <xdr:sp macro="" textlink="">
      <xdr:nvSpPr>
        <xdr:cNvPr id="2608" name="AutoShape 3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0</xdr:rowOff>
    </xdr:from>
    <xdr:ext cx="171450" cy="123825"/>
    <xdr:sp macro="" textlink="">
      <xdr:nvSpPr>
        <xdr:cNvPr id="2609" name="AutoShape 3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123825</xdr:rowOff>
    </xdr:from>
    <xdr:ext cx="171450" cy="123825"/>
    <xdr:sp macro="" textlink="">
      <xdr:nvSpPr>
        <xdr:cNvPr id="2610" name="AutoShape 3"/>
        <xdr:cNvSpPr>
          <a:spLocks noChangeAspect="1" noChangeArrowheads="1"/>
        </xdr:cNvSpPr>
      </xdr:nvSpPr>
      <xdr:spPr bwMode="auto">
        <a:xfrm>
          <a:off x="5133975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123825</xdr:rowOff>
    </xdr:from>
    <xdr:ext cx="171450" cy="123825"/>
    <xdr:sp macro="" textlink="">
      <xdr:nvSpPr>
        <xdr:cNvPr id="2611" name="AutoShape 3"/>
        <xdr:cNvSpPr>
          <a:spLocks noChangeAspect="1" noChangeArrowheads="1"/>
        </xdr:cNvSpPr>
      </xdr:nvSpPr>
      <xdr:spPr bwMode="auto">
        <a:xfrm>
          <a:off x="5133975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612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613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614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615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616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617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618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619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620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621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622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623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0</xdr:rowOff>
    </xdr:from>
    <xdr:ext cx="171450" cy="123825"/>
    <xdr:sp macro="" textlink="">
      <xdr:nvSpPr>
        <xdr:cNvPr id="2624" name="AutoShape 3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0</xdr:rowOff>
    </xdr:from>
    <xdr:ext cx="171450" cy="123825"/>
    <xdr:sp macro="" textlink="">
      <xdr:nvSpPr>
        <xdr:cNvPr id="2625" name="AutoShape 3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626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627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628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629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630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631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0</xdr:rowOff>
    </xdr:from>
    <xdr:ext cx="171450" cy="123825"/>
    <xdr:sp macro="" textlink="">
      <xdr:nvSpPr>
        <xdr:cNvPr id="2632" name="AutoShape 3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0</xdr:rowOff>
    </xdr:from>
    <xdr:ext cx="171450" cy="123825"/>
    <xdr:sp macro="" textlink="">
      <xdr:nvSpPr>
        <xdr:cNvPr id="2633" name="AutoShape 3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123825</xdr:rowOff>
    </xdr:from>
    <xdr:ext cx="171450" cy="123825"/>
    <xdr:sp macro="" textlink="">
      <xdr:nvSpPr>
        <xdr:cNvPr id="2634" name="AutoShape 3"/>
        <xdr:cNvSpPr>
          <a:spLocks noChangeAspect="1" noChangeArrowheads="1"/>
        </xdr:cNvSpPr>
      </xdr:nvSpPr>
      <xdr:spPr bwMode="auto">
        <a:xfrm>
          <a:off x="5133975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123825</xdr:rowOff>
    </xdr:from>
    <xdr:ext cx="171450" cy="123825"/>
    <xdr:sp macro="" textlink="">
      <xdr:nvSpPr>
        <xdr:cNvPr id="2635" name="AutoShape 3"/>
        <xdr:cNvSpPr>
          <a:spLocks noChangeAspect="1" noChangeArrowheads="1"/>
        </xdr:cNvSpPr>
      </xdr:nvSpPr>
      <xdr:spPr bwMode="auto">
        <a:xfrm>
          <a:off x="5133975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636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637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638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639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640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47625</xdr:rowOff>
    </xdr:from>
    <xdr:ext cx="171450" cy="123825"/>
    <xdr:sp macro="" textlink="">
      <xdr:nvSpPr>
        <xdr:cNvPr id="2641" name="AutoShape 3"/>
        <xdr:cNvSpPr>
          <a:spLocks noChangeAspect="1" noChangeArrowheads="1"/>
        </xdr:cNvSpPr>
      </xdr:nvSpPr>
      <xdr:spPr bwMode="auto">
        <a:xfrm>
          <a:off x="5133975" y="2819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642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643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644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645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646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647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0</xdr:rowOff>
    </xdr:from>
    <xdr:ext cx="171450" cy="123825"/>
    <xdr:sp macro="" textlink="">
      <xdr:nvSpPr>
        <xdr:cNvPr id="2648" name="AutoShape 3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649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650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651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652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653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654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655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656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104775</xdr:rowOff>
    </xdr:from>
    <xdr:ext cx="171450" cy="123825"/>
    <xdr:sp macro="" textlink="">
      <xdr:nvSpPr>
        <xdr:cNvPr id="2657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211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21</xdr:row>
      <xdr:rowOff>0</xdr:rowOff>
    </xdr:from>
    <xdr:ext cx="171450" cy="123825"/>
    <xdr:sp macro="" textlink="">
      <xdr:nvSpPr>
        <xdr:cNvPr id="2658" name="AutoShape 17"/>
        <xdr:cNvSpPr>
          <a:spLocks noChangeAspect="1" noChangeArrowheads="1"/>
        </xdr:cNvSpPr>
      </xdr:nvSpPr>
      <xdr:spPr bwMode="auto">
        <a:xfrm>
          <a:off x="5133975" y="391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659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660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661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662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663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664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665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666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667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0</xdr:rowOff>
    </xdr:from>
    <xdr:ext cx="171450" cy="123825"/>
    <xdr:sp macro="" textlink="">
      <xdr:nvSpPr>
        <xdr:cNvPr id="2668" name="AutoShape 3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0</xdr:rowOff>
    </xdr:from>
    <xdr:ext cx="171450" cy="123825"/>
    <xdr:sp macro="" textlink="">
      <xdr:nvSpPr>
        <xdr:cNvPr id="2669" name="AutoShape 3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670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671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0</xdr:rowOff>
    </xdr:from>
    <xdr:ext cx="171450" cy="123825"/>
    <xdr:sp macro="" textlink="">
      <xdr:nvSpPr>
        <xdr:cNvPr id="2672" name="AutoShape 3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673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674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675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676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677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678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679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680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9525</xdr:rowOff>
    </xdr:from>
    <xdr:ext cx="171450" cy="123825"/>
    <xdr:sp macro="" textlink="">
      <xdr:nvSpPr>
        <xdr:cNvPr id="2681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781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682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683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684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685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686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687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688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689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0</xdr:rowOff>
    </xdr:from>
    <xdr:ext cx="171450" cy="123825"/>
    <xdr:sp macro="" textlink="">
      <xdr:nvSpPr>
        <xdr:cNvPr id="2690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0</xdr:rowOff>
    </xdr:from>
    <xdr:ext cx="171450" cy="123825"/>
    <xdr:sp macro="" textlink="">
      <xdr:nvSpPr>
        <xdr:cNvPr id="2691" name="AutoShape 14"/>
        <xdr:cNvSpPr>
          <a:spLocks noChangeAspect="1" noChangeArrowheads="1"/>
        </xdr:cNvSpPr>
      </xdr:nvSpPr>
      <xdr:spPr bwMode="auto">
        <a:xfrm>
          <a:off x="5133975" y="2200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692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693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694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695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696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697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698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699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700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701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104775</xdr:rowOff>
    </xdr:from>
    <xdr:ext cx="171450" cy="123825"/>
    <xdr:sp macro="" textlink="">
      <xdr:nvSpPr>
        <xdr:cNvPr id="2702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1924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703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704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705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0</xdr:rowOff>
    </xdr:from>
    <xdr:ext cx="171450" cy="123825"/>
    <xdr:sp macro="" textlink="">
      <xdr:nvSpPr>
        <xdr:cNvPr id="2706" name="AutoShape 15"/>
        <xdr:cNvSpPr>
          <a:spLocks noChangeAspect="1" noChangeArrowheads="1"/>
        </xdr:cNvSpPr>
      </xdr:nvSpPr>
      <xdr:spPr bwMode="auto">
        <a:xfrm>
          <a:off x="5133975" y="277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707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708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709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710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711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712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713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714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715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716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717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718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0</xdr:rowOff>
    </xdr:from>
    <xdr:ext cx="171450" cy="123825"/>
    <xdr:sp macro="" textlink="">
      <xdr:nvSpPr>
        <xdr:cNvPr id="2719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0</xdr:rowOff>
    </xdr:from>
    <xdr:ext cx="171450" cy="123825"/>
    <xdr:sp macro="" textlink="">
      <xdr:nvSpPr>
        <xdr:cNvPr id="2720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0</xdr:rowOff>
    </xdr:from>
    <xdr:ext cx="171450" cy="123825"/>
    <xdr:sp macro="" textlink="">
      <xdr:nvSpPr>
        <xdr:cNvPr id="2721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47625</xdr:rowOff>
    </xdr:from>
    <xdr:ext cx="171450" cy="123825"/>
    <xdr:sp macro="" textlink="">
      <xdr:nvSpPr>
        <xdr:cNvPr id="2722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33975" y="243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0</xdr:rowOff>
    </xdr:from>
    <xdr:ext cx="171450" cy="123825"/>
    <xdr:sp macro="" textlink="">
      <xdr:nvSpPr>
        <xdr:cNvPr id="2723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0</xdr:rowOff>
    </xdr:from>
    <xdr:ext cx="171450" cy="123825"/>
    <xdr:sp macro="" textlink="">
      <xdr:nvSpPr>
        <xdr:cNvPr id="2724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38100</xdr:rowOff>
    </xdr:from>
    <xdr:ext cx="171450" cy="123825"/>
    <xdr:sp macro="" textlink="">
      <xdr:nvSpPr>
        <xdr:cNvPr id="2725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33975" y="2428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38100</xdr:rowOff>
    </xdr:from>
    <xdr:ext cx="171450" cy="123825"/>
    <xdr:sp macro="" textlink="">
      <xdr:nvSpPr>
        <xdr:cNvPr id="2726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33975" y="2428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123825</xdr:rowOff>
    </xdr:from>
    <xdr:ext cx="171450" cy="123825"/>
    <xdr:sp macro="" textlink="">
      <xdr:nvSpPr>
        <xdr:cNvPr id="2727" name="AutoShape 3"/>
        <xdr:cNvSpPr>
          <a:spLocks noChangeAspect="1" noChangeArrowheads="1"/>
        </xdr:cNvSpPr>
      </xdr:nvSpPr>
      <xdr:spPr bwMode="auto">
        <a:xfrm>
          <a:off x="5133975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123825</xdr:rowOff>
    </xdr:from>
    <xdr:ext cx="171450" cy="123825"/>
    <xdr:sp macro="" textlink="">
      <xdr:nvSpPr>
        <xdr:cNvPr id="2728" name="AutoShape 3"/>
        <xdr:cNvSpPr>
          <a:spLocks noChangeAspect="1" noChangeArrowheads="1"/>
        </xdr:cNvSpPr>
      </xdr:nvSpPr>
      <xdr:spPr bwMode="auto">
        <a:xfrm>
          <a:off x="5133975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729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730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731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732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123825</xdr:rowOff>
    </xdr:from>
    <xdr:ext cx="171450" cy="123825"/>
    <xdr:sp macro="" textlink="">
      <xdr:nvSpPr>
        <xdr:cNvPr id="2733" name="AutoShape 3"/>
        <xdr:cNvSpPr>
          <a:spLocks noChangeAspect="1" noChangeArrowheads="1"/>
        </xdr:cNvSpPr>
      </xdr:nvSpPr>
      <xdr:spPr bwMode="auto">
        <a:xfrm>
          <a:off x="5133975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123825</xdr:rowOff>
    </xdr:from>
    <xdr:ext cx="171450" cy="123825"/>
    <xdr:sp macro="" textlink="">
      <xdr:nvSpPr>
        <xdr:cNvPr id="2734" name="AutoShape 3"/>
        <xdr:cNvSpPr>
          <a:spLocks noChangeAspect="1" noChangeArrowheads="1"/>
        </xdr:cNvSpPr>
      </xdr:nvSpPr>
      <xdr:spPr bwMode="auto">
        <a:xfrm>
          <a:off x="5133975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735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736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737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738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0</xdr:rowOff>
    </xdr:from>
    <xdr:ext cx="171450" cy="123825"/>
    <xdr:sp macro="" textlink="">
      <xdr:nvSpPr>
        <xdr:cNvPr id="2739" name="AutoShape 58" descr="http://nationality.ferdamalastofa.is/images/flags/AT.jpg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14</xdr:row>
      <xdr:rowOff>0</xdr:rowOff>
    </xdr:from>
    <xdr:ext cx="171450" cy="123825"/>
    <xdr:sp macro="" textlink="">
      <xdr:nvSpPr>
        <xdr:cNvPr id="2740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581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0</xdr:rowOff>
    </xdr:from>
    <xdr:ext cx="171450" cy="123825"/>
    <xdr:sp macro="" textlink="">
      <xdr:nvSpPr>
        <xdr:cNvPr id="2741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0</xdr:rowOff>
    </xdr:from>
    <xdr:ext cx="171450" cy="123825"/>
    <xdr:sp macro="" textlink="">
      <xdr:nvSpPr>
        <xdr:cNvPr id="2742" name="AutoShape 73" descr="http://nationality.ferdamalastofa.is/images/flags/IL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33350"/>
    <xdr:sp macro="" textlink="">
      <xdr:nvSpPr>
        <xdr:cNvPr id="2743" name="AutoShape 3"/>
        <xdr:cNvSpPr>
          <a:spLocks noChangeAspect="1" noChangeArrowheads="1"/>
        </xdr:cNvSpPr>
      </xdr:nvSpPr>
      <xdr:spPr bwMode="auto">
        <a:xfrm>
          <a:off x="5133975" y="32766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14</xdr:row>
      <xdr:rowOff>0</xdr:rowOff>
    </xdr:from>
    <xdr:ext cx="171450" cy="123825"/>
    <xdr:sp macro="" textlink="">
      <xdr:nvSpPr>
        <xdr:cNvPr id="2744" name="AutoShape 10"/>
        <xdr:cNvSpPr>
          <a:spLocks noChangeAspect="1" noChangeArrowheads="1"/>
        </xdr:cNvSpPr>
      </xdr:nvSpPr>
      <xdr:spPr bwMode="auto">
        <a:xfrm>
          <a:off x="5133975" y="2581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745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746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747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748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749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750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751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752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753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754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755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756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757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758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759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760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761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762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763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764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765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766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767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768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769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47625</xdr:rowOff>
    </xdr:from>
    <xdr:ext cx="171450" cy="123825"/>
    <xdr:sp macro="" textlink="">
      <xdr:nvSpPr>
        <xdr:cNvPr id="2770" name="AutoShape 3"/>
        <xdr:cNvSpPr>
          <a:spLocks noChangeAspect="1" noChangeArrowheads="1"/>
        </xdr:cNvSpPr>
      </xdr:nvSpPr>
      <xdr:spPr bwMode="auto">
        <a:xfrm>
          <a:off x="5133975" y="3200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771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772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773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774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775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776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777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778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779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780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781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782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0</xdr:rowOff>
    </xdr:from>
    <xdr:ext cx="171450" cy="123825"/>
    <xdr:sp macro="" textlink="">
      <xdr:nvSpPr>
        <xdr:cNvPr id="2783" name="AutoShape 17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784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785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786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787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47625</xdr:rowOff>
    </xdr:from>
    <xdr:ext cx="171450" cy="123825"/>
    <xdr:sp macro="" textlink="">
      <xdr:nvSpPr>
        <xdr:cNvPr id="2788" name="AutoShape 3"/>
        <xdr:cNvSpPr>
          <a:spLocks noChangeAspect="1" noChangeArrowheads="1"/>
        </xdr:cNvSpPr>
      </xdr:nvSpPr>
      <xdr:spPr bwMode="auto">
        <a:xfrm>
          <a:off x="5133975" y="2057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789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790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791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792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9525</xdr:rowOff>
    </xdr:from>
    <xdr:ext cx="171450" cy="123825"/>
    <xdr:sp macro="" textlink="">
      <xdr:nvSpPr>
        <xdr:cNvPr id="2793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31623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794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795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796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797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798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799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800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801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802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803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804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805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806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807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808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809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810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811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812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813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814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815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104775</xdr:rowOff>
    </xdr:from>
    <xdr:ext cx="171450" cy="123825"/>
    <xdr:sp macro="" textlink="">
      <xdr:nvSpPr>
        <xdr:cNvPr id="2816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287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817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818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819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820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821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822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823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0</xdr:rowOff>
    </xdr:from>
    <xdr:ext cx="171450" cy="123825"/>
    <xdr:sp macro="" textlink="">
      <xdr:nvSpPr>
        <xdr:cNvPr id="2824" name="AutoShape 15"/>
        <xdr:cNvSpPr>
          <a:spLocks noChangeAspect="1" noChangeArrowheads="1"/>
        </xdr:cNvSpPr>
      </xdr:nvSpPr>
      <xdr:spPr bwMode="auto">
        <a:xfrm>
          <a:off x="5133975" y="315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825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826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827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828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829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123825</xdr:rowOff>
    </xdr:from>
    <xdr:ext cx="171450" cy="123825"/>
    <xdr:sp macro="" textlink="">
      <xdr:nvSpPr>
        <xdr:cNvPr id="2830" name="AutoShape 3"/>
        <xdr:cNvSpPr>
          <a:spLocks noChangeAspect="1" noChangeArrowheads="1"/>
        </xdr:cNvSpPr>
      </xdr:nvSpPr>
      <xdr:spPr bwMode="auto">
        <a:xfrm>
          <a:off x="5133975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831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123825</xdr:rowOff>
    </xdr:from>
    <xdr:ext cx="171450" cy="123825"/>
    <xdr:sp macro="" textlink="">
      <xdr:nvSpPr>
        <xdr:cNvPr id="2832" name="AutoShape 3"/>
        <xdr:cNvSpPr>
          <a:spLocks noChangeAspect="1" noChangeArrowheads="1"/>
        </xdr:cNvSpPr>
      </xdr:nvSpPr>
      <xdr:spPr bwMode="auto">
        <a:xfrm>
          <a:off x="5133975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21</xdr:row>
      <xdr:rowOff>0</xdr:rowOff>
    </xdr:from>
    <xdr:ext cx="171450" cy="123825"/>
    <xdr:sp macro="" textlink="">
      <xdr:nvSpPr>
        <xdr:cNvPr id="2833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33975" y="391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21</xdr:row>
      <xdr:rowOff>0</xdr:rowOff>
    </xdr:from>
    <xdr:ext cx="171450" cy="123825"/>
    <xdr:sp macro="" textlink="">
      <xdr:nvSpPr>
        <xdr:cNvPr id="2834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391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21</xdr:row>
      <xdr:rowOff>0</xdr:rowOff>
    </xdr:from>
    <xdr:ext cx="171450" cy="123825"/>
    <xdr:sp macro="" textlink="">
      <xdr:nvSpPr>
        <xdr:cNvPr id="2835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391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21</xdr:row>
      <xdr:rowOff>47625</xdr:rowOff>
    </xdr:from>
    <xdr:ext cx="171450" cy="123825"/>
    <xdr:sp macro="" textlink="">
      <xdr:nvSpPr>
        <xdr:cNvPr id="2836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33975" y="3962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21</xdr:row>
      <xdr:rowOff>0</xdr:rowOff>
    </xdr:from>
    <xdr:ext cx="171450" cy="123825"/>
    <xdr:sp macro="" textlink="">
      <xdr:nvSpPr>
        <xdr:cNvPr id="2837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33975" y="391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21</xdr:row>
      <xdr:rowOff>0</xdr:rowOff>
    </xdr:from>
    <xdr:ext cx="171450" cy="123825"/>
    <xdr:sp macro="" textlink="">
      <xdr:nvSpPr>
        <xdr:cNvPr id="2838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33975" y="391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21</xdr:row>
      <xdr:rowOff>38100</xdr:rowOff>
    </xdr:from>
    <xdr:ext cx="171450" cy="123825"/>
    <xdr:sp macro="" textlink="">
      <xdr:nvSpPr>
        <xdr:cNvPr id="2839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33975" y="3952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21</xdr:row>
      <xdr:rowOff>38100</xdr:rowOff>
    </xdr:from>
    <xdr:ext cx="171450" cy="123825"/>
    <xdr:sp macro="" textlink="">
      <xdr:nvSpPr>
        <xdr:cNvPr id="2840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33975" y="3952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104775</xdr:rowOff>
    </xdr:from>
    <xdr:ext cx="171450" cy="123825"/>
    <xdr:sp macro="" textlink="">
      <xdr:nvSpPr>
        <xdr:cNvPr id="2841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3448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842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843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844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845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846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123825</xdr:rowOff>
    </xdr:from>
    <xdr:ext cx="171450" cy="123825"/>
    <xdr:sp macro="" textlink="">
      <xdr:nvSpPr>
        <xdr:cNvPr id="2847" name="AutoShape 3"/>
        <xdr:cNvSpPr>
          <a:spLocks noChangeAspect="1" noChangeArrowheads="1"/>
        </xdr:cNvSpPr>
      </xdr:nvSpPr>
      <xdr:spPr bwMode="auto">
        <a:xfrm>
          <a:off x="5133975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848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2849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0</xdr:rowOff>
    </xdr:from>
    <xdr:ext cx="171450" cy="123825"/>
    <xdr:sp macro="" textlink="">
      <xdr:nvSpPr>
        <xdr:cNvPr id="2850" name="AutoShape 59" descr="http://nationality.ferdamalastofa.is/images/flags/AU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38100</xdr:rowOff>
    </xdr:from>
    <xdr:ext cx="171450" cy="123825"/>
    <xdr:sp macro="" textlink="">
      <xdr:nvSpPr>
        <xdr:cNvPr id="2851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5133975" y="3762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0</xdr:rowOff>
    </xdr:from>
    <xdr:ext cx="171450" cy="123825"/>
    <xdr:sp macro="" textlink="">
      <xdr:nvSpPr>
        <xdr:cNvPr id="2852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5133975" y="353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104775</xdr:rowOff>
    </xdr:from>
    <xdr:ext cx="171450" cy="123825"/>
    <xdr:sp macro="" textlink="">
      <xdr:nvSpPr>
        <xdr:cNvPr id="2853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2495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9525</xdr:rowOff>
    </xdr:from>
    <xdr:ext cx="171450" cy="123825"/>
    <xdr:sp macro="" textlink="">
      <xdr:nvSpPr>
        <xdr:cNvPr id="2854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209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0</xdr:rowOff>
    </xdr:from>
    <xdr:ext cx="171450" cy="123825"/>
    <xdr:sp macro="" textlink="">
      <xdr:nvSpPr>
        <xdr:cNvPr id="2855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0</xdr:rowOff>
    </xdr:from>
    <xdr:ext cx="171450" cy="123825"/>
    <xdr:sp macro="" textlink="">
      <xdr:nvSpPr>
        <xdr:cNvPr id="2856" name="AutoShape 1"/>
        <xdr:cNvSpPr>
          <a:spLocks noChangeAspect="1" noChangeArrowheads="1"/>
        </xdr:cNvSpPr>
      </xdr:nvSpPr>
      <xdr:spPr bwMode="auto">
        <a:xfrm>
          <a:off x="5133975" y="1628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0</xdr:rowOff>
    </xdr:from>
    <xdr:ext cx="171450" cy="123825"/>
    <xdr:sp macro="" textlink="">
      <xdr:nvSpPr>
        <xdr:cNvPr id="2857" name="AutoShape 2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15</xdr:row>
      <xdr:rowOff>0</xdr:rowOff>
    </xdr:from>
    <xdr:ext cx="171450" cy="123825"/>
    <xdr:sp macro="" textlink="">
      <xdr:nvSpPr>
        <xdr:cNvPr id="2858" name="AutoShape 10"/>
        <xdr:cNvSpPr>
          <a:spLocks noChangeAspect="1" noChangeArrowheads="1"/>
        </xdr:cNvSpPr>
      </xdr:nvSpPr>
      <xdr:spPr bwMode="auto">
        <a:xfrm>
          <a:off x="5133975" y="277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0</xdr:rowOff>
    </xdr:from>
    <xdr:ext cx="171450" cy="123825"/>
    <xdr:sp macro="" textlink="">
      <xdr:nvSpPr>
        <xdr:cNvPr id="2859" name="AutoShape 14"/>
        <xdr:cNvSpPr>
          <a:spLocks noChangeAspect="1" noChangeArrowheads="1"/>
        </xdr:cNvSpPr>
      </xdr:nvSpPr>
      <xdr:spPr bwMode="auto">
        <a:xfrm>
          <a:off x="5133975" y="353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0</xdr:rowOff>
    </xdr:from>
    <xdr:ext cx="171450" cy="123825"/>
    <xdr:sp macro="" textlink="">
      <xdr:nvSpPr>
        <xdr:cNvPr id="2860" name="AutoShape 17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861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862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863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864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865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866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0</xdr:rowOff>
    </xdr:from>
    <xdr:ext cx="171450" cy="123825"/>
    <xdr:sp macro="" textlink="">
      <xdr:nvSpPr>
        <xdr:cNvPr id="2867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0</xdr:rowOff>
    </xdr:from>
    <xdr:ext cx="171450" cy="123825"/>
    <xdr:sp macro="" textlink="">
      <xdr:nvSpPr>
        <xdr:cNvPr id="2868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869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870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871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872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873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874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875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876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877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878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879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880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881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882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0</xdr:rowOff>
    </xdr:from>
    <xdr:ext cx="171450" cy="123825"/>
    <xdr:sp macro="" textlink="">
      <xdr:nvSpPr>
        <xdr:cNvPr id="2883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0</xdr:rowOff>
    </xdr:from>
    <xdr:ext cx="171450" cy="123825"/>
    <xdr:sp macro="" textlink="">
      <xdr:nvSpPr>
        <xdr:cNvPr id="2884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885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886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887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888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889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890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0</xdr:rowOff>
    </xdr:from>
    <xdr:ext cx="171450" cy="123825"/>
    <xdr:sp macro="" textlink="">
      <xdr:nvSpPr>
        <xdr:cNvPr id="2891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0</xdr:rowOff>
    </xdr:from>
    <xdr:ext cx="171450" cy="123825"/>
    <xdr:sp macro="" textlink="">
      <xdr:nvSpPr>
        <xdr:cNvPr id="2892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893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894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895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896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897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898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899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47625</xdr:rowOff>
    </xdr:from>
    <xdr:ext cx="171450" cy="123825"/>
    <xdr:sp macro="" textlink="">
      <xdr:nvSpPr>
        <xdr:cNvPr id="2900" name="AutoShape 3"/>
        <xdr:cNvSpPr>
          <a:spLocks noChangeAspect="1" noChangeArrowheads="1"/>
        </xdr:cNvSpPr>
      </xdr:nvSpPr>
      <xdr:spPr bwMode="auto">
        <a:xfrm>
          <a:off x="5133975" y="3009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901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902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903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904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905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906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0</xdr:rowOff>
    </xdr:from>
    <xdr:ext cx="171450" cy="123825"/>
    <xdr:sp macro="" textlink="">
      <xdr:nvSpPr>
        <xdr:cNvPr id="2907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908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909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910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911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912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2913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914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915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104775</xdr:rowOff>
    </xdr:from>
    <xdr:ext cx="171450" cy="123825"/>
    <xdr:sp macro="" textlink="">
      <xdr:nvSpPr>
        <xdr:cNvPr id="2916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2495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2917" name="AutoShape 17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918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919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920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921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922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923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924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925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926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0</xdr:rowOff>
    </xdr:from>
    <xdr:ext cx="171450" cy="123825"/>
    <xdr:sp macro="" textlink="">
      <xdr:nvSpPr>
        <xdr:cNvPr id="2927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0</xdr:rowOff>
    </xdr:from>
    <xdr:ext cx="171450" cy="123825"/>
    <xdr:sp macro="" textlink="">
      <xdr:nvSpPr>
        <xdr:cNvPr id="2928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929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930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0</xdr:rowOff>
    </xdr:from>
    <xdr:ext cx="171450" cy="123825"/>
    <xdr:sp macro="" textlink="">
      <xdr:nvSpPr>
        <xdr:cNvPr id="2931" name="AutoShape 3"/>
        <xdr:cNvSpPr>
          <a:spLocks noChangeAspect="1" noChangeArrowheads="1"/>
        </xdr:cNvSpPr>
      </xdr:nvSpPr>
      <xdr:spPr bwMode="auto">
        <a:xfrm>
          <a:off x="5133975" y="2009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932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933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934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935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936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937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938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939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9525</xdr:rowOff>
    </xdr:from>
    <xdr:ext cx="171450" cy="123825"/>
    <xdr:sp macro="" textlink="">
      <xdr:nvSpPr>
        <xdr:cNvPr id="2940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971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941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942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943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944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945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946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947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948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0</xdr:rowOff>
    </xdr:from>
    <xdr:ext cx="171450" cy="123825"/>
    <xdr:sp macro="" textlink="">
      <xdr:nvSpPr>
        <xdr:cNvPr id="2949" name="AutoShape 48" descr="http://nationality.ferdamalastofa.is/images/flags/IN.jpg"/>
        <xdr:cNvSpPr>
          <a:spLocks noChangeAspect="1" noChangeArrowheads="1"/>
        </xdr:cNvSpPr>
      </xdr:nvSpPr>
      <xdr:spPr bwMode="auto">
        <a:xfrm>
          <a:off x="5133975" y="353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0</xdr:rowOff>
    </xdr:from>
    <xdr:ext cx="171450" cy="123825"/>
    <xdr:sp macro="" textlink="">
      <xdr:nvSpPr>
        <xdr:cNvPr id="2950" name="AutoShape 14"/>
        <xdr:cNvSpPr>
          <a:spLocks noChangeAspect="1" noChangeArrowheads="1"/>
        </xdr:cNvSpPr>
      </xdr:nvSpPr>
      <xdr:spPr bwMode="auto">
        <a:xfrm>
          <a:off x="5133975" y="353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951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952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953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954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955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956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957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958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959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960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104775</xdr:rowOff>
    </xdr:from>
    <xdr:ext cx="171450" cy="123825"/>
    <xdr:sp macro="" textlink="">
      <xdr:nvSpPr>
        <xdr:cNvPr id="2961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3638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962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963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964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0</xdr:rowOff>
    </xdr:from>
    <xdr:ext cx="171450" cy="123825"/>
    <xdr:sp macro="" textlink="">
      <xdr:nvSpPr>
        <xdr:cNvPr id="2965" name="AutoShape 15"/>
        <xdr:cNvSpPr>
          <a:spLocks noChangeAspect="1" noChangeArrowheads="1"/>
        </xdr:cNvSpPr>
      </xdr:nvSpPr>
      <xdr:spPr bwMode="auto">
        <a:xfrm>
          <a:off x="5133975" y="2962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966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967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968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969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970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971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972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973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974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23825"/>
    <xdr:sp macro="" textlink="">
      <xdr:nvSpPr>
        <xdr:cNvPr id="2975" name="AutoShape 3"/>
        <xdr:cNvSpPr>
          <a:spLocks noChangeAspect="1" noChangeArrowheads="1"/>
        </xdr:cNvSpPr>
      </xdr:nvSpPr>
      <xdr:spPr bwMode="auto">
        <a:xfrm>
          <a:off x="5133975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976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2977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0</xdr:rowOff>
    </xdr:from>
    <xdr:ext cx="171450" cy="123825"/>
    <xdr:sp macro="" textlink="">
      <xdr:nvSpPr>
        <xdr:cNvPr id="2978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0</xdr:rowOff>
    </xdr:from>
    <xdr:ext cx="171450" cy="123825"/>
    <xdr:sp macro="" textlink="">
      <xdr:nvSpPr>
        <xdr:cNvPr id="2979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0</xdr:rowOff>
    </xdr:from>
    <xdr:ext cx="171450" cy="123825"/>
    <xdr:sp macro="" textlink="">
      <xdr:nvSpPr>
        <xdr:cNvPr id="2980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47625</xdr:rowOff>
    </xdr:from>
    <xdr:ext cx="171450" cy="123825"/>
    <xdr:sp macro="" textlink="">
      <xdr:nvSpPr>
        <xdr:cNvPr id="2981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33975" y="3390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0</xdr:rowOff>
    </xdr:from>
    <xdr:ext cx="171450" cy="123825"/>
    <xdr:sp macro="" textlink="">
      <xdr:nvSpPr>
        <xdr:cNvPr id="2982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0</xdr:rowOff>
    </xdr:from>
    <xdr:ext cx="171450" cy="123825"/>
    <xdr:sp macro="" textlink="">
      <xdr:nvSpPr>
        <xdr:cNvPr id="2983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38100</xdr:rowOff>
    </xdr:from>
    <xdr:ext cx="171450" cy="123825"/>
    <xdr:sp macro="" textlink="">
      <xdr:nvSpPr>
        <xdr:cNvPr id="2984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33975" y="338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38100</xdr:rowOff>
    </xdr:from>
    <xdr:ext cx="171450" cy="123825"/>
    <xdr:sp macro="" textlink="">
      <xdr:nvSpPr>
        <xdr:cNvPr id="2985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33975" y="3381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986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987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988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989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990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991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992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11</xdr:row>
      <xdr:rowOff>123825</xdr:rowOff>
    </xdr:from>
    <xdr:ext cx="171450" cy="123825"/>
    <xdr:sp macro="" textlink="">
      <xdr:nvSpPr>
        <xdr:cNvPr id="2993" name="AutoShape 3"/>
        <xdr:cNvSpPr>
          <a:spLocks noChangeAspect="1" noChangeArrowheads="1"/>
        </xdr:cNvSpPr>
      </xdr:nvSpPr>
      <xdr:spPr bwMode="auto">
        <a:xfrm>
          <a:off x="5133975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994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2995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996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2997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0</xdr:rowOff>
    </xdr:from>
    <xdr:ext cx="171450" cy="123825"/>
    <xdr:sp macro="" textlink="">
      <xdr:nvSpPr>
        <xdr:cNvPr id="2998" name="AutoShape 58" descr="http://nationality.ferdamalastofa.is/images/flags/AT.jpg"/>
        <xdr:cNvSpPr>
          <a:spLocks noChangeAspect="1" noChangeArrowheads="1"/>
        </xdr:cNvSpPr>
      </xdr:nvSpPr>
      <xdr:spPr bwMode="auto">
        <a:xfrm>
          <a:off x="5133975" y="372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0</xdr:rowOff>
    </xdr:from>
    <xdr:ext cx="171450" cy="123825"/>
    <xdr:sp macro="" textlink="">
      <xdr:nvSpPr>
        <xdr:cNvPr id="2999" name="AutoShape 60" descr="http://nationality.ferdamalastofa.is/images/flags/BE.jpg"/>
        <xdr:cNvSpPr>
          <a:spLocks noChangeAspect="1" noChangeArrowheads="1"/>
        </xdr:cNvSpPr>
      </xdr:nvSpPr>
      <xdr:spPr bwMode="auto">
        <a:xfrm>
          <a:off x="5133975" y="315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0</xdr:rowOff>
    </xdr:from>
    <xdr:ext cx="171450" cy="123825"/>
    <xdr:sp macro="" textlink="">
      <xdr:nvSpPr>
        <xdr:cNvPr id="3000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0</xdr:rowOff>
    </xdr:from>
    <xdr:ext cx="171450" cy="123825"/>
    <xdr:sp macro="" textlink="">
      <xdr:nvSpPr>
        <xdr:cNvPr id="3001" name="AutoShape 73" descr="http://nationality.ferdamalastofa.is/images/flags/IL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12</xdr:row>
      <xdr:rowOff>123825</xdr:rowOff>
    </xdr:from>
    <xdr:ext cx="171450" cy="133350"/>
    <xdr:sp macro="" textlink="">
      <xdr:nvSpPr>
        <xdr:cNvPr id="3002" name="AutoShape 3"/>
        <xdr:cNvSpPr>
          <a:spLocks noChangeAspect="1" noChangeArrowheads="1"/>
        </xdr:cNvSpPr>
      </xdr:nvSpPr>
      <xdr:spPr bwMode="auto">
        <a:xfrm>
          <a:off x="5133975" y="2324100"/>
          <a:ext cx="17145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0</xdr:rowOff>
    </xdr:from>
    <xdr:ext cx="171450" cy="123825"/>
    <xdr:sp macro="" textlink="">
      <xdr:nvSpPr>
        <xdr:cNvPr id="3003" name="AutoShape 10"/>
        <xdr:cNvSpPr>
          <a:spLocks noChangeAspect="1" noChangeArrowheads="1"/>
        </xdr:cNvSpPr>
      </xdr:nvSpPr>
      <xdr:spPr bwMode="auto">
        <a:xfrm>
          <a:off x="5133975" y="315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3004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3005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3006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3007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3008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3009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3010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3011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3012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3013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3014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3015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3016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3017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3018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3019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3020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3021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3022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3023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3024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3025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3026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3027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3028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14</xdr:row>
      <xdr:rowOff>47625</xdr:rowOff>
    </xdr:from>
    <xdr:ext cx="171450" cy="123825"/>
    <xdr:sp macro="" textlink="">
      <xdr:nvSpPr>
        <xdr:cNvPr id="3029" name="AutoShape 3"/>
        <xdr:cNvSpPr>
          <a:spLocks noChangeAspect="1" noChangeArrowheads="1"/>
        </xdr:cNvSpPr>
      </xdr:nvSpPr>
      <xdr:spPr bwMode="auto">
        <a:xfrm>
          <a:off x="5133975" y="2628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3030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3031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3032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3033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3034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3035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3036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3037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3038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3039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3040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3041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18</xdr:row>
      <xdr:rowOff>0</xdr:rowOff>
    </xdr:from>
    <xdr:ext cx="171450" cy="123825"/>
    <xdr:sp macro="" textlink="">
      <xdr:nvSpPr>
        <xdr:cNvPr id="3042" name="AutoShape 17"/>
        <xdr:cNvSpPr>
          <a:spLocks noChangeAspect="1" noChangeArrowheads="1"/>
        </xdr:cNvSpPr>
      </xdr:nvSpPr>
      <xdr:spPr bwMode="auto">
        <a:xfrm>
          <a:off x="5133975" y="334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3043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3044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3045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3046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20</xdr:row>
      <xdr:rowOff>47625</xdr:rowOff>
    </xdr:from>
    <xdr:ext cx="171450" cy="123825"/>
    <xdr:sp macro="" textlink="">
      <xdr:nvSpPr>
        <xdr:cNvPr id="3047" name="AutoShape 3"/>
        <xdr:cNvSpPr>
          <a:spLocks noChangeAspect="1" noChangeArrowheads="1"/>
        </xdr:cNvSpPr>
      </xdr:nvSpPr>
      <xdr:spPr bwMode="auto">
        <a:xfrm>
          <a:off x="5133975" y="3771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3048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3049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3050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3051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14</xdr:row>
      <xdr:rowOff>9525</xdr:rowOff>
    </xdr:from>
    <xdr:ext cx="171450" cy="123825"/>
    <xdr:sp macro="" textlink="">
      <xdr:nvSpPr>
        <xdr:cNvPr id="3052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259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3053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3054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3055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3056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3057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3058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3059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3060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3061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3062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3063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3064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3065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3066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3067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3068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3069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3070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3071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3072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3073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3074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104775</xdr:rowOff>
    </xdr:from>
    <xdr:ext cx="171450" cy="123825"/>
    <xdr:sp macro="" textlink="">
      <xdr:nvSpPr>
        <xdr:cNvPr id="3075" name="AutoShape 59" descr="http://nationality.ferdamalastofa.is/images/flags/SG.jpg"/>
        <xdr:cNvSpPr>
          <a:spLocks noChangeAspect="1" noChangeArrowheads="1"/>
        </xdr:cNvSpPr>
      </xdr:nvSpPr>
      <xdr:spPr bwMode="auto">
        <a:xfrm>
          <a:off x="5133975" y="173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3076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3077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3078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3079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3080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3081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123825</xdr:rowOff>
    </xdr:from>
    <xdr:ext cx="171450" cy="123825"/>
    <xdr:sp macro="" textlink="">
      <xdr:nvSpPr>
        <xdr:cNvPr id="3082" name="AutoShape 3"/>
        <xdr:cNvSpPr>
          <a:spLocks noChangeAspect="1" noChangeArrowheads="1"/>
        </xdr:cNvSpPr>
      </xdr:nvSpPr>
      <xdr:spPr bwMode="auto">
        <a:xfrm>
          <a:off x="5133975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14</xdr:row>
      <xdr:rowOff>0</xdr:rowOff>
    </xdr:from>
    <xdr:ext cx="171450" cy="123825"/>
    <xdr:sp macro="" textlink="">
      <xdr:nvSpPr>
        <xdr:cNvPr id="3083" name="AutoShape 15"/>
        <xdr:cNvSpPr>
          <a:spLocks noChangeAspect="1" noChangeArrowheads="1"/>
        </xdr:cNvSpPr>
      </xdr:nvSpPr>
      <xdr:spPr bwMode="auto">
        <a:xfrm>
          <a:off x="5133975" y="2581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3084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3085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3086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3087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3088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19</xdr:row>
      <xdr:rowOff>123825</xdr:rowOff>
    </xdr:from>
    <xdr:ext cx="171450" cy="123825"/>
    <xdr:sp macro="" textlink="">
      <xdr:nvSpPr>
        <xdr:cNvPr id="3089" name="AutoShape 3"/>
        <xdr:cNvSpPr>
          <a:spLocks noChangeAspect="1" noChangeArrowheads="1"/>
        </xdr:cNvSpPr>
      </xdr:nvSpPr>
      <xdr:spPr bwMode="auto">
        <a:xfrm>
          <a:off x="5133975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3090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9</xdr:row>
      <xdr:rowOff>123825</xdr:rowOff>
    </xdr:from>
    <xdr:ext cx="171450" cy="123825"/>
    <xdr:sp macro="" textlink="">
      <xdr:nvSpPr>
        <xdr:cNvPr id="3091" name="AutoShape 3"/>
        <xdr:cNvSpPr>
          <a:spLocks noChangeAspect="1" noChangeArrowheads="1"/>
        </xdr:cNvSpPr>
      </xdr:nvSpPr>
      <xdr:spPr bwMode="auto">
        <a:xfrm>
          <a:off x="5133975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3092" name="AutoShape 32" descr="http://nationality.ferdamalastofa.is/images/flags/AT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3093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3094" name="AutoShape 34" descr="http://nationality.ferdamalastofa.is/images/flags/BE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47625</xdr:rowOff>
    </xdr:from>
    <xdr:ext cx="171450" cy="123825"/>
    <xdr:sp macro="" textlink="">
      <xdr:nvSpPr>
        <xdr:cNvPr id="3095" name="AutoShape 41" descr="http://nationality.ferdamalastofa.is/images/flags/.jpg"/>
        <xdr:cNvSpPr>
          <a:spLocks noChangeAspect="1" noChangeArrowheads="1"/>
        </xdr:cNvSpPr>
      </xdr:nvSpPr>
      <xdr:spPr bwMode="auto">
        <a:xfrm>
          <a:off x="5133975" y="1866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3096" name="AutoShape 45" descr="http://nationality.ferdamalastofa.is/images/flags/HK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3097" name="AutoShape 46" descr="http://nationality.ferdamalastofa.is/images/flags/IE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38100</xdr:rowOff>
    </xdr:from>
    <xdr:ext cx="171450" cy="123825"/>
    <xdr:sp macro="" textlink="">
      <xdr:nvSpPr>
        <xdr:cNvPr id="3098" name="AutoShape 47" descr="http://nationality.ferdamalastofa.is/images/flags/IL.jpg"/>
        <xdr:cNvSpPr>
          <a:spLocks noChangeAspect="1" noChangeArrowheads="1"/>
        </xdr:cNvSpPr>
      </xdr:nvSpPr>
      <xdr:spPr bwMode="auto">
        <a:xfrm>
          <a:off x="5133975" y="1857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38100</xdr:rowOff>
    </xdr:from>
    <xdr:ext cx="171450" cy="123825"/>
    <xdr:sp macro="" textlink="">
      <xdr:nvSpPr>
        <xdr:cNvPr id="3099" name="AutoShape 52" descr="http://nationality.ferdamalastofa.is/images/flags/KR.jpg"/>
        <xdr:cNvSpPr>
          <a:spLocks noChangeAspect="1" noChangeArrowheads="1"/>
        </xdr:cNvSpPr>
      </xdr:nvSpPr>
      <xdr:spPr bwMode="auto">
        <a:xfrm>
          <a:off x="5133975" y="1857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104775</xdr:rowOff>
    </xdr:from>
    <xdr:ext cx="171450" cy="123825"/>
    <xdr:sp macro="" textlink="">
      <xdr:nvSpPr>
        <xdr:cNvPr id="3100" name="AutoShape 33" descr="http://nationality.ferdamalastofa.is/images/flags/AU.jpg"/>
        <xdr:cNvSpPr>
          <a:spLocks noChangeAspect="1" noChangeArrowheads="1"/>
        </xdr:cNvSpPr>
      </xdr:nvSpPr>
      <xdr:spPr bwMode="auto">
        <a:xfrm>
          <a:off x="5133975" y="3257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3101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3102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3103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3104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3105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123825</xdr:rowOff>
    </xdr:from>
    <xdr:ext cx="171450" cy="123825"/>
    <xdr:sp macro="" textlink="">
      <xdr:nvSpPr>
        <xdr:cNvPr id="3106" name="AutoShape 3"/>
        <xdr:cNvSpPr>
          <a:spLocks noChangeAspect="1" noChangeArrowheads="1"/>
        </xdr:cNvSpPr>
      </xdr:nvSpPr>
      <xdr:spPr bwMode="auto">
        <a:xfrm>
          <a:off x="5133975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3107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123825</xdr:rowOff>
    </xdr:from>
    <xdr:ext cx="171450" cy="123825"/>
    <xdr:sp macro="" textlink="">
      <xdr:nvSpPr>
        <xdr:cNvPr id="3108" name="AutoShape 3"/>
        <xdr:cNvSpPr>
          <a:spLocks noChangeAspect="1" noChangeArrowheads="1"/>
        </xdr:cNvSpPr>
      </xdr:nvSpPr>
      <xdr:spPr bwMode="auto">
        <a:xfrm>
          <a:off x="5133975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0</xdr:rowOff>
    </xdr:from>
    <xdr:ext cx="171450" cy="123825"/>
    <xdr:sp macro="" textlink="">
      <xdr:nvSpPr>
        <xdr:cNvPr id="3109" name="AutoShape 59" descr="http://nationality.ferdamalastofa.is/images/flags/AU.jpg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3110" name="AutoShape 67" descr="http://nationality.ferdamalastofa.is/images/flags/.jpg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10</xdr:row>
      <xdr:rowOff>0</xdr:rowOff>
    </xdr:from>
    <xdr:ext cx="171450" cy="123825"/>
    <xdr:sp macro="" textlink="">
      <xdr:nvSpPr>
        <xdr:cNvPr id="3111" name="AutoShape 1"/>
        <xdr:cNvSpPr>
          <a:spLocks noChangeAspect="1" noChangeArrowheads="1"/>
        </xdr:cNvSpPr>
      </xdr:nvSpPr>
      <xdr:spPr bwMode="auto">
        <a:xfrm>
          <a:off x="5133975" y="1819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304800</xdr:rowOff>
    </xdr:from>
    <xdr:ext cx="171450" cy="123825"/>
    <xdr:sp macro="" textlink="">
      <xdr:nvSpPr>
        <xdr:cNvPr id="3112" name="AutoShape 9"/>
        <xdr:cNvSpPr>
          <a:spLocks noChangeAspect="1" noChangeArrowheads="1"/>
        </xdr:cNvSpPr>
      </xdr:nvSpPr>
      <xdr:spPr bwMode="auto">
        <a:xfrm>
          <a:off x="5133975" y="315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13</xdr:row>
      <xdr:rowOff>0</xdr:rowOff>
    </xdr:from>
    <xdr:ext cx="171450" cy="123825"/>
    <xdr:sp macro="" textlink="">
      <xdr:nvSpPr>
        <xdr:cNvPr id="3113" name="AutoShape 13"/>
        <xdr:cNvSpPr>
          <a:spLocks noChangeAspect="1" noChangeArrowheads="1"/>
        </xdr:cNvSpPr>
      </xdr:nvSpPr>
      <xdr:spPr bwMode="auto">
        <a:xfrm>
          <a:off x="5133975" y="2390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76200</xdr:rowOff>
    </xdr:from>
    <xdr:ext cx="171450" cy="123825"/>
    <xdr:sp macro="" textlink="">
      <xdr:nvSpPr>
        <xdr:cNvPr id="3114" name="AutoShape 30"/>
        <xdr:cNvSpPr>
          <a:spLocks noChangeAspect="1" noChangeArrowheads="1"/>
        </xdr:cNvSpPr>
      </xdr:nvSpPr>
      <xdr:spPr bwMode="auto">
        <a:xfrm>
          <a:off x="9115425" y="3038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0</xdr:rowOff>
    </xdr:from>
    <xdr:ext cx="171450" cy="123825"/>
    <xdr:sp macro="" textlink="">
      <xdr:nvSpPr>
        <xdr:cNvPr id="3115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5133975" y="315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17</xdr:row>
      <xdr:rowOff>120650</xdr:rowOff>
    </xdr:from>
    <xdr:ext cx="171450" cy="123825"/>
    <xdr:sp macro="" textlink="">
      <xdr:nvSpPr>
        <xdr:cNvPr id="311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33975" y="3273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3117" name="AutoShape 16"/>
        <xdr:cNvSpPr>
          <a:spLocks noChangeAspect="1" noChangeArrowheads="1"/>
        </xdr:cNvSpPr>
      </xdr:nvSpPr>
      <xdr:spPr bwMode="auto">
        <a:xfrm>
          <a:off x="5295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311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5295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311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295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312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295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3121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5295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312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295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312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295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3124" name="AutoShape 30"/>
        <xdr:cNvSpPr>
          <a:spLocks noChangeAspect="1" noChangeArrowheads="1"/>
        </xdr:cNvSpPr>
      </xdr:nvSpPr>
      <xdr:spPr bwMode="auto">
        <a:xfrm>
          <a:off x="5295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3125" name="AutoShape 16"/>
        <xdr:cNvSpPr>
          <a:spLocks noChangeAspect="1" noChangeArrowheads="1"/>
        </xdr:cNvSpPr>
      </xdr:nvSpPr>
      <xdr:spPr bwMode="auto">
        <a:xfrm>
          <a:off x="5295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3126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5295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312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295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312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295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312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5295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313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295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313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295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3132" name="AutoShape 30"/>
        <xdr:cNvSpPr>
          <a:spLocks noChangeAspect="1" noChangeArrowheads="1"/>
        </xdr:cNvSpPr>
      </xdr:nvSpPr>
      <xdr:spPr bwMode="auto">
        <a:xfrm>
          <a:off x="529590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38</xdr:row>
      <xdr:rowOff>0</xdr:rowOff>
    </xdr:from>
    <xdr:ext cx="171450" cy="123825"/>
    <xdr:sp macro="" textlink="">
      <xdr:nvSpPr>
        <xdr:cNvPr id="3134" name="AutoShape 9"/>
        <xdr:cNvSpPr>
          <a:spLocks noChangeAspect="1" noChangeArrowheads="1"/>
        </xdr:cNvSpPr>
      </xdr:nvSpPr>
      <xdr:spPr bwMode="auto">
        <a:xfrm>
          <a:off x="5295900" y="6953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313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5295900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313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5295900" y="7905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313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295900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3138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5295900" y="7905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3139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5295900" y="8477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35</xdr:row>
      <xdr:rowOff>0</xdr:rowOff>
    </xdr:from>
    <xdr:to>
      <xdr:col>7</xdr:col>
      <xdr:colOff>171450</xdr:colOff>
      <xdr:row>35</xdr:row>
      <xdr:rowOff>123825</xdr:rowOff>
    </xdr:to>
    <xdr:sp macro="" textlink="">
      <xdr:nvSpPr>
        <xdr:cNvPr id="314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295900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3141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5295900" y="8477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3142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5295900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39</xdr:row>
      <xdr:rowOff>0</xdr:rowOff>
    </xdr:from>
    <xdr:to>
      <xdr:col>7</xdr:col>
      <xdr:colOff>171450</xdr:colOff>
      <xdr:row>39</xdr:row>
      <xdr:rowOff>123825</xdr:rowOff>
    </xdr:to>
    <xdr:sp macro="" textlink="">
      <xdr:nvSpPr>
        <xdr:cNvPr id="3143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5295900" y="714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3144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5295900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3145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5295900" y="8477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39</xdr:row>
      <xdr:rowOff>0</xdr:rowOff>
    </xdr:from>
    <xdr:ext cx="171450" cy="123825"/>
    <xdr:sp macro="" textlink="">
      <xdr:nvSpPr>
        <xdr:cNvPr id="3146" name="AutoShape 9"/>
        <xdr:cNvSpPr>
          <a:spLocks noChangeAspect="1" noChangeArrowheads="1"/>
        </xdr:cNvSpPr>
      </xdr:nvSpPr>
      <xdr:spPr bwMode="auto">
        <a:xfrm>
          <a:off x="5295900" y="714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3147" name="AutoShape 9"/>
        <xdr:cNvSpPr>
          <a:spLocks noChangeAspect="1" noChangeArrowheads="1"/>
        </xdr:cNvSpPr>
      </xdr:nvSpPr>
      <xdr:spPr bwMode="auto">
        <a:xfrm>
          <a:off x="5295900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3148" name="AutoShape 9"/>
        <xdr:cNvSpPr>
          <a:spLocks noChangeAspect="1" noChangeArrowheads="1"/>
        </xdr:cNvSpPr>
      </xdr:nvSpPr>
      <xdr:spPr bwMode="auto">
        <a:xfrm>
          <a:off x="5295900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3149" name="AutoShape 9"/>
        <xdr:cNvSpPr>
          <a:spLocks noChangeAspect="1" noChangeArrowheads="1"/>
        </xdr:cNvSpPr>
      </xdr:nvSpPr>
      <xdr:spPr bwMode="auto">
        <a:xfrm>
          <a:off x="5295900" y="7905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3150" name="AutoShape 9"/>
        <xdr:cNvSpPr>
          <a:spLocks noChangeAspect="1" noChangeArrowheads="1"/>
        </xdr:cNvSpPr>
      </xdr:nvSpPr>
      <xdr:spPr bwMode="auto">
        <a:xfrm>
          <a:off x="5295900" y="8096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3151" name="AutoShape 9"/>
        <xdr:cNvSpPr>
          <a:spLocks noChangeAspect="1" noChangeArrowheads="1"/>
        </xdr:cNvSpPr>
      </xdr:nvSpPr>
      <xdr:spPr bwMode="auto">
        <a:xfrm>
          <a:off x="5295900" y="8477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3152" name="AutoShape 9"/>
        <xdr:cNvSpPr>
          <a:spLocks noChangeAspect="1" noChangeArrowheads="1"/>
        </xdr:cNvSpPr>
      </xdr:nvSpPr>
      <xdr:spPr bwMode="auto">
        <a:xfrm>
          <a:off x="5295900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359833</xdr:colOff>
      <xdr:row>39</xdr:row>
      <xdr:rowOff>0</xdr:rowOff>
    </xdr:from>
    <xdr:ext cx="171450" cy="123825"/>
    <xdr:sp macro="" textlink="">
      <xdr:nvSpPr>
        <xdr:cNvPr id="3153" name="AutoShape 9"/>
        <xdr:cNvSpPr>
          <a:spLocks noChangeAspect="1" noChangeArrowheads="1"/>
        </xdr:cNvSpPr>
      </xdr:nvSpPr>
      <xdr:spPr bwMode="auto">
        <a:xfrm>
          <a:off x="5046133" y="714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3154" name="AutoShape 9"/>
        <xdr:cNvSpPr>
          <a:spLocks noChangeAspect="1" noChangeArrowheads="1"/>
        </xdr:cNvSpPr>
      </xdr:nvSpPr>
      <xdr:spPr bwMode="auto">
        <a:xfrm>
          <a:off x="5295900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3155" name="AutoShape 9"/>
        <xdr:cNvSpPr>
          <a:spLocks noChangeAspect="1" noChangeArrowheads="1"/>
        </xdr:cNvSpPr>
      </xdr:nvSpPr>
      <xdr:spPr bwMode="auto">
        <a:xfrm>
          <a:off x="5295900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3156" name="AutoShape 9"/>
        <xdr:cNvSpPr>
          <a:spLocks noChangeAspect="1" noChangeArrowheads="1"/>
        </xdr:cNvSpPr>
      </xdr:nvSpPr>
      <xdr:spPr bwMode="auto">
        <a:xfrm>
          <a:off x="5295900" y="7905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3157" name="AutoShape 9"/>
        <xdr:cNvSpPr>
          <a:spLocks noChangeAspect="1" noChangeArrowheads="1"/>
        </xdr:cNvSpPr>
      </xdr:nvSpPr>
      <xdr:spPr bwMode="auto">
        <a:xfrm>
          <a:off x="5295900" y="8096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3158" name="AutoShape 9"/>
        <xdr:cNvSpPr>
          <a:spLocks noChangeAspect="1" noChangeArrowheads="1"/>
        </xdr:cNvSpPr>
      </xdr:nvSpPr>
      <xdr:spPr bwMode="auto">
        <a:xfrm>
          <a:off x="5295900" y="8477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3159" name="AutoShape 9"/>
        <xdr:cNvSpPr>
          <a:spLocks noChangeAspect="1" noChangeArrowheads="1"/>
        </xdr:cNvSpPr>
      </xdr:nvSpPr>
      <xdr:spPr bwMode="auto">
        <a:xfrm>
          <a:off x="5295900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304800</xdr:rowOff>
    </xdr:from>
    <xdr:ext cx="171450" cy="123825"/>
    <xdr:sp macro="" textlink="">
      <xdr:nvSpPr>
        <xdr:cNvPr id="3160" name="AutoShape 9"/>
        <xdr:cNvSpPr>
          <a:spLocks noChangeAspect="1" noChangeArrowheads="1"/>
        </xdr:cNvSpPr>
      </xdr:nvSpPr>
      <xdr:spPr bwMode="auto">
        <a:xfrm>
          <a:off x="5295900" y="6953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142875</xdr:rowOff>
    </xdr:from>
    <xdr:ext cx="171450" cy="123825"/>
    <xdr:sp macro="" textlink="">
      <xdr:nvSpPr>
        <xdr:cNvPr id="3161" name="AutoShape 30"/>
        <xdr:cNvSpPr>
          <a:spLocks noChangeAspect="1" noChangeArrowheads="1"/>
        </xdr:cNvSpPr>
      </xdr:nvSpPr>
      <xdr:spPr bwMode="auto">
        <a:xfrm>
          <a:off x="5295900" y="689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3162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295900" y="6753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3163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295900" y="6753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19050</xdr:colOff>
      <xdr:row>36</xdr:row>
      <xdr:rowOff>28575</xdr:rowOff>
    </xdr:from>
    <xdr:ext cx="171450" cy="123825"/>
    <xdr:sp macro="" textlink="">
      <xdr:nvSpPr>
        <xdr:cNvPr id="3164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314950" y="6572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142875</xdr:rowOff>
    </xdr:from>
    <xdr:ext cx="171450" cy="123825"/>
    <xdr:sp macro="" textlink="">
      <xdr:nvSpPr>
        <xdr:cNvPr id="3165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0</xdr:rowOff>
    </xdr:from>
    <xdr:ext cx="171450" cy="123825"/>
    <xdr:sp macro="" textlink="">
      <xdr:nvSpPr>
        <xdr:cNvPr id="316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0</xdr:rowOff>
    </xdr:from>
    <xdr:ext cx="171450" cy="123825"/>
    <xdr:sp macro="" textlink="">
      <xdr:nvSpPr>
        <xdr:cNvPr id="316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2</xdr:row>
      <xdr:rowOff>28575</xdr:rowOff>
    </xdr:from>
    <xdr:ext cx="171450" cy="123825"/>
    <xdr:sp macro="" textlink="">
      <xdr:nvSpPr>
        <xdr:cNvPr id="316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142875</xdr:rowOff>
    </xdr:from>
    <xdr:ext cx="171450" cy="123825"/>
    <xdr:sp macro="" textlink="">
      <xdr:nvSpPr>
        <xdr:cNvPr id="3169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0</xdr:rowOff>
    </xdr:from>
    <xdr:ext cx="171450" cy="123825"/>
    <xdr:sp macro="" textlink="">
      <xdr:nvSpPr>
        <xdr:cNvPr id="3170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0</xdr:rowOff>
    </xdr:from>
    <xdr:ext cx="171450" cy="123825"/>
    <xdr:sp macro="" textlink="">
      <xdr:nvSpPr>
        <xdr:cNvPr id="317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466725</xdr:colOff>
      <xdr:row>2</xdr:row>
      <xdr:rowOff>28575</xdr:rowOff>
    </xdr:from>
    <xdr:ext cx="171450" cy="123825"/>
    <xdr:sp macro="" textlink="">
      <xdr:nvSpPr>
        <xdr:cNvPr id="317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142875</xdr:rowOff>
    </xdr:from>
    <xdr:ext cx="171450" cy="123825"/>
    <xdr:sp macro="" textlink="">
      <xdr:nvSpPr>
        <xdr:cNvPr id="3173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317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3175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36</xdr:row>
      <xdr:rowOff>28575</xdr:rowOff>
    </xdr:from>
    <xdr:ext cx="171450" cy="123825"/>
    <xdr:sp macro="" textlink="">
      <xdr:nvSpPr>
        <xdr:cNvPr id="317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37</xdr:row>
      <xdr:rowOff>142875</xdr:rowOff>
    </xdr:from>
    <xdr:ext cx="171450" cy="123825"/>
    <xdr:sp macro="" textlink="">
      <xdr:nvSpPr>
        <xdr:cNvPr id="3177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37</xdr:row>
      <xdr:rowOff>0</xdr:rowOff>
    </xdr:from>
    <xdr:ext cx="171450" cy="123825"/>
    <xdr:sp macro="" textlink="">
      <xdr:nvSpPr>
        <xdr:cNvPr id="3178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37</xdr:row>
      <xdr:rowOff>0</xdr:rowOff>
    </xdr:from>
    <xdr:ext cx="171450" cy="123825"/>
    <xdr:sp macro="" textlink="">
      <xdr:nvSpPr>
        <xdr:cNvPr id="317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466725</xdr:colOff>
      <xdr:row>36</xdr:row>
      <xdr:rowOff>28575</xdr:rowOff>
    </xdr:from>
    <xdr:ext cx="171450" cy="123825"/>
    <xdr:sp macro="" textlink="">
      <xdr:nvSpPr>
        <xdr:cNvPr id="318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581025</xdr:colOff>
      <xdr:row>42</xdr:row>
      <xdr:rowOff>179387</xdr:rowOff>
    </xdr:from>
    <xdr:to>
      <xdr:col>13</xdr:col>
      <xdr:colOff>171450</xdr:colOff>
      <xdr:row>43</xdr:row>
      <xdr:rowOff>152399</xdr:rowOff>
    </xdr:to>
    <xdr:sp macro="" textlink="">
      <xdr:nvSpPr>
        <xdr:cNvPr id="2" name="AutoShape 21"/>
        <xdr:cNvSpPr>
          <a:spLocks noChangeAspect="1" noChangeArrowheads="1"/>
        </xdr:cNvSpPr>
      </xdr:nvSpPr>
      <xdr:spPr bwMode="auto">
        <a:xfrm>
          <a:off x="8772525" y="8723312"/>
          <a:ext cx="200025" cy="1635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9</xdr:row>
      <xdr:rowOff>0</xdr:rowOff>
    </xdr:from>
    <xdr:ext cx="171450" cy="123825"/>
    <xdr:sp macro="" textlink="">
      <xdr:nvSpPr>
        <xdr:cNvPr id="3" name="AutoShape 1"/>
        <xdr:cNvSpPr>
          <a:spLocks noChangeAspect="1" noChangeArrowheads="1"/>
        </xdr:cNvSpPr>
      </xdr:nvSpPr>
      <xdr:spPr bwMode="auto">
        <a:xfrm>
          <a:off x="8801100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</xdr:row>
      <xdr:rowOff>304800</xdr:rowOff>
    </xdr:from>
    <xdr:ext cx="171450" cy="123825"/>
    <xdr:sp macro="" textlink="">
      <xdr:nvSpPr>
        <xdr:cNvPr id="4" name="AutoShape 9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7</xdr:row>
      <xdr:rowOff>0</xdr:rowOff>
    </xdr:from>
    <xdr:ext cx="171450" cy="123825"/>
    <xdr:sp macro="" textlink="">
      <xdr:nvSpPr>
        <xdr:cNvPr id="5" name="AutoShape 13"/>
        <xdr:cNvSpPr>
          <a:spLocks noChangeAspect="1" noChangeArrowheads="1"/>
        </xdr:cNvSpPr>
      </xdr:nvSpPr>
      <xdr:spPr bwMode="auto">
        <a:xfrm>
          <a:off x="8801100" y="1562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57150</xdr:rowOff>
    </xdr:from>
    <xdr:ext cx="171450" cy="123825"/>
    <xdr:sp macro="" textlink="">
      <xdr:nvSpPr>
        <xdr:cNvPr id="6" name="AutoShape 14"/>
        <xdr:cNvSpPr>
          <a:spLocks noChangeAspect="1" noChangeArrowheads="1"/>
        </xdr:cNvSpPr>
      </xdr:nvSpPr>
      <xdr:spPr bwMode="auto">
        <a:xfrm>
          <a:off x="8801100" y="2190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8</xdr:row>
      <xdr:rowOff>0</xdr:rowOff>
    </xdr:from>
    <xdr:ext cx="171450" cy="123825"/>
    <xdr:sp macro="" textlink="">
      <xdr:nvSpPr>
        <xdr:cNvPr id="7" name="AutoShape 15"/>
        <xdr:cNvSpPr>
          <a:spLocks noChangeAspect="1" noChangeArrowheads="1"/>
        </xdr:cNvSpPr>
      </xdr:nvSpPr>
      <xdr:spPr bwMode="auto">
        <a:xfrm>
          <a:off x="8801100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0</xdr:rowOff>
    </xdr:from>
    <xdr:ext cx="171450" cy="123825"/>
    <xdr:sp macro="" textlink="">
      <xdr:nvSpPr>
        <xdr:cNvPr id="8" name="AutoShape 16"/>
        <xdr:cNvSpPr>
          <a:spLocks noChangeAspect="1" noChangeArrowheads="1"/>
        </xdr:cNvSpPr>
      </xdr:nvSpPr>
      <xdr:spPr bwMode="auto">
        <a:xfrm>
          <a:off x="8801100" y="721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</xdr:row>
      <xdr:rowOff>142875</xdr:rowOff>
    </xdr:from>
    <xdr:ext cx="171450" cy="123825"/>
    <xdr:sp macro="" textlink="">
      <xdr:nvSpPr>
        <xdr:cNvPr id="9" name="AutoShape 30"/>
        <xdr:cNvSpPr>
          <a:spLocks noChangeAspect="1" noChangeArrowheads="1"/>
        </xdr:cNvSpPr>
      </xdr:nvSpPr>
      <xdr:spPr bwMode="auto">
        <a:xfrm>
          <a:off x="88011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26</xdr:row>
      <xdr:rowOff>0</xdr:rowOff>
    </xdr:from>
    <xdr:ext cx="171450" cy="123825"/>
    <xdr:sp macro="" textlink="">
      <xdr:nvSpPr>
        <xdr:cNvPr id="10" name="AutoShape 9"/>
        <xdr:cNvSpPr>
          <a:spLocks noChangeAspect="1" noChangeArrowheads="1"/>
        </xdr:cNvSpPr>
      </xdr:nvSpPr>
      <xdr:spPr bwMode="auto">
        <a:xfrm>
          <a:off x="8801100" y="5657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3</xdr:row>
      <xdr:rowOff>0</xdr:rowOff>
    </xdr:from>
    <xdr:to>
      <xdr:col>13</xdr:col>
      <xdr:colOff>171450</xdr:colOff>
      <xdr:row>3</xdr:row>
      <xdr:rowOff>123825</xdr:rowOff>
    </xdr:to>
    <xdr:sp macro="" textlink="">
      <xdr:nvSpPr>
        <xdr:cNvPr id="11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171450</xdr:colOff>
      <xdr:row>3</xdr:row>
      <xdr:rowOff>123825</xdr:rowOff>
    </xdr:to>
    <xdr:sp macro="" textlink="">
      <xdr:nvSpPr>
        <xdr:cNvPr id="12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171450</xdr:colOff>
      <xdr:row>12</xdr:row>
      <xdr:rowOff>123825</xdr:rowOff>
    </xdr:to>
    <xdr:sp macro="" textlink="">
      <xdr:nvSpPr>
        <xdr:cNvPr id="13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13</xdr:row>
      <xdr:rowOff>0</xdr:rowOff>
    </xdr:from>
    <xdr:to>
      <xdr:col>13</xdr:col>
      <xdr:colOff>171450</xdr:colOff>
      <xdr:row>13</xdr:row>
      <xdr:rowOff>123825</xdr:rowOff>
    </xdr:to>
    <xdr:sp macro="" textlink="">
      <xdr:nvSpPr>
        <xdr:cNvPr id="14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2705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171450</xdr:colOff>
      <xdr:row>8</xdr:row>
      <xdr:rowOff>123825</xdr:rowOff>
    </xdr:to>
    <xdr:sp macro="" textlink="">
      <xdr:nvSpPr>
        <xdr:cNvPr id="1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171450</xdr:colOff>
      <xdr:row>7</xdr:row>
      <xdr:rowOff>123825</xdr:rowOff>
    </xdr:to>
    <xdr:sp macro="" textlink="">
      <xdr:nvSpPr>
        <xdr:cNvPr id="16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1562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585107</xdr:colOff>
      <xdr:row>21</xdr:row>
      <xdr:rowOff>20411</xdr:rowOff>
    </xdr:from>
    <xdr:to>
      <xdr:col>13</xdr:col>
      <xdr:colOff>144236</xdr:colOff>
      <xdr:row>21</xdr:row>
      <xdr:rowOff>144236</xdr:rowOff>
    </xdr:to>
    <xdr:sp macro="" textlink="">
      <xdr:nvSpPr>
        <xdr:cNvPr id="1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776607" y="4259036"/>
          <a:ext cx="168729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2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6619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171450</xdr:colOff>
      <xdr:row>3</xdr:row>
      <xdr:rowOff>123825</xdr:rowOff>
    </xdr:to>
    <xdr:sp macro="" textlink="">
      <xdr:nvSpPr>
        <xdr:cNvPr id="2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171450</xdr:colOff>
      <xdr:row>3</xdr:row>
      <xdr:rowOff>123825</xdr:rowOff>
    </xdr:to>
    <xdr:sp macro="" textlink="">
      <xdr:nvSpPr>
        <xdr:cNvPr id="22" name="AutoShape 32" descr="http://nationality.ferdamalastofa.is/images/flags/AU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171450</xdr:colOff>
      <xdr:row>4</xdr:row>
      <xdr:rowOff>123825</xdr:rowOff>
    </xdr:to>
    <xdr:sp macro="" textlink="">
      <xdr:nvSpPr>
        <xdr:cNvPr id="23" name="AutoShape 33" descr="http://nationality.ferdamalastofa.is/images/flags/BE.jpg"/>
        <xdr:cNvSpPr>
          <a:spLocks noChangeAspect="1" noChangeArrowheads="1"/>
        </xdr:cNvSpPr>
      </xdr:nvSpPr>
      <xdr:spPr bwMode="auto">
        <a:xfrm>
          <a:off x="8801100" y="99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171450</xdr:colOff>
      <xdr:row>11</xdr:row>
      <xdr:rowOff>123825</xdr:rowOff>
    </xdr:to>
    <xdr:sp macro="" textlink="">
      <xdr:nvSpPr>
        <xdr:cNvPr id="24" name="AutoShape 40" descr="http://nationality.ferdamalastofa.is/images/flags/.jpg"/>
        <xdr:cNvSpPr>
          <a:spLocks noChangeAspect="1" noChangeArrowheads="1"/>
        </xdr:cNvSpPr>
      </xdr:nvSpPr>
      <xdr:spPr bwMode="auto">
        <a:xfrm>
          <a:off x="8801100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13</xdr:row>
      <xdr:rowOff>0</xdr:rowOff>
    </xdr:from>
    <xdr:to>
      <xdr:col>13</xdr:col>
      <xdr:colOff>171450</xdr:colOff>
      <xdr:row>13</xdr:row>
      <xdr:rowOff>123825</xdr:rowOff>
    </xdr:to>
    <xdr:sp macro="" textlink="">
      <xdr:nvSpPr>
        <xdr:cNvPr id="25" name="AutoShape 4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705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8</xdr:row>
      <xdr:rowOff>0</xdr:rowOff>
    </xdr:from>
    <xdr:to>
      <xdr:col>13</xdr:col>
      <xdr:colOff>171450</xdr:colOff>
      <xdr:row>8</xdr:row>
      <xdr:rowOff>123825</xdr:rowOff>
    </xdr:to>
    <xdr:sp macro="" textlink="">
      <xdr:nvSpPr>
        <xdr:cNvPr id="26" name="AutoShape 4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7</xdr:row>
      <xdr:rowOff>0</xdr:rowOff>
    </xdr:from>
    <xdr:to>
      <xdr:col>13</xdr:col>
      <xdr:colOff>171450</xdr:colOff>
      <xdr:row>7</xdr:row>
      <xdr:rowOff>123825</xdr:rowOff>
    </xdr:to>
    <xdr:sp macro="" textlink="">
      <xdr:nvSpPr>
        <xdr:cNvPr id="27" name="AutoShape 46" descr="http://nationality.ferdamalastofa.is/images/flags/IL.jpg"/>
        <xdr:cNvSpPr>
          <a:spLocks noChangeAspect="1" noChangeArrowheads="1"/>
        </xdr:cNvSpPr>
      </xdr:nvSpPr>
      <xdr:spPr bwMode="auto">
        <a:xfrm>
          <a:off x="8801100" y="1562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13</xdr:col>
      <xdr:colOff>171450</xdr:colOff>
      <xdr:row>6</xdr:row>
      <xdr:rowOff>123825</xdr:rowOff>
    </xdr:to>
    <xdr:sp macro="" textlink="">
      <xdr:nvSpPr>
        <xdr:cNvPr id="28" name="AutoShape 47" descr="http://nationality.ferdamalastofa.is/images/flags/IN.jpg"/>
        <xdr:cNvSpPr>
          <a:spLocks noChangeAspect="1" noChangeArrowheads="1"/>
        </xdr:cNvSpPr>
      </xdr:nvSpPr>
      <xdr:spPr bwMode="auto">
        <a:xfrm>
          <a:off x="8801100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13</xdr:row>
      <xdr:rowOff>0</xdr:rowOff>
    </xdr:from>
    <xdr:to>
      <xdr:col>13</xdr:col>
      <xdr:colOff>171450</xdr:colOff>
      <xdr:row>13</xdr:row>
      <xdr:rowOff>123825</xdr:rowOff>
    </xdr:to>
    <xdr:sp macro="" textlink="">
      <xdr:nvSpPr>
        <xdr:cNvPr id="30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801100" y="6419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171450</xdr:colOff>
      <xdr:row>15</xdr:row>
      <xdr:rowOff>123825</xdr:rowOff>
    </xdr:to>
    <xdr:sp macro="" textlink="">
      <xdr:nvSpPr>
        <xdr:cNvPr id="31" name="AutoShape 61" descr="http://nationality.ferdamalastofa.is/images/flags/.jpg"/>
        <xdr:cNvSpPr>
          <a:spLocks noChangeAspect="1" noChangeArrowheads="1"/>
        </xdr:cNvSpPr>
      </xdr:nvSpPr>
      <xdr:spPr bwMode="auto">
        <a:xfrm>
          <a:off x="8801100" y="6819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6</xdr:row>
      <xdr:rowOff>0</xdr:rowOff>
    </xdr:from>
    <xdr:ext cx="171450" cy="123825"/>
    <xdr:sp macro="" textlink="">
      <xdr:nvSpPr>
        <xdr:cNvPr id="32" name="AutoShape 15"/>
        <xdr:cNvSpPr>
          <a:spLocks noChangeAspect="1" noChangeArrowheads="1"/>
        </xdr:cNvSpPr>
      </xdr:nvSpPr>
      <xdr:spPr bwMode="auto">
        <a:xfrm>
          <a:off x="88011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9</xdr:row>
      <xdr:rowOff>0</xdr:rowOff>
    </xdr:from>
    <xdr:ext cx="171450" cy="123825"/>
    <xdr:sp macro="" textlink="">
      <xdr:nvSpPr>
        <xdr:cNvPr id="34" name="AutoShape 16"/>
        <xdr:cNvSpPr>
          <a:spLocks noChangeAspect="1" noChangeArrowheads="1"/>
        </xdr:cNvSpPr>
      </xdr:nvSpPr>
      <xdr:spPr bwMode="auto">
        <a:xfrm>
          <a:off x="8801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13</xdr:row>
      <xdr:rowOff>0</xdr:rowOff>
    </xdr:from>
    <xdr:ext cx="171450" cy="123825"/>
    <xdr:sp macro="" textlink="">
      <xdr:nvSpPr>
        <xdr:cNvPr id="35" name="AutoShape 40" descr="http://nationality.ferdamalastofa.is/images/flags/.jpg"/>
        <xdr:cNvSpPr>
          <a:spLocks noChangeAspect="1" noChangeArrowheads="1"/>
        </xdr:cNvSpPr>
      </xdr:nvSpPr>
      <xdr:spPr bwMode="auto">
        <a:xfrm>
          <a:off x="8801100" y="2705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3</xdr:row>
      <xdr:rowOff>0</xdr:rowOff>
    </xdr:from>
    <xdr:to>
      <xdr:col>13</xdr:col>
      <xdr:colOff>171450</xdr:colOff>
      <xdr:row>3</xdr:row>
      <xdr:rowOff>123825</xdr:rowOff>
    </xdr:to>
    <xdr:sp macro="" textlink="">
      <xdr:nvSpPr>
        <xdr:cNvPr id="3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171450</xdr:colOff>
      <xdr:row>4</xdr:row>
      <xdr:rowOff>123825</xdr:rowOff>
    </xdr:to>
    <xdr:sp macro="" textlink="">
      <xdr:nvSpPr>
        <xdr:cNvPr id="37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99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171450</xdr:colOff>
      <xdr:row>11</xdr:row>
      <xdr:rowOff>123825</xdr:rowOff>
    </xdr:to>
    <xdr:sp macro="" textlink="">
      <xdr:nvSpPr>
        <xdr:cNvPr id="38" name="AutoShape 9" descr="http://nationality.ferdamalastofa.is/images/flags/.jpg"/>
        <xdr:cNvSpPr>
          <a:spLocks noChangeAspect="1" noChangeArrowheads="1"/>
        </xdr:cNvSpPr>
      </xdr:nvSpPr>
      <xdr:spPr bwMode="auto">
        <a:xfrm>
          <a:off x="8801100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171450</xdr:colOff>
      <xdr:row>9</xdr:row>
      <xdr:rowOff>123825</xdr:rowOff>
    </xdr:to>
    <xdr:sp macro="" textlink="">
      <xdr:nvSpPr>
        <xdr:cNvPr id="39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171450</xdr:colOff>
      <xdr:row>10</xdr:row>
      <xdr:rowOff>123825</xdr:rowOff>
    </xdr:to>
    <xdr:sp macro="" textlink="">
      <xdr:nvSpPr>
        <xdr:cNvPr id="40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4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721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18</xdr:row>
      <xdr:rowOff>0</xdr:rowOff>
    </xdr:from>
    <xdr:to>
      <xdr:col>13</xdr:col>
      <xdr:colOff>171450</xdr:colOff>
      <xdr:row>18</xdr:row>
      <xdr:rowOff>123825</xdr:rowOff>
    </xdr:to>
    <xdr:sp macro="" textlink="">
      <xdr:nvSpPr>
        <xdr:cNvPr id="42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171450</xdr:colOff>
      <xdr:row>22</xdr:row>
      <xdr:rowOff>123825</xdr:rowOff>
    </xdr:to>
    <xdr:sp macro="" textlink="">
      <xdr:nvSpPr>
        <xdr:cNvPr id="4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13</xdr:row>
      <xdr:rowOff>0</xdr:rowOff>
    </xdr:from>
    <xdr:to>
      <xdr:col>13</xdr:col>
      <xdr:colOff>171450</xdr:colOff>
      <xdr:row>13</xdr:row>
      <xdr:rowOff>123825</xdr:rowOff>
    </xdr:to>
    <xdr:sp macro="" textlink="">
      <xdr:nvSpPr>
        <xdr:cNvPr id="44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6419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45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6619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171450</xdr:colOff>
      <xdr:row>34</xdr:row>
      <xdr:rowOff>123825</xdr:rowOff>
    </xdr:to>
    <xdr:sp macro="" textlink="">
      <xdr:nvSpPr>
        <xdr:cNvPr id="4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20</xdr:row>
      <xdr:rowOff>123825</xdr:rowOff>
    </xdr:from>
    <xdr:ext cx="171450" cy="123825"/>
    <xdr:sp macro="" textlink="">
      <xdr:nvSpPr>
        <xdr:cNvPr id="47" name="AutoShape 62" descr="http://nationality.ferdamalastofa.is/images/flags/AU.jpg"/>
        <xdr:cNvSpPr>
          <a:spLocks noChangeAspect="1" noChangeArrowheads="1"/>
        </xdr:cNvSpPr>
      </xdr:nvSpPr>
      <xdr:spPr bwMode="auto">
        <a:xfrm>
          <a:off x="8801100" y="4162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11</xdr:row>
      <xdr:rowOff>0</xdr:rowOff>
    </xdr:from>
    <xdr:ext cx="171450" cy="123825"/>
    <xdr:sp macro="" textlink="">
      <xdr:nvSpPr>
        <xdr:cNvPr id="48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0</xdr:rowOff>
    </xdr:from>
    <xdr:ext cx="171450" cy="123825"/>
    <xdr:sp macro="" textlink="">
      <xdr:nvSpPr>
        <xdr:cNvPr id="49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50" name="AutoShape 76" descr="http://nationality.ferdamalastofa.is/images/flags/IL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0</xdr:rowOff>
    </xdr:from>
    <xdr:ext cx="171450" cy="123825"/>
    <xdr:sp macro="" textlink="">
      <xdr:nvSpPr>
        <xdr:cNvPr id="51" name="AutoShape 77" descr="http://nationality.ferdamalastofa.is/images/flags/IN.jpg"/>
        <xdr:cNvSpPr>
          <a:spLocks noChangeAspect="1" noChangeArrowheads="1"/>
        </xdr:cNvSpPr>
      </xdr:nvSpPr>
      <xdr:spPr bwMode="auto">
        <a:xfrm>
          <a:off x="8801100" y="740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0</xdr:rowOff>
    </xdr:from>
    <xdr:ext cx="171450" cy="123825"/>
    <xdr:sp macro="" textlink="">
      <xdr:nvSpPr>
        <xdr:cNvPr id="5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01100" y="721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53" name="AutoShape 89" descr="http://nationality.ferdamalastofa.is/images/flags/TW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</xdr:row>
      <xdr:rowOff>0</xdr:rowOff>
    </xdr:from>
    <xdr:ext cx="171450" cy="123825"/>
    <xdr:sp macro="" textlink="">
      <xdr:nvSpPr>
        <xdr:cNvPr id="5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6</xdr:row>
      <xdr:rowOff>0</xdr:rowOff>
    </xdr:from>
    <xdr:ext cx="171450" cy="123825"/>
    <xdr:sp macro="" textlink="">
      <xdr:nvSpPr>
        <xdr:cNvPr id="55" name="AutoShape 9" descr="http://nationality.ferdamalastofa.is/images/flags/.jpg"/>
        <xdr:cNvSpPr>
          <a:spLocks noChangeAspect="1" noChangeArrowheads="1"/>
        </xdr:cNvSpPr>
      </xdr:nvSpPr>
      <xdr:spPr bwMode="auto">
        <a:xfrm>
          <a:off x="88011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0</xdr:rowOff>
    </xdr:from>
    <xdr:ext cx="171450" cy="123825"/>
    <xdr:sp macro="" textlink="">
      <xdr:nvSpPr>
        <xdr:cNvPr id="56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57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0</xdr:rowOff>
    </xdr:from>
    <xdr:ext cx="171450" cy="123825"/>
    <xdr:sp macro="" textlink="">
      <xdr:nvSpPr>
        <xdr:cNvPr id="5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740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61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</xdr:row>
      <xdr:rowOff>0</xdr:rowOff>
    </xdr:from>
    <xdr:ext cx="171450" cy="123825"/>
    <xdr:sp macro="" textlink="">
      <xdr:nvSpPr>
        <xdr:cNvPr id="62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6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423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20</xdr:row>
      <xdr:rowOff>0</xdr:rowOff>
    </xdr:from>
    <xdr:ext cx="171450" cy="123825"/>
    <xdr:sp macro="" textlink="">
      <xdr:nvSpPr>
        <xdr:cNvPr id="64" name="AutoShape 62" descr="http://nationality.ferdamalastofa.is/images/flags/AU.jpg"/>
        <xdr:cNvSpPr>
          <a:spLocks noChangeAspect="1" noChangeArrowheads="1"/>
        </xdr:cNvSpPr>
      </xdr:nvSpPr>
      <xdr:spPr bwMode="auto">
        <a:xfrm>
          <a:off x="8801100" y="4038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</xdr:row>
      <xdr:rowOff>0</xdr:rowOff>
    </xdr:from>
    <xdr:ext cx="171450" cy="123825"/>
    <xdr:sp macro="" textlink="">
      <xdr:nvSpPr>
        <xdr:cNvPr id="65" name="AutoShape 63" descr="http://nationality.ferdamalastofa.is/images/flags/BE.jpg"/>
        <xdr:cNvSpPr>
          <a:spLocks noChangeAspect="1" noChangeArrowheads="1"/>
        </xdr:cNvSpPr>
      </xdr:nvSpPr>
      <xdr:spPr bwMode="auto">
        <a:xfrm>
          <a:off x="8801100" y="99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0</xdr:rowOff>
    </xdr:from>
    <xdr:ext cx="171450" cy="123825"/>
    <xdr:sp macro="" textlink="">
      <xdr:nvSpPr>
        <xdr:cNvPr id="66" name="AutoShape 70" descr="http://nationality.ferdamalastofa.is/images/flags/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11</xdr:row>
      <xdr:rowOff>0</xdr:rowOff>
    </xdr:from>
    <xdr:ext cx="171450" cy="123825"/>
    <xdr:sp macro="" textlink="">
      <xdr:nvSpPr>
        <xdr:cNvPr id="67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0</xdr:rowOff>
    </xdr:from>
    <xdr:ext cx="171450" cy="123825"/>
    <xdr:sp macro="" textlink="">
      <xdr:nvSpPr>
        <xdr:cNvPr id="68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69" name="AutoShape 76" descr="http://nationality.ferdamalastofa.is/images/flags/IL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0</xdr:rowOff>
    </xdr:from>
    <xdr:ext cx="171450" cy="123825"/>
    <xdr:sp macro="" textlink="">
      <xdr:nvSpPr>
        <xdr:cNvPr id="70" name="AutoShape 77" descr="http://nationality.ferdamalastofa.is/images/flags/IN.jpg"/>
        <xdr:cNvSpPr>
          <a:spLocks noChangeAspect="1" noChangeArrowheads="1"/>
        </xdr:cNvSpPr>
      </xdr:nvSpPr>
      <xdr:spPr bwMode="auto">
        <a:xfrm>
          <a:off x="8801100" y="740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0</xdr:rowOff>
    </xdr:from>
    <xdr:ext cx="171450" cy="123825"/>
    <xdr:sp macro="" textlink="">
      <xdr:nvSpPr>
        <xdr:cNvPr id="71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01100" y="721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0</xdr:rowOff>
    </xdr:from>
    <xdr:ext cx="171450" cy="123825"/>
    <xdr:sp macro="" textlink="">
      <xdr:nvSpPr>
        <xdr:cNvPr id="7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01100" y="721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73" name="AutoShape 89" descr="http://nationality.ferdamalastofa.is/images/flags/TW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</xdr:row>
      <xdr:rowOff>0</xdr:rowOff>
    </xdr:from>
    <xdr:ext cx="171450" cy="123825"/>
    <xdr:sp macro="" textlink="">
      <xdr:nvSpPr>
        <xdr:cNvPr id="7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</xdr:row>
      <xdr:rowOff>0</xdr:rowOff>
    </xdr:from>
    <xdr:ext cx="171450" cy="123825"/>
    <xdr:sp macro="" textlink="">
      <xdr:nvSpPr>
        <xdr:cNvPr id="75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990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11</xdr:row>
      <xdr:rowOff>0</xdr:rowOff>
    </xdr:from>
    <xdr:ext cx="171450" cy="123825"/>
    <xdr:sp macro="" textlink="">
      <xdr:nvSpPr>
        <xdr:cNvPr id="76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0</xdr:rowOff>
    </xdr:from>
    <xdr:ext cx="171450" cy="123825"/>
    <xdr:sp macro="" textlink="">
      <xdr:nvSpPr>
        <xdr:cNvPr id="77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18</xdr:row>
      <xdr:rowOff>0</xdr:rowOff>
    </xdr:from>
    <xdr:ext cx="171450" cy="123825"/>
    <xdr:sp macro="" textlink="">
      <xdr:nvSpPr>
        <xdr:cNvPr id="7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0</xdr:rowOff>
    </xdr:from>
    <xdr:ext cx="171450" cy="123825"/>
    <xdr:sp macro="" textlink="">
      <xdr:nvSpPr>
        <xdr:cNvPr id="79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740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161925</xdr:rowOff>
    </xdr:from>
    <xdr:ext cx="171450" cy="123825"/>
    <xdr:sp macro="" textlink="">
      <xdr:nvSpPr>
        <xdr:cNvPr id="8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7181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21</xdr:row>
      <xdr:rowOff>0</xdr:rowOff>
    </xdr:from>
    <xdr:ext cx="171450" cy="123825"/>
    <xdr:sp macro="" textlink="">
      <xdr:nvSpPr>
        <xdr:cNvPr id="8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423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12</xdr:row>
      <xdr:rowOff>127000</xdr:rowOff>
    </xdr:from>
    <xdr:ext cx="171450" cy="123825"/>
    <xdr:sp macro="" textlink="">
      <xdr:nvSpPr>
        <xdr:cNvPr id="82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264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9</xdr:row>
      <xdr:rowOff>0</xdr:rowOff>
    </xdr:from>
    <xdr:ext cx="171450" cy="123825"/>
    <xdr:sp macro="" textlink="">
      <xdr:nvSpPr>
        <xdr:cNvPr id="84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21</xdr:row>
      <xdr:rowOff>57150</xdr:rowOff>
    </xdr:from>
    <xdr:to>
      <xdr:col>13</xdr:col>
      <xdr:colOff>171450</xdr:colOff>
      <xdr:row>21</xdr:row>
      <xdr:rowOff>180975</xdr:rowOff>
    </xdr:to>
    <xdr:sp macro="" textlink="">
      <xdr:nvSpPr>
        <xdr:cNvPr id="85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10715625" y="429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171450</xdr:colOff>
      <xdr:row>3</xdr:row>
      <xdr:rowOff>123825</xdr:rowOff>
    </xdr:to>
    <xdr:sp macro="" textlink="">
      <xdr:nvSpPr>
        <xdr:cNvPr id="86" name="AutoShape 3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171450</xdr:colOff>
      <xdr:row>9</xdr:row>
      <xdr:rowOff>123825</xdr:rowOff>
    </xdr:to>
    <xdr:sp macro="" textlink="">
      <xdr:nvSpPr>
        <xdr:cNvPr id="87" name="AutoShape 39" descr="http://nationality.ferdamalastofa.is/images/flags/.jpg"/>
        <xdr:cNvSpPr>
          <a:spLocks noChangeAspect="1" noChangeArrowheads="1"/>
        </xdr:cNvSpPr>
      </xdr:nvSpPr>
      <xdr:spPr bwMode="auto">
        <a:xfrm>
          <a:off x="8801100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13</xdr:row>
      <xdr:rowOff>0</xdr:rowOff>
    </xdr:from>
    <xdr:to>
      <xdr:col>13</xdr:col>
      <xdr:colOff>171450</xdr:colOff>
      <xdr:row>13</xdr:row>
      <xdr:rowOff>123825</xdr:rowOff>
    </xdr:to>
    <xdr:sp macro="" textlink="">
      <xdr:nvSpPr>
        <xdr:cNvPr id="88" name="AutoShape 4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705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171450</xdr:colOff>
      <xdr:row>9</xdr:row>
      <xdr:rowOff>123825</xdr:rowOff>
    </xdr:to>
    <xdr:sp macro="" textlink="">
      <xdr:nvSpPr>
        <xdr:cNvPr id="90" name="AutoShape 4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171450</xdr:colOff>
      <xdr:row>10</xdr:row>
      <xdr:rowOff>123825</xdr:rowOff>
    </xdr:to>
    <xdr:sp macro="" textlink="">
      <xdr:nvSpPr>
        <xdr:cNvPr id="91" name="AutoShape 4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20</xdr:row>
      <xdr:rowOff>0</xdr:rowOff>
    </xdr:from>
    <xdr:to>
      <xdr:col>13</xdr:col>
      <xdr:colOff>171450</xdr:colOff>
      <xdr:row>20</xdr:row>
      <xdr:rowOff>123825</xdr:rowOff>
    </xdr:to>
    <xdr:sp macro="" textlink="">
      <xdr:nvSpPr>
        <xdr:cNvPr id="92" name="AutoShape 5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4038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14</xdr:row>
      <xdr:rowOff>0</xdr:rowOff>
    </xdr:from>
    <xdr:to>
      <xdr:col>13</xdr:col>
      <xdr:colOff>171450</xdr:colOff>
      <xdr:row>14</xdr:row>
      <xdr:rowOff>123825</xdr:rowOff>
    </xdr:to>
    <xdr:sp macro="" textlink="">
      <xdr:nvSpPr>
        <xdr:cNvPr id="93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5848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14</xdr:row>
      <xdr:rowOff>180975</xdr:rowOff>
    </xdr:from>
    <xdr:to>
      <xdr:col>13</xdr:col>
      <xdr:colOff>171450</xdr:colOff>
      <xdr:row>15</xdr:row>
      <xdr:rowOff>114300</xdr:rowOff>
    </xdr:to>
    <xdr:sp macro="" textlink="">
      <xdr:nvSpPr>
        <xdr:cNvPr id="94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829675" y="6029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13</xdr:row>
      <xdr:rowOff>0</xdr:rowOff>
    </xdr:from>
    <xdr:to>
      <xdr:col>13</xdr:col>
      <xdr:colOff>171450</xdr:colOff>
      <xdr:row>13</xdr:row>
      <xdr:rowOff>123825</xdr:rowOff>
    </xdr:to>
    <xdr:sp macro="" textlink="">
      <xdr:nvSpPr>
        <xdr:cNvPr id="95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801100" y="6419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38</xdr:row>
      <xdr:rowOff>19050</xdr:rowOff>
    </xdr:from>
    <xdr:ext cx="171450" cy="123825"/>
    <xdr:sp macro="" textlink="">
      <xdr:nvSpPr>
        <xdr:cNvPr id="96" name="AutoShape 30"/>
        <xdr:cNvSpPr>
          <a:spLocks noChangeAspect="1" noChangeArrowheads="1"/>
        </xdr:cNvSpPr>
      </xdr:nvSpPr>
      <xdr:spPr bwMode="auto">
        <a:xfrm>
          <a:off x="8801100" y="7800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3</xdr:row>
      <xdr:rowOff>0</xdr:rowOff>
    </xdr:from>
    <xdr:to>
      <xdr:col>13</xdr:col>
      <xdr:colOff>171450</xdr:colOff>
      <xdr:row>3</xdr:row>
      <xdr:rowOff>123825</xdr:rowOff>
    </xdr:to>
    <xdr:sp macro="" textlink="">
      <xdr:nvSpPr>
        <xdr:cNvPr id="9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171450</xdr:colOff>
      <xdr:row>11</xdr:row>
      <xdr:rowOff>123825</xdr:rowOff>
    </xdr:to>
    <xdr:sp macro="" textlink="">
      <xdr:nvSpPr>
        <xdr:cNvPr id="99" name="AutoShape 39" descr="http://nationality.ferdamalastofa.is/images/flags/.jpg"/>
        <xdr:cNvSpPr>
          <a:spLocks noChangeAspect="1" noChangeArrowheads="1"/>
        </xdr:cNvSpPr>
      </xdr:nvSpPr>
      <xdr:spPr bwMode="auto">
        <a:xfrm>
          <a:off x="8801100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9</xdr:row>
      <xdr:rowOff>0</xdr:rowOff>
    </xdr:from>
    <xdr:to>
      <xdr:col>13</xdr:col>
      <xdr:colOff>171450</xdr:colOff>
      <xdr:row>9</xdr:row>
      <xdr:rowOff>123825</xdr:rowOff>
    </xdr:to>
    <xdr:sp macro="" textlink="">
      <xdr:nvSpPr>
        <xdr:cNvPr id="100" name="AutoShape 4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308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171450</xdr:colOff>
      <xdr:row>10</xdr:row>
      <xdr:rowOff>123825</xdr:rowOff>
    </xdr:to>
    <xdr:sp macro="" textlink="">
      <xdr:nvSpPr>
        <xdr:cNvPr id="101" name="AutoShape 4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171450</xdr:colOff>
      <xdr:row>11</xdr:row>
      <xdr:rowOff>123825</xdr:rowOff>
    </xdr:to>
    <xdr:sp macro="" textlink="">
      <xdr:nvSpPr>
        <xdr:cNvPr id="102" name="AutoShape 4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18</xdr:row>
      <xdr:rowOff>0</xdr:rowOff>
    </xdr:from>
    <xdr:to>
      <xdr:col>13</xdr:col>
      <xdr:colOff>171450</xdr:colOff>
      <xdr:row>18</xdr:row>
      <xdr:rowOff>123825</xdr:rowOff>
    </xdr:to>
    <xdr:sp macro="" textlink="">
      <xdr:nvSpPr>
        <xdr:cNvPr id="103" name="AutoShape 4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22</xdr:row>
      <xdr:rowOff>0</xdr:rowOff>
    </xdr:from>
    <xdr:to>
      <xdr:col>13</xdr:col>
      <xdr:colOff>171450</xdr:colOff>
      <xdr:row>22</xdr:row>
      <xdr:rowOff>123825</xdr:rowOff>
    </xdr:to>
    <xdr:sp macro="" textlink="">
      <xdr:nvSpPr>
        <xdr:cNvPr id="104" name="AutoShape 5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13</xdr:row>
      <xdr:rowOff>0</xdr:rowOff>
    </xdr:from>
    <xdr:to>
      <xdr:col>13</xdr:col>
      <xdr:colOff>171450</xdr:colOff>
      <xdr:row>13</xdr:row>
      <xdr:rowOff>123825</xdr:rowOff>
    </xdr:to>
    <xdr:sp macro="" textlink="">
      <xdr:nvSpPr>
        <xdr:cNvPr id="106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6419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15</xdr:row>
      <xdr:rowOff>0</xdr:rowOff>
    </xdr:from>
    <xdr:to>
      <xdr:col>13</xdr:col>
      <xdr:colOff>171450</xdr:colOff>
      <xdr:row>15</xdr:row>
      <xdr:rowOff>123825</xdr:rowOff>
    </xdr:to>
    <xdr:sp macro="" textlink="">
      <xdr:nvSpPr>
        <xdr:cNvPr id="107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801100" y="6819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</xdr:row>
      <xdr:rowOff>0</xdr:rowOff>
    </xdr:from>
    <xdr:to>
      <xdr:col>13</xdr:col>
      <xdr:colOff>171450</xdr:colOff>
      <xdr:row>3</xdr:row>
      <xdr:rowOff>123825</xdr:rowOff>
    </xdr:to>
    <xdr:sp macro="" textlink="">
      <xdr:nvSpPr>
        <xdr:cNvPr id="108" name="AutoShape 6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12</xdr:row>
      <xdr:rowOff>0</xdr:rowOff>
    </xdr:from>
    <xdr:to>
      <xdr:col>13</xdr:col>
      <xdr:colOff>171450</xdr:colOff>
      <xdr:row>12</xdr:row>
      <xdr:rowOff>123825</xdr:rowOff>
    </xdr:to>
    <xdr:sp macro="" textlink="">
      <xdr:nvSpPr>
        <xdr:cNvPr id="111" name="AutoShape 70" descr="http://nationality.ferdamalastofa.is/images/flags/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10</xdr:row>
      <xdr:rowOff>0</xdr:rowOff>
    </xdr:from>
    <xdr:to>
      <xdr:col>13</xdr:col>
      <xdr:colOff>171450</xdr:colOff>
      <xdr:row>10</xdr:row>
      <xdr:rowOff>123825</xdr:rowOff>
    </xdr:to>
    <xdr:sp macro="" textlink="">
      <xdr:nvSpPr>
        <xdr:cNvPr id="112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3276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11</xdr:row>
      <xdr:rowOff>0</xdr:rowOff>
    </xdr:from>
    <xdr:to>
      <xdr:col>13</xdr:col>
      <xdr:colOff>171450</xdr:colOff>
      <xdr:row>11</xdr:row>
      <xdr:rowOff>123825</xdr:rowOff>
    </xdr:to>
    <xdr:sp macro="" textlink="">
      <xdr:nvSpPr>
        <xdr:cNvPr id="113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18</xdr:row>
      <xdr:rowOff>0</xdr:rowOff>
    </xdr:from>
    <xdr:to>
      <xdr:col>13</xdr:col>
      <xdr:colOff>171450</xdr:colOff>
      <xdr:row>18</xdr:row>
      <xdr:rowOff>123825</xdr:rowOff>
    </xdr:to>
    <xdr:sp macro="" textlink="">
      <xdr:nvSpPr>
        <xdr:cNvPr id="114" name="AutoShape 76" descr="http://nationality.ferdamalastofa.is/images/flags/IL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19</xdr:row>
      <xdr:rowOff>0</xdr:rowOff>
    </xdr:from>
    <xdr:to>
      <xdr:col>13</xdr:col>
      <xdr:colOff>171450</xdr:colOff>
      <xdr:row>19</xdr:row>
      <xdr:rowOff>123825</xdr:rowOff>
    </xdr:to>
    <xdr:sp macro="" textlink="">
      <xdr:nvSpPr>
        <xdr:cNvPr id="115" name="AutoShape 77" descr="http://nationality.ferdamalastofa.is/images/flags/IN.jpg"/>
        <xdr:cNvSpPr>
          <a:spLocks noChangeAspect="1" noChangeArrowheads="1"/>
        </xdr:cNvSpPr>
      </xdr:nvSpPr>
      <xdr:spPr bwMode="auto">
        <a:xfrm>
          <a:off x="8801100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23</xdr:row>
      <xdr:rowOff>0</xdr:rowOff>
    </xdr:from>
    <xdr:to>
      <xdr:col>13</xdr:col>
      <xdr:colOff>171450</xdr:colOff>
      <xdr:row>23</xdr:row>
      <xdr:rowOff>123825</xdr:rowOff>
    </xdr:to>
    <xdr:sp macro="" textlink="">
      <xdr:nvSpPr>
        <xdr:cNvPr id="116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01100" y="5048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13</xdr:row>
      <xdr:rowOff>0</xdr:rowOff>
    </xdr:from>
    <xdr:to>
      <xdr:col>13</xdr:col>
      <xdr:colOff>171450</xdr:colOff>
      <xdr:row>13</xdr:row>
      <xdr:rowOff>123825</xdr:rowOff>
    </xdr:to>
    <xdr:sp macro="" textlink="">
      <xdr:nvSpPr>
        <xdr:cNvPr id="11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01100" y="6419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118" name="AutoShape 89" descr="http://nationality.ferdamalastofa.is/images/flags/TW.jpg"/>
        <xdr:cNvSpPr>
          <a:spLocks noChangeAspect="1" noChangeArrowheads="1"/>
        </xdr:cNvSpPr>
      </xdr:nvSpPr>
      <xdr:spPr bwMode="auto">
        <a:xfrm>
          <a:off x="8801100" y="6619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2</xdr:row>
      <xdr:rowOff>304800</xdr:rowOff>
    </xdr:from>
    <xdr:ext cx="171450" cy="123825"/>
    <xdr:sp macro="" textlink="">
      <xdr:nvSpPr>
        <xdr:cNvPr id="119" name="AutoShape 9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</xdr:row>
      <xdr:rowOff>142875</xdr:rowOff>
    </xdr:from>
    <xdr:ext cx="171450" cy="123825"/>
    <xdr:sp macro="" textlink="">
      <xdr:nvSpPr>
        <xdr:cNvPr id="120" name="AutoShape 30"/>
        <xdr:cNvSpPr>
          <a:spLocks noChangeAspect="1" noChangeArrowheads="1"/>
        </xdr:cNvSpPr>
      </xdr:nvSpPr>
      <xdr:spPr bwMode="auto">
        <a:xfrm>
          <a:off x="88011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</xdr:row>
      <xdr:rowOff>0</xdr:rowOff>
    </xdr:from>
    <xdr:ext cx="171450" cy="123825"/>
    <xdr:sp macro="" textlink="">
      <xdr:nvSpPr>
        <xdr:cNvPr id="121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</xdr:row>
      <xdr:rowOff>0</xdr:rowOff>
    </xdr:from>
    <xdr:ext cx="171450" cy="123825"/>
    <xdr:sp macro="" textlink="">
      <xdr:nvSpPr>
        <xdr:cNvPr id="122" name="AutoShape 32" descr="http://nationality.ferdamalastofa.is/images/flags/AU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</xdr:row>
      <xdr:rowOff>0</xdr:rowOff>
    </xdr:from>
    <xdr:ext cx="171450" cy="123825"/>
    <xdr:sp macro="" textlink="">
      <xdr:nvSpPr>
        <xdr:cNvPr id="123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</xdr:row>
      <xdr:rowOff>0</xdr:rowOff>
    </xdr:from>
    <xdr:ext cx="171450" cy="123825"/>
    <xdr:sp macro="" textlink="">
      <xdr:nvSpPr>
        <xdr:cNvPr id="12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</xdr:row>
      <xdr:rowOff>0</xdr:rowOff>
    </xdr:from>
    <xdr:ext cx="171450" cy="123825"/>
    <xdr:sp macro="" textlink="">
      <xdr:nvSpPr>
        <xdr:cNvPr id="125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</xdr:row>
      <xdr:rowOff>0</xdr:rowOff>
    </xdr:from>
    <xdr:ext cx="171450" cy="123825"/>
    <xdr:sp macro="" textlink="">
      <xdr:nvSpPr>
        <xdr:cNvPr id="12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</xdr:row>
      <xdr:rowOff>0</xdr:rowOff>
    </xdr:from>
    <xdr:ext cx="171450" cy="123825"/>
    <xdr:sp macro="" textlink="">
      <xdr:nvSpPr>
        <xdr:cNvPr id="12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</xdr:row>
      <xdr:rowOff>0</xdr:rowOff>
    </xdr:from>
    <xdr:ext cx="171450" cy="123825"/>
    <xdr:sp macro="" textlink="">
      <xdr:nvSpPr>
        <xdr:cNvPr id="128" name="AutoShape 6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>
    <xdr:from>
      <xdr:col>0</xdr:col>
      <xdr:colOff>597479</xdr:colOff>
      <xdr:row>35</xdr:row>
      <xdr:rowOff>117763</xdr:rowOff>
    </xdr:from>
    <xdr:to>
      <xdr:col>5</xdr:col>
      <xdr:colOff>580161</xdr:colOff>
      <xdr:row>50</xdr:row>
      <xdr:rowOff>3463</xdr:rowOff>
    </xdr:to>
    <xdr:graphicFrame macro="">
      <xdr:nvGraphicFramePr>
        <xdr:cNvPr id="129" name="Chart 12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454601</xdr:colOff>
      <xdr:row>35</xdr:row>
      <xdr:rowOff>126422</xdr:rowOff>
    </xdr:from>
    <xdr:to>
      <xdr:col>11</xdr:col>
      <xdr:colOff>554181</xdr:colOff>
      <xdr:row>50</xdr:row>
      <xdr:rowOff>12122</xdr:rowOff>
    </xdr:to>
    <xdr:graphicFrame macro="">
      <xdr:nvGraphicFramePr>
        <xdr:cNvPr id="130" name="Chart 12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7</xdr:col>
      <xdr:colOff>0</xdr:colOff>
      <xdr:row>3</xdr:row>
      <xdr:rowOff>142875</xdr:rowOff>
    </xdr:from>
    <xdr:ext cx="171450" cy="123825"/>
    <xdr:sp macro="" textlink="">
      <xdr:nvSpPr>
        <xdr:cNvPr id="131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0</xdr:rowOff>
    </xdr:from>
    <xdr:ext cx="171450" cy="123825"/>
    <xdr:sp macro="" textlink="">
      <xdr:nvSpPr>
        <xdr:cNvPr id="132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0</xdr:rowOff>
    </xdr:from>
    <xdr:ext cx="171450" cy="123825"/>
    <xdr:sp macro="" textlink="">
      <xdr:nvSpPr>
        <xdr:cNvPr id="133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2</xdr:row>
      <xdr:rowOff>28575</xdr:rowOff>
    </xdr:from>
    <xdr:ext cx="171450" cy="123825"/>
    <xdr:sp macro="" textlink="">
      <xdr:nvSpPr>
        <xdr:cNvPr id="134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142875</xdr:rowOff>
    </xdr:from>
    <xdr:ext cx="171450" cy="123825"/>
    <xdr:sp macro="" textlink="">
      <xdr:nvSpPr>
        <xdr:cNvPr id="135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0</xdr:rowOff>
    </xdr:from>
    <xdr:ext cx="171450" cy="123825"/>
    <xdr:sp macro="" textlink="">
      <xdr:nvSpPr>
        <xdr:cNvPr id="13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0</xdr:rowOff>
    </xdr:from>
    <xdr:ext cx="171450" cy="123825"/>
    <xdr:sp macro="" textlink="">
      <xdr:nvSpPr>
        <xdr:cNvPr id="13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466725</xdr:colOff>
      <xdr:row>2</xdr:row>
      <xdr:rowOff>28575</xdr:rowOff>
    </xdr:from>
    <xdr:ext cx="171450" cy="123825"/>
    <xdr:sp macro="" textlink="">
      <xdr:nvSpPr>
        <xdr:cNvPr id="13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</xdr:row>
      <xdr:rowOff>142875</xdr:rowOff>
    </xdr:from>
    <xdr:ext cx="171450" cy="123825"/>
    <xdr:sp macro="" textlink="">
      <xdr:nvSpPr>
        <xdr:cNvPr id="139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</xdr:row>
      <xdr:rowOff>0</xdr:rowOff>
    </xdr:from>
    <xdr:ext cx="171450" cy="123825"/>
    <xdr:sp macro="" textlink="">
      <xdr:nvSpPr>
        <xdr:cNvPr id="140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</xdr:row>
      <xdr:rowOff>0</xdr:rowOff>
    </xdr:from>
    <xdr:ext cx="171450" cy="123825"/>
    <xdr:sp macro="" textlink="">
      <xdr:nvSpPr>
        <xdr:cNvPr id="14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466725</xdr:colOff>
      <xdr:row>25</xdr:row>
      <xdr:rowOff>28575</xdr:rowOff>
    </xdr:from>
    <xdr:ext cx="171450" cy="123825"/>
    <xdr:sp macro="" textlink="">
      <xdr:nvSpPr>
        <xdr:cNvPr id="14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26</xdr:row>
      <xdr:rowOff>142875</xdr:rowOff>
    </xdr:from>
    <xdr:ext cx="171450" cy="123825"/>
    <xdr:sp macro="" textlink="">
      <xdr:nvSpPr>
        <xdr:cNvPr id="143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26</xdr:row>
      <xdr:rowOff>0</xdr:rowOff>
    </xdr:from>
    <xdr:ext cx="171450" cy="123825"/>
    <xdr:sp macro="" textlink="">
      <xdr:nvSpPr>
        <xdr:cNvPr id="14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26</xdr:row>
      <xdr:rowOff>0</xdr:rowOff>
    </xdr:from>
    <xdr:ext cx="171450" cy="123825"/>
    <xdr:sp macro="" textlink="">
      <xdr:nvSpPr>
        <xdr:cNvPr id="145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25</xdr:row>
      <xdr:rowOff>28575</xdr:rowOff>
    </xdr:from>
    <xdr:ext cx="171450" cy="123825"/>
    <xdr:sp macro="" textlink="">
      <xdr:nvSpPr>
        <xdr:cNvPr id="14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0</xdr:colOff>
      <xdr:row>38</xdr:row>
      <xdr:rowOff>0</xdr:rowOff>
    </xdr:from>
    <xdr:ext cx="171450" cy="123825"/>
    <xdr:sp macro="" textlink="">
      <xdr:nvSpPr>
        <xdr:cNvPr id="2" name="AutoShape 9"/>
        <xdr:cNvSpPr>
          <a:spLocks noChangeAspect="1" noChangeArrowheads="1"/>
        </xdr:cNvSpPr>
      </xdr:nvSpPr>
      <xdr:spPr bwMode="auto">
        <a:xfrm>
          <a:off x="5295900" y="6953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3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5295900" y="733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5295900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29590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6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5295900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7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5295900" y="8096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35</xdr:row>
      <xdr:rowOff>0</xdr:rowOff>
    </xdr:from>
    <xdr:to>
      <xdr:col>7</xdr:col>
      <xdr:colOff>171450</xdr:colOff>
      <xdr:row>35</xdr:row>
      <xdr:rowOff>123825</xdr:rowOff>
    </xdr:to>
    <xdr:sp macro="" textlink="">
      <xdr:nvSpPr>
        <xdr:cNvPr id="8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295900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9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5295900" y="8096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10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529590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39</xdr:row>
      <xdr:rowOff>0</xdr:rowOff>
    </xdr:from>
    <xdr:to>
      <xdr:col>7</xdr:col>
      <xdr:colOff>171450</xdr:colOff>
      <xdr:row>39</xdr:row>
      <xdr:rowOff>123825</xdr:rowOff>
    </xdr:to>
    <xdr:sp macro="" textlink="">
      <xdr:nvSpPr>
        <xdr:cNvPr id="11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5295900" y="714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12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5295900" y="733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13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5295900" y="8096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39</xdr:row>
      <xdr:rowOff>0</xdr:rowOff>
    </xdr:from>
    <xdr:ext cx="171450" cy="123825"/>
    <xdr:sp macro="" textlink="">
      <xdr:nvSpPr>
        <xdr:cNvPr id="14" name="AutoShape 9"/>
        <xdr:cNvSpPr>
          <a:spLocks noChangeAspect="1" noChangeArrowheads="1"/>
        </xdr:cNvSpPr>
      </xdr:nvSpPr>
      <xdr:spPr bwMode="auto">
        <a:xfrm>
          <a:off x="5295900" y="714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15" name="AutoShape 9"/>
        <xdr:cNvSpPr>
          <a:spLocks noChangeAspect="1" noChangeArrowheads="1"/>
        </xdr:cNvSpPr>
      </xdr:nvSpPr>
      <xdr:spPr bwMode="auto">
        <a:xfrm>
          <a:off x="5295900" y="733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16" name="AutoShape 9"/>
        <xdr:cNvSpPr>
          <a:spLocks noChangeAspect="1" noChangeArrowheads="1"/>
        </xdr:cNvSpPr>
      </xdr:nvSpPr>
      <xdr:spPr bwMode="auto">
        <a:xfrm>
          <a:off x="5295900" y="7524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17" name="AutoShape 9"/>
        <xdr:cNvSpPr>
          <a:spLocks noChangeAspect="1" noChangeArrowheads="1"/>
        </xdr:cNvSpPr>
      </xdr:nvSpPr>
      <xdr:spPr bwMode="auto">
        <a:xfrm>
          <a:off x="5295900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18" name="AutoShape 9"/>
        <xdr:cNvSpPr>
          <a:spLocks noChangeAspect="1" noChangeArrowheads="1"/>
        </xdr:cNvSpPr>
      </xdr:nvSpPr>
      <xdr:spPr bwMode="auto">
        <a:xfrm>
          <a:off x="5295900" y="7905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19" name="AutoShape 9"/>
        <xdr:cNvSpPr>
          <a:spLocks noChangeAspect="1" noChangeArrowheads="1"/>
        </xdr:cNvSpPr>
      </xdr:nvSpPr>
      <xdr:spPr bwMode="auto">
        <a:xfrm>
          <a:off x="5295900" y="8096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20" name="AutoShape 9"/>
        <xdr:cNvSpPr>
          <a:spLocks noChangeAspect="1" noChangeArrowheads="1"/>
        </xdr:cNvSpPr>
      </xdr:nvSpPr>
      <xdr:spPr bwMode="auto">
        <a:xfrm>
          <a:off x="529590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359833</xdr:colOff>
      <xdr:row>39</xdr:row>
      <xdr:rowOff>0</xdr:rowOff>
    </xdr:from>
    <xdr:ext cx="171450" cy="123825"/>
    <xdr:sp macro="" textlink="">
      <xdr:nvSpPr>
        <xdr:cNvPr id="21" name="AutoShape 9"/>
        <xdr:cNvSpPr>
          <a:spLocks noChangeAspect="1" noChangeArrowheads="1"/>
        </xdr:cNvSpPr>
      </xdr:nvSpPr>
      <xdr:spPr bwMode="auto">
        <a:xfrm>
          <a:off x="5046133" y="714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22" name="AutoShape 9"/>
        <xdr:cNvSpPr>
          <a:spLocks noChangeAspect="1" noChangeArrowheads="1"/>
        </xdr:cNvSpPr>
      </xdr:nvSpPr>
      <xdr:spPr bwMode="auto">
        <a:xfrm>
          <a:off x="5295900" y="733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23" name="AutoShape 9"/>
        <xdr:cNvSpPr>
          <a:spLocks noChangeAspect="1" noChangeArrowheads="1"/>
        </xdr:cNvSpPr>
      </xdr:nvSpPr>
      <xdr:spPr bwMode="auto">
        <a:xfrm>
          <a:off x="5295900" y="7524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24" name="AutoShape 9"/>
        <xdr:cNvSpPr>
          <a:spLocks noChangeAspect="1" noChangeArrowheads="1"/>
        </xdr:cNvSpPr>
      </xdr:nvSpPr>
      <xdr:spPr bwMode="auto">
        <a:xfrm>
          <a:off x="5295900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25" name="AutoShape 9"/>
        <xdr:cNvSpPr>
          <a:spLocks noChangeAspect="1" noChangeArrowheads="1"/>
        </xdr:cNvSpPr>
      </xdr:nvSpPr>
      <xdr:spPr bwMode="auto">
        <a:xfrm>
          <a:off x="5295900" y="7905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26" name="AutoShape 9"/>
        <xdr:cNvSpPr>
          <a:spLocks noChangeAspect="1" noChangeArrowheads="1"/>
        </xdr:cNvSpPr>
      </xdr:nvSpPr>
      <xdr:spPr bwMode="auto">
        <a:xfrm>
          <a:off x="5295900" y="8096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27" name="AutoShape 9"/>
        <xdr:cNvSpPr>
          <a:spLocks noChangeAspect="1" noChangeArrowheads="1"/>
        </xdr:cNvSpPr>
      </xdr:nvSpPr>
      <xdr:spPr bwMode="auto">
        <a:xfrm>
          <a:off x="5295900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304800</xdr:rowOff>
    </xdr:from>
    <xdr:ext cx="171450" cy="123825"/>
    <xdr:sp macro="" textlink="">
      <xdr:nvSpPr>
        <xdr:cNvPr id="28" name="AutoShape 9"/>
        <xdr:cNvSpPr>
          <a:spLocks noChangeAspect="1" noChangeArrowheads="1"/>
        </xdr:cNvSpPr>
      </xdr:nvSpPr>
      <xdr:spPr bwMode="auto">
        <a:xfrm>
          <a:off x="5295900" y="6953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142875</xdr:rowOff>
    </xdr:from>
    <xdr:ext cx="171450" cy="123825"/>
    <xdr:sp macro="" textlink="">
      <xdr:nvSpPr>
        <xdr:cNvPr id="29" name="AutoShape 30"/>
        <xdr:cNvSpPr>
          <a:spLocks noChangeAspect="1" noChangeArrowheads="1"/>
        </xdr:cNvSpPr>
      </xdr:nvSpPr>
      <xdr:spPr bwMode="auto">
        <a:xfrm>
          <a:off x="5295900" y="689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30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295900" y="6753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3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295900" y="6753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38100</xdr:colOff>
      <xdr:row>36</xdr:row>
      <xdr:rowOff>161925</xdr:rowOff>
    </xdr:from>
    <xdr:ext cx="171450" cy="123825"/>
    <xdr:sp macro="" textlink="">
      <xdr:nvSpPr>
        <xdr:cNvPr id="3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200650" y="670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33" name="AutoShape 16"/>
        <xdr:cNvSpPr>
          <a:spLocks noChangeAspect="1" noChangeArrowheads="1"/>
        </xdr:cNvSpPr>
      </xdr:nvSpPr>
      <xdr:spPr bwMode="auto">
        <a:xfrm>
          <a:off x="9115425" y="910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3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1154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51</xdr:row>
      <xdr:rowOff>0</xdr:rowOff>
    </xdr:from>
    <xdr:to>
      <xdr:col>11</xdr:col>
      <xdr:colOff>171450</xdr:colOff>
      <xdr:row>51</xdr:row>
      <xdr:rowOff>123825</xdr:rowOff>
    </xdr:to>
    <xdr:sp macro="" textlink="">
      <xdr:nvSpPr>
        <xdr:cNvPr id="3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115425" y="910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35</xdr:row>
      <xdr:rowOff>0</xdr:rowOff>
    </xdr:from>
    <xdr:to>
      <xdr:col>11</xdr:col>
      <xdr:colOff>171450</xdr:colOff>
      <xdr:row>35</xdr:row>
      <xdr:rowOff>123825</xdr:rowOff>
    </xdr:to>
    <xdr:sp macro="" textlink="">
      <xdr:nvSpPr>
        <xdr:cNvPr id="3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115425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51</xdr:row>
      <xdr:rowOff>0</xdr:rowOff>
    </xdr:from>
    <xdr:to>
      <xdr:col>11</xdr:col>
      <xdr:colOff>171450</xdr:colOff>
      <xdr:row>51</xdr:row>
      <xdr:rowOff>123825</xdr:rowOff>
    </xdr:to>
    <xdr:sp macro="" textlink="">
      <xdr:nvSpPr>
        <xdr:cNvPr id="3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115425" y="910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3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115425" y="910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3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115425" y="910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4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115425" y="910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4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115425" y="910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42" name="AutoShape 30"/>
        <xdr:cNvSpPr>
          <a:spLocks noChangeAspect="1" noChangeArrowheads="1"/>
        </xdr:cNvSpPr>
      </xdr:nvSpPr>
      <xdr:spPr bwMode="auto">
        <a:xfrm>
          <a:off x="9115425" y="910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43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115425" y="6543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44" name="AutoShape 16"/>
        <xdr:cNvSpPr>
          <a:spLocks noChangeAspect="1" noChangeArrowheads="1"/>
        </xdr:cNvSpPr>
      </xdr:nvSpPr>
      <xdr:spPr bwMode="auto">
        <a:xfrm>
          <a:off x="9115425" y="910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4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1154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46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115425" y="910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0</xdr:rowOff>
    </xdr:from>
    <xdr:ext cx="171450" cy="123825"/>
    <xdr:sp macro="" textlink="">
      <xdr:nvSpPr>
        <xdr:cNvPr id="4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115425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4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115425" y="910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4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115425" y="910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50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115425" y="910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5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115425" y="910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52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115425" y="910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53" name="AutoShape 30"/>
        <xdr:cNvSpPr>
          <a:spLocks noChangeAspect="1" noChangeArrowheads="1"/>
        </xdr:cNvSpPr>
      </xdr:nvSpPr>
      <xdr:spPr bwMode="auto">
        <a:xfrm>
          <a:off x="9115425" y="9105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54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115425" y="6543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5" name="AutoShape 16"/>
        <xdr:cNvSpPr>
          <a:spLocks noChangeAspect="1" noChangeArrowheads="1"/>
        </xdr:cNvSpPr>
      </xdr:nvSpPr>
      <xdr:spPr bwMode="auto">
        <a:xfrm>
          <a:off x="5295900" y="8705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56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5295900" y="8705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5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295900" y="8705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295900" y="8705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5295900" y="8705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295900" y="8705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295900" y="8705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2" name="AutoShape 30"/>
        <xdr:cNvSpPr>
          <a:spLocks noChangeAspect="1" noChangeArrowheads="1"/>
        </xdr:cNvSpPr>
      </xdr:nvSpPr>
      <xdr:spPr bwMode="auto">
        <a:xfrm>
          <a:off x="5295900" y="8705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3" name="AutoShape 16"/>
        <xdr:cNvSpPr>
          <a:spLocks noChangeAspect="1" noChangeArrowheads="1"/>
        </xdr:cNvSpPr>
      </xdr:nvSpPr>
      <xdr:spPr bwMode="auto">
        <a:xfrm>
          <a:off x="5295900" y="8705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5295900" y="8705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295900" y="8705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295900" y="8705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7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5295900" y="8705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295900" y="8705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295900" y="8705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70" name="AutoShape 30"/>
        <xdr:cNvSpPr>
          <a:spLocks noChangeAspect="1" noChangeArrowheads="1"/>
        </xdr:cNvSpPr>
      </xdr:nvSpPr>
      <xdr:spPr bwMode="auto">
        <a:xfrm>
          <a:off x="5295900" y="8705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71" name="AutoShape 9"/>
        <xdr:cNvSpPr>
          <a:spLocks noChangeAspect="1" noChangeArrowheads="1"/>
        </xdr:cNvSpPr>
      </xdr:nvSpPr>
      <xdr:spPr bwMode="auto">
        <a:xfrm>
          <a:off x="9115425" y="6953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72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115425" y="733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73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115425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7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1154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75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9115425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76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9115425" y="8096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0</xdr:rowOff>
    </xdr:from>
    <xdr:ext cx="171450" cy="123825"/>
    <xdr:sp macro="" textlink="">
      <xdr:nvSpPr>
        <xdr:cNvPr id="7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115425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78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115425" y="8096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79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1154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80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9115425" y="714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81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9115425" y="733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82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9115425" y="8096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83" name="AutoShape 9"/>
        <xdr:cNvSpPr>
          <a:spLocks noChangeAspect="1" noChangeArrowheads="1"/>
        </xdr:cNvSpPr>
      </xdr:nvSpPr>
      <xdr:spPr bwMode="auto">
        <a:xfrm>
          <a:off x="9115425" y="714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84" name="AutoShape 9"/>
        <xdr:cNvSpPr>
          <a:spLocks noChangeAspect="1" noChangeArrowheads="1"/>
        </xdr:cNvSpPr>
      </xdr:nvSpPr>
      <xdr:spPr bwMode="auto">
        <a:xfrm>
          <a:off x="9115425" y="733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85" name="AutoShape 9"/>
        <xdr:cNvSpPr>
          <a:spLocks noChangeAspect="1" noChangeArrowheads="1"/>
        </xdr:cNvSpPr>
      </xdr:nvSpPr>
      <xdr:spPr bwMode="auto">
        <a:xfrm>
          <a:off x="9115425" y="7524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86" name="AutoShape 9"/>
        <xdr:cNvSpPr>
          <a:spLocks noChangeAspect="1" noChangeArrowheads="1"/>
        </xdr:cNvSpPr>
      </xdr:nvSpPr>
      <xdr:spPr bwMode="auto">
        <a:xfrm>
          <a:off x="9115425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87" name="AutoShape 9"/>
        <xdr:cNvSpPr>
          <a:spLocks noChangeAspect="1" noChangeArrowheads="1"/>
        </xdr:cNvSpPr>
      </xdr:nvSpPr>
      <xdr:spPr bwMode="auto">
        <a:xfrm>
          <a:off x="9115425" y="7905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88" name="AutoShape 9"/>
        <xdr:cNvSpPr>
          <a:spLocks noChangeAspect="1" noChangeArrowheads="1"/>
        </xdr:cNvSpPr>
      </xdr:nvSpPr>
      <xdr:spPr bwMode="auto">
        <a:xfrm>
          <a:off x="9115425" y="8096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89" name="AutoShape 9"/>
        <xdr:cNvSpPr>
          <a:spLocks noChangeAspect="1" noChangeArrowheads="1"/>
        </xdr:cNvSpPr>
      </xdr:nvSpPr>
      <xdr:spPr bwMode="auto">
        <a:xfrm>
          <a:off x="91154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90" name="AutoShape 9"/>
        <xdr:cNvSpPr>
          <a:spLocks noChangeAspect="1" noChangeArrowheads="1"/>
        </xdr:cNvSpPr>
      </xdr:nvSpPr>
      <xdr:spPr bwMode="auto">
        <a:xfrm>
          <a:off x="9115425" y="733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91" name="AutoShape 9"/>
        <xdr:cNvSpPr>
          <a:spLocks noChangeAspect="1" noChangeArrowheads="1"/>
        </xdr:cNvSpPr>
      </xdr:nvSpPr>
      <xdr:spPr bwMode="auto">
        <a:xfrm>
          <a:off x="9115425" y="7524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92" name="AutoShape 9"/>
        <xdr:cNvSpPr>
          <a:spLocks noChangeAspect="1" noChangeArrowheads="1"/>
        </xdr:cNvSpPr>
      </xdr:nvSpPr>
      <xdr:spPr bwMode="auto">
        <a:xfrm>
          <a:off x="9115425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93" name="AutoShape 9"/>
        <xdr:cNvSpPr>
          <a:spLocks noChangeAspect="1" noChangeArrowheads="1"/>
        </xdr:cNvSpPr>
      </xdr:nvSpPr>
      <xdr:spPr bwMode="auto">
        <a:xfrm>
          <a:off x="9115425" y="7905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94" name="AutoShape 9"/>
        <xdr:cNvSpPr>
          <a:spLocks noChangeAspect="1" noChangeArrowheads="1"/>
        </xdr:cNvSpPr>
      </xdr:nvSpPr>
      <xdr:spPr bwMode="auto">
        <a:xfrm>
          <a:off x="9115425" y="8096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95" name="AutoShape 9"/>
        <xdr:cNvSpPr>
          <a:spLocks noChangeAspect="1" noChangeArrowheads="1"/>
        </xdr:cNvSpPr>
      </xdr:nvSpPr>
      <xdr:spPr bwMode="auto">
        <a:xfrm>
          <a:off x="91154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304800</xdr:rowOff>
    </xdr:from>
    <xdr:ext cx="171450" cy="123825"/>
    <xdr:sp macro="" textlink="">
      <xdr:nvSpPr>
        <xdr:cNvPr id="96" name="AutoShape 9"/>
        <xdr:cNvSpPr>
          <a:spLocks noChangeAspect="1" noChangeArrowheads="1"/>
        </xdr:cNvSpPr>
      </xdr:nvSpPr>
      <xdr:spPr bwMode="auto">
        <a:xfrm>
          <a:off x="9115425" y="6953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142875</xdr:rowOff>
    </xdr:from>
    <xdr:ext cx="171450" cy="123825"/>
    <xdr:sp macro="" textlink="">
      <xdr:nvSpPr>
        <xdr:cNvPr id="97" name="AutoShape 30"/>
        <xdr:cNvSpPr>
          <a:spLocks noChangeAspect="1" noChangeArrowheads="1"/>
        </xdr:cNvSpPr>
      </xdr:nvSpPr>
      <xdr:spPr bwMode="auto">
        <a:xfrm>
          <a:off x="9115425" y="689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98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9115425" y="6753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9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115425" y="6753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123825</xdr:rowOff>
    </xdr:from>
    <xdr:ext cx="171450" cy="123825"/>
    <xdr:sp macro="" textlink="">
      <xdr:nvSpPr>
        <xdr:cNvPr id="10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191625" y="6467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01" name="AutoShape 16"/>
        <xdr:cNvSpPr>
          <a:spLocks noChangeAspect="1" noChangeArrowheads="1"/>
        </xdr:cNvSpPr>
      </xdr:nvSpPr>
      <xdr:spPr bwMode="auto">
        <a:xfrm>
          <a:off x="9115425" y="8705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02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115425" y="8705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0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115425" y="8705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0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115425" y="8705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05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115425" y="8705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0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115425" y="8705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0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115425" y="8705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08" name="AutoShape 30"/>
        <xdr:cNvSpPr>
          <a:spLocks noChangeAspect="1" noChangeArrowheads="1"/>
        </xdr:cNvSpPr>
      </xdr:nvSpPr>
      <xdr:spPr bwMode="auto">
        <a:xfrm>
          <a:off x="9115425" y="8705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09" name="AutoShape 16"/>
        <xdr:cNvSpPr>
          <a:spLocks noChangeAspect="1" noChangeArrowheads="1"/>
        </xdr:cNvSpPr>
      </xdr:nvSpPr>
      <xdr:spPr bwMode="auto">
        <a:xfrm>
          <a:off x="9115425" y="8705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10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115425" y="8705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1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115425" y="8705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1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115425" y="8705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13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115425" y="8705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51955</xdr:rowOff>
    </xdr:from>
    <xdr:ext cx="171450" cy="123825"/>
    <xdr:sp macro="" textlink="">
      <xdr:nvSpPr>
        <xdr:cNvPr id="11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628909" y="7602682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164523</xdr:rowOff>
    </xdr:from>
    <xdr:ext cx="171450" cy="123825"/>
    <xdr:sp macro="" textlink="">
      <xdr:nvSpPr>
        <xdr:cNvPr id="11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680863" y="6944591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103909</xdr:rowOff>
    </xdr:from>
    <xdr:ext cx="171450" cy="123825"/>
    <xdr:sp macro="" textlink="">
      <xdr:nvSpPr>
        <xdr:cNvPr id="117" name="AutoShape 73" descr="http://nationality.ferdamalastofa.is/images/flags/HK.jpg"/>
        <xdr:cNvSpPr>
          <a:spLocks noChangeAspect="1" noChangeArrowheads="1"/>
        </xdr:cNvSpPr>
      </xdr:nvSpPr>
      <xdr:spPr bwMode="auto">
        <a:xfrm>
          <a:off x="13432848" y="299604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164523</xdr:rowOff>
    </xdr:from>
    <xdr:ext cx="171450" cy="123825"/>
    <xdr:sp macro="" textlink="">
      <xdr:nvSpPr>
        <xdr:cNvPr id="118" name="AutoShape 74" descr="http://nationality.ferdamalastofa.is/images/flags/IE.jpg"/>
        <xdr:cNvSpPr>
          <a:spLocks noChangeAspect="1" noChangeArrowheads="1"/>
        </xdr:cNvSpPr>
      </xdr:nvSpPr>
      <xdr:spPr bwMode="auto">
        <a:xfrm>
          <a:off x="9628909" y="287481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95250</xdr:rowOff>
    </xdr:from>
    <xdr:ext cx="171450" cy="123825"/>
    <xdr:sp macro="" textlink="">
      <xdr:nvSpPr>
        <xdr:cNvPr id="119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23117175" y="2228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120" name="AutoShape 76" descr="http://nationality.ferdamalastofa.is/images/flags/IN.jpg"/>
        <xdr:cNvSpPr>
          <a:spLocks noChangeAspect="1" noChangeArrowheads="1"/>
        </xdr:cNvSpPr>
      </xdr:nvSpPr>
      <xdr:spPr bwMode="auto">
        <a:xfrm>
          <a:off x="23164800" y="1981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121" name="AutoShape 80" descr="http://nationality.ferdamalastofa.is/images/flags/KR.jpg"/>
        <xdr:cNvSpPr>
          <a:spLocks noChangeAspect="1" noChangeArrowheads="1"/>
        </xdr:cNvSpPr>
      </xdr:nvSpPr>
      <xdr:spPr bwMode="auto">
        <a:xfrm>
          <a:off x="23164800" y="3810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122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23164800" y="3505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23" name="AutoShape 88" descr="http://nationality.ferdamalastofa.is/images/flags/TW.jpg"/>
        <xdr:cNvSpPr>
          <a:spLocks noChangeAspect="1" noChangeArrowheads="1"/>
        </xdr:cNvSpPr>
      </xdr:nvSpPr>
      <xdr:spPr bwMode="auto">
        <a:xfrm>
          <a:off x="23164800" y="4267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142875</xdr:rowOff>
    </xdr:from>
    <xdr:ext cx="171450" cy="123825"/>
    <xdr:sp macro="" textlink="">
      <xdr:nvSpPr>
        <xdr:cNvPr id="124" name="AutoShape 90" descr="http://nationality.ferdamalastofa.is/images/flags/.jpg"/>
        <xdr:cNvSpPr>
          <a:spLocks noChangeAspect="1" noChangeArrowheads="1"/>
        </xdr:cNvSpPr>
      </xdr:nvSpPr>
      <xdr:spPr bwMode="auto">
        <a:xfrm>
          <a:off x="24060150" y="447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142875</xdr:rowOff>
    </xdr:from>
    <xdr:ext cx="171450" cy="123825"/>
    <xdr:sp macro="" textlink="">
      <xdr:nvSpPr>
        <xdr:cNvPr id="125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0</xdr:rowOff>
    </xdr:from>
    <xdr:ext cx="171450" cy="123825"/>
    <xdr:sp macro="" textlink="">
      <xdr:nvSpPr>
        <xdr:cNvPr id="12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0</xdr:rowOff>
    </xdr:from>
    <xdr:ext cx="171450" cy="123825"/>
    <xdr:sp macro="" textlink="">
      <xdr:nvSpPr>
        <xdr:cNvPr id="12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2</xdr:row>
      <xdr:rowOff>28575</xdr:rowOff>
    </xdr:from>
    <xdr:ext cx="171450" cy="123825"/>
    <xdr:sp macro="" textlink="">
      <xdr:nvSpPr>
        <xdr:cNvPr id="12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142875</xdr:rowOff>
    </xdr:from>
    <xdr:ext cx="171450" cy="123825"/>
    <xdr:sp macro="" textlink="">
      <xdr:nvSpPr>
        <xdr:cNvPr id="129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0</xdr:rowOff>
    </xdr:from>
    <xdr:ext cx="171450" cy="123825"/>
    <xdr:sp macro="" textlink="">
      <xdr:nvSpPr>
        <xdr:cNvPr id="130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0</xdr:rowOff>
    </xdr:from>
    <xdr:ext cx="171450" cy="123825"/>
    <xdr:sp macro="" textlink="">
      <xdr:nvSpPr>
        <xdr:cNvPr id="13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466725</xdr:colOff>
      <xdr:row>2</xdr:row>
      <xdr:rowOff>28575</xdr:rowOff>
    </xdr:from>
    <xdr:ext cx="171450" cy="123825"/>
    <xdr:sp macro="" textlink="">
      <xdr:nvSpPr>
        <xdr:cNvPr id="13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142875</xdr:rowOff>
    </xdr:from>
    <xdr:ext cx="171450" cy="123825"/>
    <xdr:sp macro="" textlink="">
      <xdr:nvSpPr>
        <xdr:cNvPr id="133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13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135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36</xdr:row>
      <xdr:rowOff>28575</xdr:rowOff>
    </xdr:from>
    <xdr:ext cx="171450" cy="123825"/>
    <xdr:sp macro="" textlink="">
      <xdr:nvSpPr>
        <xdr:cNvPr id="13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37</xdr:row>
      <xdr:rowOff>142875</xdr:rowOff>
    </xdr:from>
    <xdr:ext cx="171450" cy="123825"/>
    <xdr:sp macro="" textlink="">
      <xdr:nvSpPr>
        <xdr:cNvPr id="137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37</xdr:row>
      <xdr:rowOff>0</xdr:rowOff>
    </xdr:from>
    <xdr:ext cx="171450" cy="123825"/>
    <xdr:sp macro="" textlink="">
      <xdr:nvSpPr>
        <xdr:cNvPr id="138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37</xdr:row>
      <xdr:rowOff>0</xdr:rowOff>
    </xdr:from>
    <xdr:ext cx="171450" cy="123825"/>
    <xdr:sp macro="" textlink="">
      <xdr:nvSpPr>
        <xdr:cNvPr id="13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466725</xdr:colOff>
      <xdr:row>36</xdr:row>
      <xdr:rowOff>28575</xdr:rowOff>
    </xdr:from>
    <xdr:ext cx="171450" cy="123825"/>
    <xdr:sp macro="" textlink="">
      <xdr:nvSpPr>
        <xdr:cNvPr id="14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581025</xdr:colOff>
      <xdr:row>42</xdr:row>
      <xdr:rowOff>179387</xdr:rowOff>
    </xdr:from>
    <xdr:to>
      <xdr:col>13</xdr:col>
      <xdr:colOff>171450</xdr:colOff>
      <xdr:row>43</xdr:row>
      <xdr:rowOff>152399</xdr:rowOff>
    </xdr:to>
    <xdr:sp macro="" textlink="">
      <xdr:nvSpPr>
        <xdr:cNvPr id="2" name="AutoShape 21"/>
        <xdr:cNvSpPr>
          <a:spLocks noChangeAspect="1" noChangeArrowheads="1"/>
        </xdr:cNvSpPr>
      </xdr:nvSpPr>
      <xdr:spPr bwMode="auto">
        <a:xfrm>
          <a:off x="8772525" y="8942387"/>
          <a:ext cx="200025" cy="1635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31</xdr:row>
      <xdr:rowOff>0</xdr:rowOff>
    </xdr:from>
    <xdr:ext cx="171450" cy="123825"/>
    <xdr:sp macro="" textlink="">
      <xdr:nvSpPr>
        <xdr:cNvPr id="3" name="AutoShape 1"/>
        <xdr:cNvSpPr>
          <a:spLocks noChangeAspect="1" noChangeArrowheads="1"/>
        </xdr:cNvSpPr>
      </xdr:nvSpPr>
      <xdr:spPr bwMode="auto">
        <a:xfrm>
          <a:off x="8801100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304800</xdr:rowOff>
    </xdr:from>
    <xdr:ext cx="171450" cy="123825"/>
    <xdr:sp macro="" textlink="">
      <xdr:nvSpPr>
        <xdr:cNvPr id="4" name="AutoShape 9"/>
        <xdr:cNvSpPr>
          <a:spLocks noChangeAspect="1" noChangeArrowheads="1"/>
        </xdr:cNvSpPr>
      </xdr:nvSpPr>
      <xdr:spPr bwMode="auto">
        <a:xfrm>
          <a:off x="880110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29</xdr:row>
      <xdr:rowOff>0</xdr:rowOff>
    </xdr:from>
    <xdr:ext cx="171450" cy="123825"/>
    <xdr:sp macro="" textlink="">
      <xdr:nvSpPr>
        <xdr:cNvPr id="5" name="AutoShape 13"/>
        <xdr:cNvSpPr>
          <a:spLocks noChangeAspect="1" noChangeArrowheads="1"/>
        </xdr:cNvSpPr>
      </xdr:nvSpPr>
      <xdr:spPr bwMode="auto">
        <a:xfrm>
          <a:off x="88011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57150</xdr:rowOff>
    </xdr:from>
    <xdr:ext cx="171450" cy="123825"/>
    <xdr:sp macro="" textlink="">
      <xdr:nvSpPr>
        <xdr:cNvPr id="6" name="AutoShape 14"/>
        <xdr:cNvSpPr>
          <a:spLocks noChangeAspect="1" noChangeArrowheads="1"/>
        </xdr:cNvSpPr>
      </xdr:nvSpPr>
      <xdr:spPr bwMode="auto">
        <a:xfrm>
          <a:off x="8801100" y="1238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30</xdr:row>
      <xdr:rowOff>0</xdr:rowOff>
    </xdr:from>
    <xdr:ext cx="171450" cy="123825"/>
    <xdr:sp macro="" textlink="">
      <xdr:nvSpPr>
        <xdr:cNvPr id="7" name="AutoShape 15"/>
        <xdr:cNvSpPr>
          <a:spLocks noChangeAspect="1" noChangeArrowheads="1"/>
        </xdr:cNvSpPr>
      </xdr:nvSpPr>
      <xdr:spPr bwMode="auto">
        <a:xfrm>
          <a:off x="8801100" y="1562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0</xdr:rowOff>
    </xdr:from>
    <xdr:ext cx="171450" cy="123825"/>
    <xdr:sp macro="" textlink="">
      <xdr:nvSpPr>
        <xdr:cNvPr id="8" name="AutoShape 16"/>
        <xdr:cNvSpPr>
          <a:spLocks noChangeAspect="1" noChangeArrowheads="1"/>
        </xdr:cNvSpPr>
      </xdr:nvSpPr>
      <xdr:spPr bwMode="auto">
        <a:xfrm>
          <a:off x="8801100" y="7429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142875</xdr:rowOff>
    </xdr:from>
    <xdr:ext cx="171450" cy="123825"/>
    <xdr:sp macro="" textlink="">
      <xdr:nvSpPr>
        <xdr:cNvPr id="9" name="AutoShape 30"/>
        <xdr:cNvSpPr>
          <a:spLocks noChangeAspect="1" noChangeArrowheads="1"/>
        </xdr:cNvSpPr>
      </xdr:nvSpPr>
      <xdr:spPr bwMode="auto">
        <a:xfrm>
          <a:off x="8801100" y="533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10" name="AutoShape 9"/>
        <xdr:cNvSpPr>
          <a:spLocks noChangeAspect="1" noChangeArrowheads="1"/>
        </xdr:cNvSpPr>
      </xdr:nvSpPr>
      <xdr:spPr bwMode="auto">
        <a:xfrm>
          <a:off x="8801100" y="5676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38</xdr:row>
      <xdr:rowOff>0</xdr:rowOff>
    </xdr:from>
    <xdr:to>
      <xdr:col>13</xdr:col>
      <xdr:colOff>171450</xdr:colOff>
      <xdr:row>38</xdr:row>
      <xdr:rowOff>123825</xdr:rowOff>
    </xdr:to>
    <xdr:sp macro="" textlink="">
      <xdr:nvSpPr>
        <xdr:cNvPr id="11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38</xdr:row>
      <xdr:rowOff>0</xdr:rowOff>
    </xdr:from>
    <xdr:to>
      <xdr:col>13</xdr:col>
      <xdr:colOff>171450</xdr:colOff>
      <xdr:row>38</xdr:row>
      <xdr:rowOff>123825</xdr:rowOff>
    </xdr:to>
    <xdr:sp macro="" textlink="">
      <xdr:nvSpPr>
        <xdr:cNvPr id="12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171450</xdr:colOff>
      <xdr:row>34</xdr:row>
      <xdr:rowOff>123825</xdr:rowOff>
    </xdr:to>
    <xdr:sp macro="" textlink="">
      <xdr:nvSpPr>
        <xdr:cNvPr id="13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14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171450</xdr:colOff>
      <xdr:row>30</xdr:row>
      <xdr:rowOff>123825</xdr:rowOff>
    </xdr:to>
    <xdr:sp macro="" textlink="">
      <xdr:nvSpPr>
        <xdr:cNvPr id="1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1562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29</xdr:row>
      <xdr:rowOff>0</xdr:rowOff>
    </xdr:from>
    <xdr:to>
      <xdr:col>13</xdr:col>
      <xdr:colOff>171450</xdr:colOff>
      <xdr:row>29</xdr:row>
      <xdr:rowOff>123825</xdr:rowOff>
    </xdr:to>
    <xdr:sp macro="" textlink="">
      <xdr:nvSpPr>
        <xdr:cNvPr id="16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585107</xdr:colOff>
      <xdr:row>43</xdr:row>
      <xdr:rowOff>20411</xdr:rowOff>
    </xdr:from>
    <xdr:to>
      <xdr:col>13</xdr:col>
      <xdr:colOff>144236</xdr:colOff>
      <xdr:row>43</xdr:row>
      <xdr:rowOff>144236</xdr:rowOff>
    </xdr:to>
    <xdr:sp macro="" textlink="">
      <xdr:nvSpPr>
        <xdr:cNvPr id="1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776607" y="4059011"/>
          <a:ext cx="168729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1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6638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38</xdr:row>
      <xdr:rowOff>0</xdr:rowOff>
    </xdr:from>
    <xdr:to>
      <xdr:col>13</xdr:col>
      <xdr:colOff>171450</xdr:colOff>
      <xdr:row>38</xdr:row>
      <xdr:rowOff>123825</xdr:rowOff>
    </xdr:to>
    <xdr:sp macro="" textlink="">
      <xdr:nvSpPr>
        <xdr:cNvPr id="1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38</xdr:row>
      <xdr:rowOff>0</xdr:rowOff>
    </xdr:from>
    <xdr:to>
      <xdr:col>13</xdr:col>
      <xdr:colOff>171450</xdr:colOff>
      <xdr:row>38</xdr:row>
      <xdr:rowOff>123825</xdr:rowOff>
    </xdr:to>
    <xdr:sp macro="" textlink="">
      <xdr:nvSpPr>
        <xdr:cNvPr id="20" name="AutoShape 32" descr="http://nationality.ferdamalastofa.is/images/flags/AU.jpg"/>
        <xdr:cNvSpPr>
          <a:spLocks noChangeAspect="1" noChangeArrowheads="1"/>
        </xdr:cNvSpPr>
      </xdr:nvSpPr>
      <xdr:spPr bwMode="auto">
        <a:xfrm>
          <a:off x="880110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39</xdr:row>
      <xdr:rowOff>0</xdr:rowOff>
    </xdr:from>
    <xdr:to>
      <xdr:col>13</xdr:col>
      <xdr:colOff>171450</xdr:colOff>
      <xdr:row>39</xdr:row>
      <xdr:rowOff>123825</xdr:rowOff>
    </xdr:to>
    <xdr:sp macro="" textlink="">
      <xdr:nvSpPr>
        <xdr:cNvPr id="21" name="AutoShape 33" descr="http://nationality.ferdamalastofa.is/images/flags/BE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22" name="AutoShape 40" descr="http://nationality.ferdamalastofa.is/images/flags/.jpg"/>
        <xdr:cNvSpPr>
          <a:spLocks noChangeAspect="1" noChangeArrowheads="1"/>
        </xdr:cNvSpPr>
      </xdr:nvSpPr>
      <xdr:spPr bwMode="auto">
        <a:xfrm>
          <a:off x="8801100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23" name="AutoShape 4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171450</xdr:colOff>
      <xdr:row>30</xdr:row>
      <xdr:rowOff>123825</xdr:rowOff>
    </xdr:to>
    <xdr:sp macro="" textlink="">
      <xdr:nvSpPr>
        <xdr:cNvPr id="24" name="AutoShape 4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1562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29</xdr:row>
      <xdr:rowOff>0</xdr:rowOff>
    </xdr:from>
    <xdr:to>
      <xdr:col>13</xdr:col>
      <xdr:colOff>171450</xdr:colOff>
      <xdr:row>29</xdr:row>
      <xdr:rowOff>123825</xdr:rowOff>
    </xdr:to>
    <xdr:sp macro="" textlink="">
      <xdr:nvSpPr>
        <xdr:cNvPr id="25" name="AutoShape 46" descr="http://nationality.ferdamalastofa.is/images/flags/IL.jpg"/>
        <xdr:cNvSpPr>
          <a:spLocks noChangeAspect="1" noChangeArrowheads="1"/>
        </xdr:cNvSpPr>
      </xdr:nvSpPr>
      <xdr:spPr bwMode="auto">
        <a:xfrm>
          <a:off x="8801100" y="1371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28</xdr:row>
      <xdr:rowOff>0</xdr:rowOff>
    </xdr:from>
    <xdr:to>
      <xdr:col>13</xdr:col>
      <xdr:colOff>171450</xdr:colOff>
      <xdr:row>28</xdr:row>
      <xdr:rowOff>123825</xdr:rowOff>
    </xdr:to>
    <xdr:sp macro="" textlink="">
      <xdr:nvSpPr>
        <xdr:cNvPr id="26" name="AutoShape 47" descr="http://nationality.ferdamalastofa.is/images/flags/IN.jpg"/>
        <xdr:cNvSpPr>
          <a:spLocks noChangeAspect="1" noChangeArrowheads="1"/>
        </xdr:cNvSpPr>
      </xdr:nvSpPr>
      <xdr:spPr bwMode="auto">
        <a:xfrm>
          <a:off x="8801100" y="118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27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37</xdr:row>
      <xdr:rowOff>0</xdr:rowOff>
    </xdr:from>
    <xdr:to>
      <xdr:col>13</xdr:col>
      <xdr:colOff>171450</xdr:colOff>
      <xdr:row>37</xdr:row>
      <xdr:rowOff>123825</xdr:rowOff>
    </xdr:to>
    <xdr:sp macro="" textlink="">
      <xdr:nvSpPr>
        <xdr:cNvPr id="28" name="AutoShape 61" descr="http://nationality.ferdamalastofa.is/images/flags/.jpg"/>
        <xdr:cNvSpPr>
          <a:spLocks noChangeAspect="1" noChangeArrowheads="1"/>
        </xdr:cNvSpPr>
      </xdr:nvSpPr>
      <xdr:spPr bwMode="auto">
        <a:xfrm>
          <a:off x="8801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29" name="AutoShape 15"/>
        <xdr:cNvSpPr>
          <a:spLocks noChangeAspect="1" noChangeArrowheads="1"/>
        </xdr:cNvSpPr>
      </xdr:nvSpPr>
      <xdr:spPr bwMode="auto">
        <a:xfrm>
          <a:off x="8801100" y="118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0</xdr:rowOff>
    </xdr:from>
    <xdr:ext cx="171450" cy="123825"/>
    <xdr:sp macro="" textlink="">
      <xdr:nvSpPr>
        <xdr:cNvPr id="30" name="AutoShape 16"/>
        <xdr:cNvSpPr>
          <a:spLocks noChangeAspect="1" noChangeArrowheads="1"/>
        </xdr:cNvSpPr>
      </xdr:nvSpPr>
      <xdr:spPr bwMode="auto">
        <a:xfrm>
          <a:off x="8801100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0</xdr:rowOff>
    </xdr:from>
    <xdr:ext cx="171450" cy="123825"/>
    <xdr:sp macro="" textlink="">
      <xdr:nvSpPr>
        <xdr:cNvPr id="31" name="AutoShape 40" descr="http://nationality.ferdamalastofa.is/images/flags/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38</xdr:row>
      <xdr:rowOff>0</xdr:rowOff>
    </xdr:from>
    <xdr:to>
      <xdr:col>13</xdr:col>
      <xdr:colOff>171450</xdr:colOff>
      <xdr:row>38</xdr:row>
      <xdr:rowOff>123825</xdr:rowOff>
    </xdr:to>
    <xdr:sp macro="" textlink="">
      <xdr:nvSpPr>
        <xdr:cNvPr id="32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39</xdr:row>
      <xdr:rowOff>0</xdr:rowOff>
    </xdr:from>
    <xdr:to>
      <xdr:col>13</xdr:col>
      <xdr:colOff>171450</xdr:colOff>
      <xdr:row>39</xdr:row>
      <xdr:rowOff>123825</xdr:rowOff>
    </xdr:to>
    <xdr:sp macro="" textlink="">
      <xdr:nvSpPr>
        <xdr:cNvPr id="33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34" name="AutoShape 9" descr="http://nationality.ferdamalastofa.is/images/flags/.jpg"/>
        <xdr:cNvSpPr>
          <a:spLocks noChangeAspect="1" noChangeArrowheads="1"/>
        </xdr:cNvSpPr>
      </xdr:nvSpPr>
      <xdr:spPr bwMode="auto">
        <a:xfrm>
          <a:off x="8801100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35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171450</xdr:colOff>
      <xdr:row>32</xdr:row>
      <xdr:rowOff>123825</xdr:rowOff>
    </xdr:to>
    <xdr:sp macro="" textlink="">
      <xdr:nvSpPr>
        <xdr:cNvPr id="36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37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7429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40</xdr:row>
      <xdr:rowOff>0</xdr:rowOff>
    </xdr:from>
    <xdr:to>
      <xdr:col>13</xdr:col>
      <xdr:colOff>171450</xdr:colOff>
      <xdr:row>40</xdr:row>
      <xdr:rowOff>123825</xdr:rowOff>
    </xdr:to>
    <xdr:sp macro="" textlink="">
      <xdr:nvSpPr>
        <xdr:cNvPr id="38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44</xdr:row>
      <xdr:rowOff>0</xdr:rowOff>
    </xdr:from>
    <xdr:to>
      <xdr:col>13</xdr:col>
      <xdr:colOff>171450</xdr:colOff>
      <xdr:row>44</xdr:row>
      <xdr:rowOff>123825</xdr:rowOff>
    </xdr:to>
    <xdr:sp macro="" textlink="">
      <xdr:nvSpPr>
        <xdr:cNvPr id="3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423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40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41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6638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171450</xdr:colOff>
      <xdr:row>34</xdr:row>
      <xdr:rowOff>123825</xdr:rowOff>
    </xdr:to>
    <xdr:sp macro="" textlink="">
      <xdr:nvSpPr>
        <xdr:cNvPr id="4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7239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42</xdr:row>
      <xdr:rowOff>123825</xdr:rowOff>
    </xdr:from>
    <xdr:ext cx="171450" cy="123825"/>
    <xdr:sp macro="" textlink="">
      <xdr:nvSpPr>
        <xdr:cNvPr id="43" name="AutoShape 62" descr="http://nationality.ferdamalastofa.is/images/flags/AU.jpg"/>
        <xdr:cNvSpPr>
          <a:spLocks noChangeAspect="1" noChangeArrowheads="1"/>
        </xdr:cNvSpPr>
      </xdr:nvSpPr>
      <xdr:spPr bwMode="auto">
        <a:xfrm>
          <a:off x="8801100" y="397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44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45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46" name="AutoShape 76" descr="http://nationality.ferdamalastofa.is/images/flags/IL.jpg"/>
        <xdr:cNvSpPr>
          <a:spLocks noChangeAspect="1" noChangeArrowheads="1"/>
        </xdr:cNvSpPr>
      </xdr:nvSpPr>
      <xdr:spPr bwMode="auto">
        <a:xfrm>
          <a:off x="8801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0</xdr:rowOff>
    </xdr:from>
    <xdr:ext cx="171450" cy="123825"/>
    <xdr:sp macro="" textlink="">
      <xdr:nvSpPr>
        <xdr:cNvPr id="47" name="AutoShape 77" descr="http://nationality.ferdamalastofa.is/images/flags/IN.jpg"/>
        <xdr:cNvSpPr>
          <a:spLocks noChangeAspect="1" noChangeArrowheads="1"/>
        </xdr:cNvSpPr>
      </xdr:nvSpPr>
      <xdr:spPr bwMode="auto">
        <a:xfrm>
          <a:off x="8801100" y="7620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0</xdr:rowOff>
    </xdr:from>
    <xdr:ext cx="171450" cy="123825"/>
    <xdr:sp macro="" textlink="">
      <xdr:nvSpPr>
        <xdr:cNvPr id="4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01100" y="7429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49" name="AutoShape 89" descr="http://nationality.ferdamalastofa.is/images/flags/TW.jpg"/>
        <xdr:cNvSpPr>
          <a:spLocks noChangeAspect="1" noChangeArrowheads="1"/>
        </xdr:cNvSpPr>
      </xdr:nvSpPr>
      <xdr:spPr bwMode="auto">
        <a:xfrm>
          <a:off x="8801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50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28</xdr:row>
      <xdr:rowOff>0</xdr:rowOff>
    </xdr:from>
    <xdr:ext cx="171450" cy="123825"/>
    <xdr:sp macro="" textlink="">
      <xdr:nvSpPr>
        <xdr:cNvPr id="51" name="AutoShape 9" descr="http://nationality.ferdamalastofa.is/images/flags/.jpg"/>
        <xdr:cNvSpPr>
          <a:spLocks noChangeAspect="1" noChangeArrowheads="1"/>
        </xdr:cNvSpPr>
      </xdr:nvSpPr>
      <xdr:spPr bwMode="auto">
        <a:xfrm>
          <a:off x="8801100" y="118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52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53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0</xdr:rowOff>
    </xdr:from>
    <xdr:ext cx="171450" cy="123825"/>
    <xdr:sp macro="" textlink="">
      <xdr:nvSpPr>
        <xdr:cNvPr id="5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7620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5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5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5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4038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58" name="AutoShape 62" descr="http://nationality.ferdamalastofa.is/images/flags/AU.jpg"/>
        <xdr:cNvSpPr>
          <a:spLocks noChangeAspect="1" noChangeArrowheads="1"/>
        </xdr:cNvSpPr>
      </xdr:nvSpPr>
      <xdr:spPr bwMode="auto">
        <a:xfrm>
          <a:off x="8801100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59" name="AutoShape 63" descr="http://nationality.ferdamalastofa.is/images/flags/BE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60" name="AutoShape 70" descr="http://nationality.ferdamalastofa.is/images/flags/.jpg"/>
        <xdr:cNvSpPr>
          <a:spLocks noChangeAspect="1" noChangeArrowheads="1"/>
        </xdr:cNvSpPr>
      </xdr:nvSpPr>
      <xdr:spPr bwMode="auto">
        <a:xfrm>
          <a:off x="8801100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61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62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63" name="AutoShape 76" descr="http://nationality.ferdamalastofa.is/images/flags/IL.jpg"/>
        <xdr:cNvSpPr>
          <a:spLocks noChangeAspect="1" noChangeArrowheads="1"/>
        </xdr:cNvSpPr>
      </xdr:nvSpPr>
      <xdr:spPr bwMode="auto">
        <a:xfrm>
          <a:off x="8801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0</xdr:rowOff>
    </xdr:from>
    <xdr:ext cx="171450" cy="123825"/>
    <xdr:sp macro="" textlink="">
      <xdr:nvSpPr>
        <xdr:cNvPr id="64" name="AutoShape 77" descr="http://nationality.ferdamalastofa.is/images/flags/IN.jpg"/>
        <xdr:cNvSpPr>
          <a:spLocks noChangeAspect="1" noChangeArrowheads="1"/>
        </xdr:cNvSpPr>
      </xdr:nvSpPr>
      <xdr:spPr bwMode="auto">
        <a:xfrm>
          <a:off x="8801100" y="7620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0</xdr:rowOff>
    </xdr:from>
    <xdr:ext cx="171450" cy="123825"/>
    <xdr:sp macro="" textlink="">
      <xdr:nvSpPr>
        <xdr:cNvPr id="65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01100" y="7429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0</xdr:rowOff>
    </xdr:from>
    <xdr:ext cx="171450" cy="123825"/>
    <xdr:sp macro="" textlink="">
      <xdr:nvSpPr>
        <xdr:cNvPr id="6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01100" y="7429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67" name="AutoShape 89" descr="http://nationality.ferdamalastofa.is/images/flags/TW.jpg"/>
        <xdr:cNvSpPr>
          <a:spLocks noChangeAspect="1" noChangeArrowheads="1"/>
        </xdr:cNvSpPr>
      </xdr:nvSpPr>
      <xdr:spPr bwMode="auto">
        <a:xfrm>
          <a:off x="8801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68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69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800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70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71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72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0</xdr:rowOff>
    </xdr:from>
    <xdr:ext cx="171450" cy="123825"/>
    <xdr:sp macro="" textlink="">
      <xdr:nvSpPr>
        <xdr:cNvPr id="73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7620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161925</xdr:rowOff>
    </xdr:from>
    <xdr:ext cx="171450" cy="123825"/>
    <xdr:sp macro="" textlink="">
      <xdr:nvSpPr>
        <xdr:cNvPr id="7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7400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7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4038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127000</xdr:rowOff>
    </xdr:from>
    <xdr:ext cx="171450" cy="123825"/>
    <xdr:sp macro="" textlink="">
      <xdr:nvSpPr>
        <xdr:cNvPr id="7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245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0</xdr:rowOff>
    </xdr:from>
    <xdr:ext cx="171450" cy="123825"/>
    <xdr:sp macro="" textlink="">
      <xdr:nvSpPr>
        <xdr:cNvPr id="77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43</xdr:row>
      <xdr:rowOff>57150</xdr:rowOff>
    </xdr:from>
    <xdr:to>
      <xdr:col>13</xdr:col>
      <xdr:colOff>171450</xdr:colOff>
      <xdr:row>43</xdr:row>
      <xdr:rowOff>180975</xdr:rowOff>
    </xdr:to>
    <xdr:sp macro="" textlink="">
      <xdr:nvSpPr>
        <xdr:cNvPr id="7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4095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38</xdr:row>
      <xdr:rowOff>0</xdr:rowOff>
    </xdr:from>
    <xdr:to>
      <xdr:col>13</xdr:col>
      <xdr:colOff>171450</xdr:colOff>
      <xdr:row>38</xdr:row>
      <xdr:rowOff>123825</xdr:rowOff>
    </xdr:to>
    <xdr:sp macro="" textlink="">
      <xdr:nvSpPr>
        <xdr:cNvPr id="79" name="AutoShape 3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80" name="AutoShape 39" descr="http://nationality.ferdamalastofa.is/images/flags/.jpg"/>
        <xdr:cNvSpPr>
          <a:spLocks noChangeAspect="1" noChangeArrowheads="1"/>
        </xdr:cNvSpPr>
      </xdr:nvSpPr>
      <xdr:spPr bwMode="auto">
        <a:xfrm>
          <a:off x="8801100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81" name="AutoShape 4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82" name="AutoShape 4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171450</xdr:colOff>
      <xdr:row>32</xdr:row>
      <xdr:rowOff>123825</xdr:rowOff>
    </xdr:to>
    <xdr:sp macro="" textlink="">
      <xdr:nvSpPr>
        <xdr:cNvPr id="83" name="AutoShape 4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84" name="AutoShape 5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384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36</xdr:row>
      <xdr:rowOff>0</xdr:rowOff>
    </xdr:from>
    <xdr:to>
      <xdr:col>13</xdr:col>
      <xdr:colOff>171450</xdr:colOff>
      <xdr:row>36</xdr:row>
      <xdr:rowOff>123825</xdr:rowOff>
    </xdr:to>
    <xdr:sp macro="" textlink="">
      <xdr:nvSpPr>
        <xdr:cNvPr id="85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2705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36</xdr:row>
      <xdr:rowOff>180975</xdr:rowOff>
    </xdr:from>
    <xdr:to>
      <xdr:col>13</xdr:col>
      <xdr:colOff>171450</xdr:colOff>
      <xdr:row>37</xdr:row>
      <xdr:rowOff>114300</xdr:rowOff>
    </xdr:to>
    <xdr:sp macro="" textlink="">
      <xdr:nvSpPr>
        <xdr:cNvPr id="86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288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87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38</xdr:row>
      <xdr:rowOff>19050</xdr:rowOff>
    </xdr:from>
    <xdr:ext cx="171450" cy="123825"/>
    <xdr:sp macro="" textlink="">
      <xdr:nvSpPr>
        <xdr:cNvPr id="88" name="AutoShape 30"/>
        <xdr:cNvSpPr>
          <a:spLocks noChangeAspect="1" noChangeArrowheads="1"/>
        </xdr:cNvSpPr>
      </xdr:nvSpPr>
      <xdr:spPr bwMode="auto">
        <a:xfrm>
          <a:off x="8801100" y="8020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38</xdr:row>
      <xdr:rowOff>0</xdr:rowOff>
    </xdr:from>
    <xdr:to>
      <xdr:col>13</xdr:col>
      <xdr:colOff>171450</xdr:colOff>
      <xdr:row>38</xdr:row>
      <xdr:rowOff>123825</xdr:rowOff>
    </xdr:to>
    <xdr:sp macro="" textlink="">
      <xdr:nvSpPr>
        <xdr:cNvPr id="8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90" name="AutoShape 39" descr="http://nationality.ferdamalastofa.is/images/flags/.jpg"/>
        <xdr:cNvSpPr>
          <a:spLocks noChangeAspect="1" noChangeArrowheads="1"/>
        </xdr:cNvSpPr>
      </xdr:nvSpPr>
      <xdr:spPr bwMode="auto">
        <a:xfrm>
          <a:off x="8801100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91" name="AutoShape 4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1752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171450</xdr:colOff>
      <xdr:row>32</xdr:row>
      <xdr:rowOff>123825</xdr:rowOff>
    </xdr:to>
    <xdr:sp macro="" textlink="">
      <xdr:nvSpPr>
        <xdr:cNvPr id="92" name="AutoShape 4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93" name="AutoShape 4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40</xdr:row>
      <xdr:rowOff>0</xdr:rowOff>
    </xdr:from>
    <xdr:to>
      <xdr:col>13</xdr:col>
      <xdr:colOff>171450</xdr:colOff>
      <xdr:row>40</xdr:row>
      <xdr:rowOff>123825</xdr:rowOff>
    </xdr:to>
    <xdr:sp macro="" textlink="">
      <xdr:nvSpPr>
        <xdr:cNvPr id="94" name="AutoShape 4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44</xdr:row>
      <xdr:rowOff>0</xdr:rowOff>
    </xdr:from>
    <xdr:to>
      <xdr:col>13</xdr:col>
      <xdr:colOff>171450</xdr:colOff>
      <xdr:row>44</xdr:row>
      <xdr:rowOff>123825</xdr:rowOff>
    </xdr:to>
    <xdr:sp macro="" textlink="">
      <xdr:nvSpPr>
        <xdr:cNvPr id="95" name="AutoShape 5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423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96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37</xdr:row>
      <xdr:rowOff>0</xdr:rowOff>
    </xdr:from>
    <xdr:to>
      <xdr:col>13</xdr:col>
      <xdr:colOff>171450</xdr:colOff>
      <xdr:row>37</xdr:row>
      <xdr:rowOff>123825</xdr:rowOff>
    </xdr:to>
    <xdr:sp macro="" textlink="">
      <xdr:nvSpPr>
        <xdr:cNvPr id="97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801100" y="2895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38</xdr:row>
      <xdr:rowOff>0</xdr:rowOff>
    </xdr:from>
    <xdr:to>
      <xdr:col>13</xdr:col>
      <xdr:colOff>171450</xdr:colOff>
      <xdr:row>38</xdr:row>
      <xdr:rowOff>123825</xdr:rowOff>
    </xdr:to>
    <xdr:sp macro="" textlink="">
      <xdr:nvSpPr>
        <xdr:cNvPr id="98" name="AutoShape 6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171450</xdr:colOff>
      <xdr:row>34</xdr:row>
      <xdr:rowOff>123825</xdr:rowOff>
    </xdr:to>
    <xdr:sp macro="" textlink="">
      <xdr:nvSpPr>
        <xdr:cNvPr id="99" name="AutoShape 70" descr="http://nationality.ferdamalastofa.is/images/flags/.jpg"/>
        <xdr:cNvSpPr>
          <a:spLocks noChangeAspect="1" noChangeArrowheads="1"/>
        </xdr:cNvSpPr>
      </xdr:nvSpPr>
      <xdr:spPr bwMode="auto">
        <a:xfrm>
          <a:off x="8801100" y="2324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171450</xdr:colOff>
      <xdr:row>32</xdr:row>
      <xdr:rowOff>123825</xdr:rowOff>
    </xdr:to>
    <xdr:sp macro="" textlink="">
      <xdr:nvSpPr>
        <xdr:cNvPr id="100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1943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101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2133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40</xdr:row>
      <xdr:rowOff>0</xdr:rowOff>
    </xdr:from>
    <xdr:to>
      <xdr:col>13</xdr:col>
      <xdr:colOff>171450</xdr:colOff>
      <xdr:row>40</xdr:row>
      <xdr:rowOff>123825</xdr:rowOff>
    </xdr:to>
    <xdr:sp macro="" textlink="">
      <xdr:nvSpPr>
        <xdr:cNvPr id="102" name="AutoShape 76" descr="http://nationality.ferdamalastofa.is/images/flags/IL.jpg"/>
        <xdr:cNvSpPr>
          <a:spLocks noChangeAspect="1" noChangeArrowheads="1"/>
        </xdr:cNvSpPr>
      </xdr:nvSpPr>
      <xdr:spPr bwMode="auto">
        <a:xfrm>
          <a:off x="8801100" y="3467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41</xdr:row>
      <xdr:rowOff>0</xdr:rowOff>
    </xdr:from>
    <xdr:to>
      <xdr:col>13</xdr:col>
      <xdr:colOff>171450</xdr:colOff>
      <xdr:row>41</xdr:row>
      <xdr:rowOff>123825</xdr:rowOff>
    </xdr:to>
    <xdr:sp macro="" textlink="">
      <xdr:nvSpPr>
        <xdr:cNvPr id="103" name="AutoShape 77" descr="http://nationality.ferdamalastofa.is/images/flags/IN.jpg"/>
        <xdr:cNvSpPr>
          <a:spLocks noChangeAspect="1" noChangeArrowheads="1"/>
        </xdr:cNvSpPr>
      </xdr:nvSpPr>
      <xdr:spPr bwMode="auto">
        <a:xfrm>
          <a:off x="8801100" y="3657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45</xdr:row>
      <xdr:rowOff>0</xdr:rowOff>
    </xdr:from>
    <xdr:to>
      <xdr:col>13</xdr:col>
      <xdr:colOff>171450</xdr:colOff>
      <xdr:row>45</xdr:row>
      <xdr:rowOff>123825</xdr:rowOff>
    </xdr:to>
    <xdr:sp macro="" textlink="">
      <xdr:nvSpPr>
        <xdr:cNvPr id="104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01100" y="4438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10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01100" y="2514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106" name="AutoShape 89" descr="http://nationality.ferdamalastofa.is/images/flags/TW.jpg"/>
        <xdr:cNvSpPr>
          <a:spLocks noChangeAspect="1" noChangeArrowheads="1"/>
        </xdr:cNvSpPr>
      </xdr:nvSpPr>
      <xdr:spPr bwMode="auto">
        <a:xfrm>
          <a:off x="8801100" y="6638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37</xdr:row>
      <xdr:rowOff>304800</xdr:rowOff>
    </xdr:from>
    <xdr:ext cx="171450" cy="123825"/>
    <xdr:sp macro="" textlink="">
      <xdr:nvSpPr>
        <xdr:cNvPr id="107" name="AutoShape 9"/>
        <xdr:cNvSpPr>
          <a:spLocks noChangeAspect="1" noChangeArrowheads="1"/>
        </xdr:cNvSpPr>
      </xdr:nvSpPr>
      <xdr:spPr bwMode="auto">
        <a:xfrm>
          <a:off x="880110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142875</xdr:rowOff>
    </xdr:from>
    <xdr:ext cx="171450" cy="123825"/>
    <xdr:sp macro="" textlink="">
      <xdr:nvSpPr>
        <xdr:cNvPr id="108" name="AutoShape 30"/>
        <xdr:cNvSpPr>
          <a:spLocks noChangeAspect="1" noChangeArrowheads="1"/>
        </xdr:cNvSpPr>
      </xdr:nvSpPr>
      <xdr:spPr bwMode="auto">
        <a:xfrm>
          <a:off x="8801100" y="533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109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110" name="AutoShape 32" descr="http://nationality.ferdamalastofa.is/images/flags/AU.jpg"/>
        <xdr:cNvSpPr>
          <a:spLocks noChangeAspect="1" noChangeArrowheads="1"/>
        </xdr:cNvSpPr>
      </xdr:nvSpPr>
      <xdr:spPr bwMode="auto">
        <a:xfrm>
          <a:off x="880110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111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112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113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11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115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>
    <xdr:from>
      <xdr:col>1</xdr:col>
      <xdr:colOff>9525</xdr:colOff>
      <xdr:row>35</xdr:row>
      <xdr:rowOff>114300</xdr:rowOff>
    </xdr:from>
    <xdr:to>
      <xdr:col>6</xdr:col>
      <xdr:colOff>9525</xdr:colOff>
      <xdr:row>50</xdr:row>
      <xdr:rowOff>0</xdr:rowOff>
    </xdr:to>
    <xdr:graphicFrame macro="">
      <xdr:nvGraphicFramePr>
        <xdr:cNvPr id="119" name="Chart 11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0</xdr:colOff>
      <xdr:row>35</xdr:row>
      <xdr:rowOff>114300</xdr:rowOff>
    </xdr:from>
    <xdr:to>
      <xdr:col>12</xdr:col>
      <xdr:colOff>9525</xdr:colOff>
      <xdr:row>50</xdr:row>
      <xdr:rowOff>0</xdr:rowOff>
    </xdr:to>
    <xdr:graphicFrame macro="">
      <xdr:nvGraphicFramePr>
        <xdr:cNvPr id="120" name="Chart 11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7</xdr:col>
      <xdr:colOff>0</xdr:colOff>
      <xdr:row>26</xdr:row>
      <xdr:rowOff>142875</xdr:rowOff>
    </xdr:from>
    <xdr:ext cx="171450" cy="123825"/>
    <xdr:sp macro="" textlink="">
      <xdr:nvSpPr>
        <xdr:cNvPr id="118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26</xdr:row>
      <xdr:rowOff>0</xdr:rowOff>
    </xdr:from>
    <xdr:ext cx="171450" cy="123825"/>
    <xdr:sp macro="" textlink="">
      <xdr:nvSpPr>
        <xdr:cNvPr id="121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26</xdr:row>
      <xdr:rowOff>0</xdr:rowOff>
    </xdr:from>
    <xdr:ext cx="171450" cy="123825"/>
    <xdr:sp macro="" textlink="">
      <xdr:nvSpPr>
        <xdr:cNvPr id="12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25</xdr:row>
      <xdr:rowOff>28575</xdr:rowOff>
    </xdr:from>
    <xdr:ext cx="171450" cy="123825"/>
    <xdr:sp macro="" textlink="">
      <xdr:nvSpPr>
        <xdr:cNvPr id="123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142875</xdr:rowOff>
    </xdr:from>
    <xdr:ext cx="171450" cy="123825"/>
    <xdr:sp macro="" textlink="">
      <xdr:nvSpPr>
        <xdr:cNvPr id="124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0</xdr:rowOff>
    </xdr:from>
    <xdr:ext cx="171450" cy="123825"/>
    <xdr:sp macro="" textlink="">
      <xdr:nvSpPr>
        <xdr:cNvPr id="125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0</xdr:rowOff>
    </xdr:from>
    <xdr:ext cx="171450" cy="123825"/>
    <xdr:sp macro="" textlink="">
      <xdr:nvSpPr>
        <xdr:cNvPr id="12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2</xdr:row>
      <xdr:rowOff>28575</xdr:rowOff>
    </xdr:from>
    <xdr:ext cx="171450" cy="123825"/>
    <xdr:sp macro="" textlink="">
      <xdr:nvSpPr>
        <xdr:cNvPr id="12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142875</xdr:rowOff>
    </xdr:from>
    <xdr:ext cx="171450" cy="123825"/>
    <xdr:sp macro="" textlink="">
      <xdr:nvSpPr>
        <xdr:cNvPr id="128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0</xdr:rowOff>
    </xdr:from>
    <xdr:ext cx="171450" cy="123825"/>
    <xdr:sp macro="" textlink="">
      <xdr:nvSpPr>
        <xdr:cNvPr id="129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0</xdr:rowOff>
    </xdr:from>
    <xdr:ext cx="171450" cy="123825"/>
    <xdr:sp macro="" textlink="">
      <xdr:nvSpPr>
        <xdr:cNvPr id="13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466725</xdr:colOff>
      <xdr:row>2</xdr:row>
      <xdr:rowOff>28575</xdr:rowOff>
    </xdr:from>
    <xdr:ext cx="171450" cy="123825"/>
    <xdr:sp macro="" textlink="">
      <xdr:nvSpPr>
        <xdr:cNvPr id="13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</xdr:row>
      <xdr:rowOff>142875</xdr:rowOff>
    </xdr:from>
    <xdr:ext cx="171450" cy="123825"/>
    <xdr:sp macro="" textlink="">
      <xdr:nvSpPr>
        <xdr:cNvPr id="132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</xdr:row>
      <xdr:rowOff>0</xdr:rowOff>
    </xdr:from>
    <xdr:ext cx="171450" cy="123825"/>
    <xdr:sp macro="" textlink="">
      <xdr:nvSpPr>
        <xdr:cNvPr id="133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</xdr:row>
      <xdr:rowOff>0</xdr:rowOff>
    </xdr:from>
    <xdr:ext cx="171450" cy="123825"/>
    <xdr:sp macro="" textlink="">
      <xdr:nvSpPr>
        <xdr:cNvPr id="134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466725</xdr:colOff>
      <xdr:row>25</xdr:row>
      <xdr:rowOff>28575</xdr:rowOff>
    </xdr:from>
    <xdr:ext cx="171450" cy="123825"/>
    <xdr:sp macro="" textlink="">
      <xdr:nvSpPr>
        <xdr:cNvPr id="135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0</xdr:colOff>
      <xdr:row>38</xdr:row>
      <xdr:rowOff>0</xdr:rowOff>
    </xdr:from>
    <xdr:ext cx="171450" cy="123825"/>
    <xdr:sp macro="" textlink="">
      <xdr:nvSpPr>
        <xdr:cNvPr id="2" name="AutoShape 9"/>
        <xdr:cNvSpPr>
          <a:spLocks noChangeAspect="1" noChangeArrowheads="1"/>
        </xdr:cNvSpPr>
      </xdr:nvSpPr>
      <xdr:spPr bwMode="auto">
        <a:xfrm>
          <a:off x="5162550" y="6953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3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5162550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5162550" y="7905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162550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6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7905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7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5162550" y="8477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35</xdr:row>
      <xdr:rowOff>0</xdr:rowOff>
    </xdr:from>
    <xdr:to>
      <xdr:col>7</xdr:col>
      <xdr:colOff>171450</xdr:colOff>
      <xdr:row>35</xdr:row>
      <xdr:rowOff>123825</xdr:rowOff>
    </xdr:to>
    <xdr:sp macro="" textlink="">
      <xdr:nvSpPr>
        <xdr:cNvPr id="8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162550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9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5162550" y="8477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10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5162550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39</xdr:row>
      <xdr:rowOff>0</xdr:rowOff>
    </xdr:from>
    <xdr:to>
      <xdr:col>7</xdr:col>
      <xdr:colOff>171450</xdr:colOff>
      <xdr:row>39</xdr:row>
      <xdr:rowOff>123825</xdr:rowOff>
    </xdr:to>
    <xdr:sp macro="" textlink="">
      <xdr:nvSpPr>
        <xdr:cNvPr id="11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5162550" y="714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12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5162550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13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5162550" y="8477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39</xdr:row>
      <xdr:rowOff>0</xdr:rowOff>
    </xdr:from>
    <xdr:ext cx="171450" cy="123825"/>
    <xdr:sp macro="" textlink="">
      <xdr:nvSpPr>
        <xdr:cNvPr id="14" name="AutoShape 9"/>
        <xdr:cNvSpPr>
          <a:spLocks noChangeAspect="1" noChangeArrowheads="1"/>
        </xdr:cNvSpPr>
      </xdr:nvSpPr>
      <xdr:spPr bwMode="auto">
        <a:xfrm>
          <a:off x="5162550" y="714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15" name="AutoShape 9"/>
        <xdr:cNvSpPr>
          <a:spLocks noChangeAspect="1" noChangeArrowheads="1"/>
        </xdr:cNvSpPr>
      </xdr:nvSpPr>
      <xdr:spPr bwMode="auto">
        <a:xfrm>
          <a:off x="5162550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16" name="AutoShape 9"/>
        <xdr:cNvSpPr>
          <a:spLocks noChangeAspect="1" noChangeArrowheads="1"/>
        </xdr:cNvSpPr>
      </xdr:nvSpPr>
      <xdr:spPr bwMode="auto">
        <a:xfrm>
          <a:off x="5162550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17" name="AutoShape 9"/>
        <xdr:cNvSpPr>
          <a:spLocks noChangeAspect="1" noChangeArrowheads="1"/>
        </xdr:cNvSpPr>
      </xdr:nvSpPr>
      <xdr:spPr bwMode="auto">
        <a:xfrm>
          <a:off x="5162550" y="7905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18" name="AutoShape 9"/>
        <xdr:cNvSpPr>
          <a:spLocks noChangeAspect="1" noChangeArrowheads="1"/>
        </xdr:cNvSpPr>
      </xdr:nvSpPr>
      <xdr:spPr bwMode="auto">
        <a:xfrm>
          <a:off x="5162550" y="8096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19" name="AutoShape 9"/>
        <xdr:cNvSpPr>
          <a:spLocks noChangeAspect="1" noChangeArrowheads="1"/>
        </xdr:cNvSpPr>
      </xdr:nvSpPr>
      <xdr:spPr bwMode="auto">
        <a:xfrm>
          <a:off x="5162550" y="8477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20" name="AutoShape 9"/>
        <xdr:cNvSpPr>
          <a:spLocks noChangeAspect="1" noChangeArrowheads="1"/>
        </xdr:cNvSpPr>
      </xdr:nvSpPr>
      <xdr:spPr bwMode="auto">
        <a:xfrm>
          <a:off x="5162550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359833</xdr:colOff>
      <xdr:row>39</xdr:row>
      <xdr:rowOff>0</xdr:rowOff>
    </xdr:from>
    <xdr:ext cx="171450" cy="123825"/>
    <xdr:sp macro="" textlink="">
      <xdr:nvSpPr>
        <xdr:cNvPr id="21" name="AutoShape 9"/>
        <xdr:cNvSpPr>
          <a:spLocks noChangeAspect="1" noChangeArrowheads="1"/>
        </xdr:cNvSpPr>
      </xdr:nvSpPr>
      <xdr:spPr bwMode="auto">
        <a:xfrm>
          <a:off x="5046133" y="714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22" name="AutoShape 9"/>
        <xdr:cNvSpPr>
          <a:spLocks noChangeAspect="1" noChangeArrowheads="1"/>
        </xdr:cNvSpPr>
      </xdr:nvSpPr>
      <xdr:spPr bwMode="auto">
        <a:xfrm>
          <a:off x="5162550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23" name="AutoShape 9"/>
        <xdr:cNvSpPr>
          <a:spLocks noChangeAspect="1" noChangeArrowheads="1"/>
        </xdr:cNvSpPr>
      </xdr:nvSpPr>
      <xdr:spPr bwMode="auto">
        <a:xfrm>
          <a:off x="5162550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24" name="AutoShape 9"/>
        <xdr:cNvSpPr>
          <a:spLocks noChangeAspect="1" noChangeArrowheads="1"/>
        </xdr:cNvSpPr>
      </xdr:nvSpPr>
      <xdr:spPr bwMode="auto">
        <a:xfrm>
          <a:off x="5162550" y="7905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25" name="AutoShape 9"/>
        <xdr:cNvSpPr>
          <a:spLocks noChangeAspect="1" noChangeArrowheads="1"/>
        </xdr:cNvSpPr>
      </xdr:nvSpPr>
      <xdr:spPr bwMode="auto">
        <a:xfrm>
          <a:off x="5162550" y="8096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26" name="AutoShape 9"/>
        <xdr:cNvSpPr>
          <a:spLocks noChangeAspect="1" noChangeArrowheads="1"/>
        </xdr:cNvSpPr>
      </xdr:nvSpPr>
      <xdr:spPr bwMode="auto">
        <a:xfrm>
          <a:off x="5162550" y="8477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27" name="AutoShape 9"/>
        <xdr:cNvSpPr>
          <a:spLocks noChangeAspect="1" noChangeArrowheads="1"/>
        </xdr:cNvSpPr>
      </xdr:nvSpPr>
      <xdr:spPr bwMode="auto">
        <a:xfrm>
          <a:off x="5162550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304800</xdr:rowOff>
    </xdr:from>
    <xdr:ext cx="171450" cy="123825"/>
    <xdr:sp macro="" textlink="">
      <xdr:nvSpPr>
        <xdr:cNvPr id="28" name="AutoShape 9"/>
        <xdr:cNvSpPr>
          <a:spLocks noChangeAspect="1" noChangeArrowheads="1"/>
        </xdr:cNvSpPr>
      </xdr:nvSpPr>
      <xdr:spPr bwMode="auto">
        <a:xfrm>
          <a:off x="5162550" y="6953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142875</xdr:rowOff>
    </xdr:from>
    <xdr:ext cx="171450" cy="123825"/>
    <xdr:sp macro="" textlink="">
      <xdr:nvSpPr>
        <xdr:cNvPr id="29" name="AutoShape 30"/>
        <xdr:cNvSpPr>
          <a:spLocks noChangeAspect="1" noChangeArrowheads="1"/>
        </xdr:cNvSpPr>
      </xdr:nvSpPr>
      <xdr:spPr bwMode="auto">
        <a:xfrm>
          <a:off x="5162550" y="689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30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53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3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53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28575</xdr:colOff>
      <xdr:row>36</xdr:row>
      <xdr:rowOff>152400</xdr:rowOff>
    </xdr:from>
    <xdr:ext cx="171450" cy="123825"/>
    <xdr:sp macro="" textlink="">
      <xdr:nvSpPr>
        <xdr:cNvPr id="3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91125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33" name="AutoShape 16"/>
        <xdr:cNvSpPr>
          <a:spLocks noChangeAspect="1" noChangeArrowheads="1"/>
        </xdr:cNvSpPr>
      </xdr:nvSpPr>
      <xdr:spPr bwMode="auto">
        <a:xfrm>
          <a:off x="8982075" y="945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3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82075" y="8286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51</xdr:row>
      <xdr:rowOff>0</xdr:rowOff>
    </xdr:from>
    <xdr:to>
      <xdr:col>11</xdr:col>
      <xdr:colOff>171450</xdr:colOff>
      <xdr:row>51</xdr:row>
      <xdr:rowOff>123825</xdr:rowOff>
    </xdr:to>
    <xdr:sp macro="" textlink="">
      <xdr:nvSpPr>
        <xdr:cNvPr id="3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82075" y="945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68</xdr:row>
      <xdr:rowOff>0</xdr:rowOff>
    </xdr:from>
    <xdr:to>
      <xdr:col>11</xdr:col>
      <xdr:colOff>171450</xdr:colOff>
      <xdr:row>68</xdr:row>
      <xdr:rowOff>123825</xdr:rowOff>
    </xdr:to>
    <xdr:sp macro="" textlink="">
      <xdr:nvSpPr>
        <xdr:cNvPr id="3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82075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51</xdr:row>
      <xdr:rowOff>0</xdr:rowOff>
    </xdr:from>
    <xdr:to>
      <xdr:col>11</xdr:col>
      <xdr:colOff>171450</xdr:colOff>
      <xdr:row>51</xdr:row>
      <xdr:rowOff>123825</xdr:rowOff>
    </xdr:to>
    <xdr:sp macro="" textlink="">
      <xdr:nvSpPr>
        <xdr:cNvPr id="3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82075" y="945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3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82075" y="945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3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82075" y="945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4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82075" y="945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4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82075" y="945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42" name="AutoShape 30"/>
        <xdr:cNvSpPr>
          <a:spLocks noChangeAspect="1" noChangeArrowheads="1"/>
        </xdr:cNvSpPr>
      </xdr:nvSpPr>
      <xdr:spPr bwMode="auto">
        <a:xfrm>
          <a:off x="8982075" y="945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43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982075" y="6543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44" name="AutoShape 16"/>
        <xdr:cNvSpPr>
          <a:spLocks noChangeAspect="1" noChangeArrowheads="1"/>
        </xdr:cNvSpPr>
      </xdr:nvSpPr>
      <xdr:spPr bwMode="auto">
        <a:xfrm>
          <a:off x="8982075" y="945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4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82075" y="8286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46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82075" y="945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0</xdr:rowOff>
    </xdr:from>
    <xdr:ext cx="171450" cy="123825"/>
    <xdr:sp macro="" textlink="">
      <xdr:nvSpPr>
        <xdr:cNvPr id="4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82075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4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82075" y="945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4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82075" y="945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50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82075" y="945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5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82075" y="945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52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82075" y="945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53" name="AutoShape 30"/>
        <xdr:cNvSpPr>
          <a:spLocks noChangeAspect="1" noChangeArrowheads="1"/>
        </xdr:cNvSpPr>
      </xdr:nvSpPr>
      <xdr:spPr bwMode="auto">
        <a:xfrm>
          <a:off x="8982075" y="945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54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982075" y="6543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5" name="AutoShape 16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56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5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2" name="AutoShape 30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3" name="AutoShape 16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7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70" name="AutoShape 30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71" name="AutoShape 9"/>
        <xdr:cNvSpPr>
          <a:spLocks noChangeAspect="1" noChangeArrowheads="1"/>
        </xdr:cNvSpPr>
      </xdr:nvSpPr>
      <xdr:spPr bwMode="auto">
        <a:xfrm>
          <a:off x="8982075" y="6953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72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982075" y="733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73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982075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7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82075" y="8286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75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982075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76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982075" y="8096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0</xdr:rowOff>
    </xdr:from>
    <xdr:ext cx="171450" cy="123825"/>
    <xdr:sp macro="" textlink="">
      <xdr:nvSpPr>
        <xdr:cNvPr id="7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82075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78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982075" y="8096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79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982075" y="8286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80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982075" y="714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81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982075" y="733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82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982075" y="8096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83" name="AutoShape 9"/>
        <xdr:cNvSpPr>
          <a:spLocks noChangeAspect="1" noChangeArrowheads="1"/>
        </xdr:cNvSpPr>
      </xdr:nvSpPr>
      <xdr:spPr bwMode="auto">
        <a:xfrm>
          <a:off x="8982075" y="714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84" name="AutoShape 9"/>
        <xdr:cNvSpPr>
          <a:spLocks noChangeAspect="1" noChangeArrowheads="1"/>
        </xdr:cNvSpPr>
      </xdr:nvSpPr>
      <xdr:spPr bwMode="auto">
        <a:xfrm>
          <a:off x="8982075" y="733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85" name="AutoShape 9"/>
        <xdr:cNvSpPr>
          <a:spLocks noChangeAspect="1" noChangeArrowheads="1"/>
        </xdr:cNvSpPr>
      </xdr:nvSpPr>
      <xdr:spPr bwMode="auto">
        <a:xfrm>
          <a:off x="8982075" y="7524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86" name="AutoShape 9"/>
        <xdr:cNvSpPr>
          <a:spLocks noChangeAspect="1" noChangeArrowheads="1"/>
        </xdr:cNvSpPr>
      </xdr:nvSpPr>
      <xdr:spPr bwMode="auto">
        <a:xfrm>
          <a:off x="8982075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87" name="AutoShape 9"/>
        <xdr:cNvSpPr>
          <a:spLocks noChangeAspect="1" noChangeArrowheads="1"/>
        </xdr:cNvSpPr>
      </xdr:nvSpPr>
      <xdr:spPr bwMode="auto">
        <a:xfrm>
          <a:off x="8982075" y="7905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88" name="AutoShape 9"/>
        <xdr:cNvSpPr>
          <a:spLocks noChangeAspect="1" noChangeArrowheads="1"/>
        </xdr:cNvSpPr>
      </xdr:nvSpPr>
      <xdr:spPr bwMode="auto">
        <a:xfrm>
          <a:off x="8982075" y="8096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89" name="AutoShape 9"/>
        <xdr:cNvSpPr>
          <a:spLocks noChangeAspect="1" noChangeArrowheads="1"/>
        </xdr:cNvSpPr>
      </xdr:nvSpPr>
      <xdr:spPr bwMode="auto">
        <a:xfrm>
          <a:off x="8982075" y="8286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90" name="AutoShape 9"/>
        <xdr:cNvSpPr>
          <a:spLocks noChangeAspect="1" noChangeArrowheads="1"/>
        </xdr:cNvSpPr>
      </xdr:nvSpPr>
      <xdr:spPr bwMode="auto">
        <a:xfrm>
          <a:off x="8982075" y="733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91" name="AutoShape 9"/>
        <xdr:cNvSpPr>
          <a:spLocks noChangeAspect="1" noChangeArrowheads="1"/>
        </xdr:cNvSpPr>
      </xdr:nvSpPr>
      <xdr:spPr bwMode="auto">
        <a:xfrm>
          <a:off x="8982075" y="7524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92" name="AutoShape 9"/>
        <xdr:cNvSpPr>
          <a:spLocks noChangeAspect="1" noChangeArrowheads="1"/>
        </xdr:cNvSpPr>
      </xdr:nvSpPr>
      <xdr:spPr bwMode="auto">
        <a:xfrm>
          <a:off x="8982075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93" name="AutoShape 9"/>
        <xdr:cNvSpPr>
          <a:spLocks noChangeAspect="1" noChangeArrowheads="1"/>
        </xdr:cNvSpPr>
      </xdr:nvSpPr>
      <xdr:spPr bwMode="auto">
        <a:xfrm>
          <a:off x="8982075" y="7905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94" name="AutoShape 9"/>
        <xdr:cNvSpPr>
          <a:spLocks noChangeAspect="1" noChangeArrowheads="1"/>
        </xdr:cNvSpPr>
      </xdr:nvSpPr>
      <xdr:spPr bwMode="auto">
        <a:xfrm>
          <a:off x="8982075" y="8096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95" name="AutoShape 9"/>
        <xdr:cNvSpPr>
          <a:spLocks noChangeAspect="1" noChangeArrowheads="1"/>
        </xdr:cNvSpPr>
      </xdr:nvSpPr>
      <xdr:spPr bwMode="auto">
        <a:xfrm>
          <a:off x="8982075" y="8286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304800</xdr:rowOff>
    </xdr:from>
    <xdr:ext cx="171450" cy="123825"/>
    <xdr:sp macro="" textlink="">
      <xdr:nvSpPr>
        <xdr:cNvPr id="96" name="AutoShape 9"/>
        <xdr:cNvSpPr>
          <a:spLocks noChangeAspect="1" noChangeArrowheads="1"/>
        </xdr:cNvSpPr>
      </xdr:nvSpPr>
      <xdr:spPr bwMode="auto">
        <a:xfrm>
          <a:off x="8982075" y="6953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142875</xdr:rowOff>
    </xdr:from>
    <xdr:ext cx="171450" cy="123825"/>
    <xdr:sp macro="" textlink="">
      <xdr:nvSpPr>
        <xdr:cNvPr id="97" name="AutoShape 30"/>
        <xdr:cNvSpPr>
          <a:spLocks noChangeAspect="1" noChangeArrowheads="1"/>
        </xdr:cNvSpPr>
      </xdr:nvSpPr>
      <xdr:spPr bwMode="auto">
        <a:xfrm>
          <a:off x="8982075" y="689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98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982075" y="6753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9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982075" y="6753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123825</xdr:rowOff>
    </xdr:from>
    <xdr:ext cx="171450" cy="123825"/>
    <xdr:sp macro="" textlink="">
      <xdr:nvSpPr>
        <xdr:cNvPr id="10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982075" y="6467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01" name="AutoShape 16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02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0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0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05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0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0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08" name="AutoShape 30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09" name="AutoShape 16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10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1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1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13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51955</xdr:rowOff>
    </xdr:from>
    <xdr:ext cx="171450" cy="123825"/>
    <xdr:sp macro="" textlink="">
      <xdr:nvSpPr>
        <xdr:cNvPr id="11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82075" y="757670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164523</xdr:rowOff>
    </xdr:from>
    <xdr:ext cx="171450" cy="123825"/>
    <xdr:sp macro="" textlink="">
      <xdr:nvSpPr>
        <xdr:cNvPr id="11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82075" y="691774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103909</xdr:rowOff>
    </xdr:from>
    <xdr:ext cx="171450" cy="123825"/>
    <xdr:sp macro="" textlink="">
      <xdr:nvSpPr>
        <xdr:cNvPr id="116" name="AutoShape 73" descr="http://nationality.ferdamalastofa.is/images/flags/HK.jpg"/>
        <xdr:cNvSpPr>
          <a:spLocks noChangeAspect="1" noChangeArrowheads="1"/>
        </xdr:cNvSpPr>
      </xdr:nvSpPr>
      <xdr:spPr bwMode="auto">
        <a:xfrm>
          <a:off x="8982075" y="68571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164523</xdr:rowOff>
    </xdr:from>
    <xdr:ext cx="171450" cy="123825"/>
    <xdr:sp macro="" textlink="">
      <xdr:nvSpPr>
        <xdr:cNvPr id="117" name="AutoShape 74" descr="http://nationality.ferdamalastofa.is/images/flags/IE.jpg"/>
        <xdr:cNvSpPr>
          <a:spLocks noChangeAspect="1" noChangeArrowheads="1"/>
        </xdr:cNvSpPr>
      </xdr:nvSpPr>
      <xdr:spPr bwMode="auto">
        <a:xfrm>
          <a:off x="8982075" y="845127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95250</xdr:rowOff>
    </xdr:from>
    <xdr:ext cx="171450" cy="123825"/>
    <xdr:sp macro="" textlink="">
      <xdr:nvSpPr>
        <xdr:cNvPr id="118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8982075" y="8572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119" name="AutoShape 76" descr="http://nationality.ferdamalastofa.is/images/flags/IN.jpg"/>
        <xdr:cNvSpPr>
          <a:spLocks noChangeAspect="1" noChangeArrowheads="1"/>
        </xdr:cNvSpPr>
      </xdr:nvSpPr>
      <xdr:spPr bwMode="auto">
        <a:xfrm>
          <a:off x="8982075" y="6543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120" name="AutoShape 80" descr="http://nationality.ferdamalastofa.is/images/flags/KR.jpg"/>
        <xdr:cNvSpPr>
          <a:spLocks noChangeAspect="1" noChangeArrowheads="1"/>
        </xdr:cNvSpPr>
      </xdr:nvSpPr>
      <xdr:spPr bwMode="auto">
        <a:xfrm>
          <a:off x="8982075" y="733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121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8982075" y="714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22" name="AutoShape 88" descr="http://nationality.ferdamalastofa.is/images/flags/TW.jpg"/>
        <xdr:cNvSpPr>
          <a:spLocks noChangeAspect="1" noChangeArrowheads="1"/>
        </xdr:cNvSpPr>
      </xdr:nvSpPr>
      <xdr:spPr bwMode="auto">
        <a:xfrm>
          <a:off x="8982075" y="7524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142875</xdr:rowOff>
    </xdr:from>
    <xdr:ext cx="171450" cy="123825"/>
    <xdr:sp macro="" textlink="">
      <xdr:nvSpPr>
        <xdr:cNvPr id="123" name="AutoShape 90" descr="http://nationality.ferdamalastofa.is/images/flags/.jpg"/>
        <xdr:cNvSpPr>
          <a:spLocks noChangeAspect="1" noChangeArrowheads="1"/>
        </xdr:cNvSpPr>
      </xdr:nvSpPr>
      <xdr:spPr bwMode="auto">
        <a:xfrm>
          <a:off x="8982075" y="9020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24" name="AutoShape 16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2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2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2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28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2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3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31" name="AutoShape 30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32" name="AutoShape 16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33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3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3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36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95250</xdr:rowOff>
    </xdr:from>
    <xdr:ext cx="171450" cy="123825"/>
    <xdr:sp macro="" textlink="">
      <xdr:nvSpPr>
        <xdr:cNvPr id="137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8982075" y="8572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41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982075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42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982075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43" name="AutoShape 9"/>
        <xdr:cNvSpPr>
          <a:spLocks noChangeAspect="1" noChangeArrowheads="1"/>
        </xdr:cNvSpPr>
      </xdr:nvSpPr>
      <xdr:spPr bwMode="auto">
        <a:xfrm>
          <a:off x="8982075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44" name="AutoShape 9"/>
        <xdr:cNvSpPr>
          <a:spLocks noChangeAspect="1" noChangeArrowheads="1"/>
        </xdr:cNvSpPr>
      </xdr:nvSpPr>
      <xdr:spPr bwMode="auto">
        <a:xfrm>
          <a:off x="8982075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142875</xdr:rowOff>
    </xdr:from>
    <xdr:ext cx="171450" cy="123825"/>
    <xdr:sp macro="" textlink="">
      <xdr:nvSpPr>
        <xdr:cNvPr id="145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0</xdr:rowOff>
    </xdr:from>
    <xdr:ext cx="171450" cy="123825"/>
    <xdr:sp macro="" textlink="">
      <xdr:nvSpPr>
        <xdr:cNvPr id="14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0</xdr:rowOff>
    </xdr:from>
    <xdr:ext cx="171450" cy="123825"/>
    <xdr:sp macro="" textlink="">
      <xdr:nvSpPr>
        <xdr:cNvPr id="14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2</xdr:row>
      <xdr:rowOff>28575</xdr:rowOff>
    </xdr:from>
    <xdr:ext cx="171450" cy="123825"/>
    <xdr:sp macro="" textlink="">
      <xdr:nvSpPr>
        <xdr:cNvPr id="14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142875</xdr:rowOff>
    </xdr:from>
    <xdr:ext cx="171450" cy="123825"/>
    <xdr:sp macro="" textlink="">
      <xdr:nvSpPr>
        <xdr:cNvPr id="149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0</xdr:rowOff>
    </xdr:from>
    <xdr:ext cx="171450" cy="123825"/>
    <xdr:sp macro="" textlink="">
      <xdr:nvSpPr>
        <xdr:cNvPr id="150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0</xdr:rowOff>
    </xdr:from>
    <xdr:ext cx="171450" cy="123825"/>
    <xdr:sp macro="" textlink="">
      <xdr:nvSpPr>
        <xdr:cNvPr id="15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466725</xdr:colOff>
      <xdr:row>2</xdr:row>
      <xdr:rowOff>28575</xdr:rowOff>
    </xdr:from>
    <xdr:ext cx="171450" cy="123825"/>
    <xdr:sp macro="" textlink="">
      <xdr:nvSpPr>
        <xdr:cNvPr id="15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142875</xdr:rowOff>
    </xdr:from>
    <xdr:ext cx="171450" cy="123825"/>
    <xdr:sp macro="" textlink="">
      <xdr:nvSpPr>
        <xdr:cNvPr id="153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15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155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36</xdr:row>
      <xdr:rowOff>28575</xdr:rowOff>
    </xdr:from>
    <xdr:ext cx="171450" cy="123825"/>
    <xdr:sp macro="" textlink="">
      <xdr:nvSpPr>
        <xdr:cNvPr id="15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37</xdr:row>
      <xdr:rowOff>142875</xdr:rowOff>
    </xdr:from>
    <xdr:ext cx="171450" cy="123825"/>
    <xdr:sp macro="" textlink="">
      <xdr:nvSpPr>
        <xdr:cNvPr id="157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37</xdr:row>
      <xdr:rowOff>0</xdr:rowOff>
    </xdr:from>
    <xdr:ext cx="171450" cy="123825"/>
    <xdr:sp macro="" textlink="">
      <xdr:nvSpPr>
        <xdr:cNvPr id="158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37</xdr:row>
      <xdr:rowOff>0</xdr:rowOff>
    </xdr:from>
    <xdr:ext cx="171450" cy="123825"/>
    <xdr:sp macro="" textlink="">
      <xdr:nvSpPr>
        <xdr:cNvPr id="15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466725</xdr:colOff>
      <xdr:row>36</xdr:row>
      <xdr:rowOff>28575</xdr:rowOff>
    </xdr:from>
    <xdr:ext cx="171450" cy="123825"/>
    <xdr:sp macro="" textlink="">
      <xdr:nvSpPr>
        <xdr:cNvPr id="16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581025</xdr:colOff>
      <xdr:row>42</xdr:row>
      <xdr:rowOff>179387</xdr:rowOff>
    </xdr:from>
    <xdr:to>
      <xdr:col>13</xdr:col>
      <xdr:colOff>171450</xdr:colOff>
      <xdr:row>43</xdr:row>
      <xdr:rowOff>152399</xdr:rowOff>
    </xdr:to>
    <xdr:sp macro="" textlink="">
      <xdr:nvSpPr>
        <xdr:cNvPr id="2" name="AutoShape 21"/>
        <xdr:cNvSpPr>
          <a:spLocks noChangeAspect="1" noChangeArrowheads="1"/>
        </xdr:cNvSpPr>
      </xdr:nvSpPr>
      <xdr:spPr bwMode="auto">
        <a:xfrm>
          <a:off x="8772525" y="8742362"/>
          <a:ext cx="200025" cy="1635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3" name="AutoShape 1"/>
        <xdr:cNvSpPr>
          <a:spLocks noChangeAspect="1" noChangeArrowheads="1"/>
        </xdr:cNvSpPr>
      </xdr:nvSpPr>
      <xdr:spPr bwMode="auto">
        <a:xfrm>
          <a:off x="8801100" y="6438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304800</xdr:rowOff>
    </xdr:from>
    <xdr:ext cx="171450" cy="123825"/>
    <xdr:sp macro="" textlink="">
      <xdr:nvSpPr>
        <xdr:cNvPr id="4" name="AutoShape 9"/>
        <xdr:cNvSpPr>
          <a:spLocks noChangeAspect="1" noChangeArrowheads="1"/>
        </xdr:cNvSpPr>
      </xdr:nvSpPr>
      <xdr:spPr bwMode="auto">
        <a:xfrm>
          <a:off x="8801100" y="7800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0</xdr:rowOff>
    </xdr:from>
    <xdr:ext cx="171450" cy="123825"/>
    <xdr:sp macro="" textlink="">
      <xdr:nvSpPr>
        <xdr:cNvPr id="5" name="AutoShape 13"/>
        <xdr:cNvSpPr>
          <a:spLocks noChangeAspect="1" noChangeArrowheads="1"/>
        </xdr:cNvSpPr>
      </xdr:nvSpPr>
      <xdr:spPr bwMode="auto">
        <a:xfrm>
          <a:off x="8801100" y="6057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30</xdr:row>
      <xdr:rowOff>57150</xdr:rowOff>
    </xdr:from>
    <xdr:ext cx="171450" cy="123825"/>
    <xdr:sp macro="" textlink="">
      <xdr:nvSpPr>
        <xdr:cNvPr id="6" name="AutoShape 14"/>
        <xdr:cNvSpPr>
          <a:spLocks noChangeAspect="1" noChangeArrowheads="1"/>
        </xdr:cNvSpPr>
      </xdr:nvSpPr>
      <xdr:spPr bwMode="auto">
        <a:xfrm>
          <a:off x="8801100" y="5924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32</xdr:row>
      <xdr:rowOff>0</xdr:rowOff>
    </xdr:from>
    <xdr:ext cx="171450" cy="123825"/>
    <xdr:sp macro="" textlink="">
      <xdr:nvSpPr>
        <xdr:cNvPr id="7" name="AutoShape 15"/>
        <xdr:cNvSpPr>
          <a:spLocks noChangeAspect="1" noChangeArrowheads="1"/>
        </xdr:cNvSpPr>
      </xdr:nvSpPr>
      <xdr:spPr bwMode="auto">
        <a:xfrm>
          <a:off x="8801100" y="624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0</xdr:rowOff>
    </xdr:from>
    <xdr:ext cx="171450" cy="123825"/>
    <xdr:sp macro="" textlink="">
      <xdr:nvSpPr>
        <xdr:cNvPr id="8" name="AutoShape 16"/>
        <xdr:cNvSpPr>
          <a:spLocks noChangeAspect="1" noChangeArrowheads="1"/>
        </xdr:cNvSpPr>
      </xdr:nvSpPr>
      <xdr:spPr bwMode="auto">
        <a:xfrm>
          <a:off x="8801100" y="722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142875</xdr:rowOff>
    </xdr:from>
    <xdr:ext cx="171450" cy="123825"/>
    <xdr:sp macro="" textlink="">
      <xdr:nvSpPr>
        <xdr:cNvPr id="9" name="AutoShape 30"/>
        <xdr:cNvSpPr>
          <a:spLocks noChangeAspect="1" noChangeArrowheads="1"/>
        </xdr:cNvSpPr>
      </xdr:nvSpPr>
      <xdr:spPr bwMode="auto">
        <a:xfrm>
          <a:off x="8801100" y="7753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10" name="AutoShape 9"/>
        <xdr:cNvSpPr>
          <a:spLocks noChangeAspect="1" noChangeArrowheads="1"/>
        </xdr:cNvSpPr>
      </xdr:nvSpPr>
      <xdr:spPr bwMode="auto">
        <a:xfrm>
          <a:off x="8801100" y="7991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38</xdr:row>
      <xdr:rowOff>0</xdr:rowOff>
    </xdr:from>
    <xdr:to>
      <xdr:col>13</xdr:col>
      <xdr:colOff>171450</xdr:colOff>
      <xdr:row>38</xdr:row>
      <xdr:rowOff>123825</xdr:rowOff>
    </xdr:to>
    <xdr:sp macro="" textlink="">
      <xdr:nvSpPr>
        <xdr:cNvPr id="11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7800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38</xdr:row>
      <xdr:rowOff>0</xdr:rowOff>
    </xdr:from>
    <xdr:to>
      <xdr:col>13</xdr:col>
      <xdr:colOff>171450</xdr:colOff>
      <xdr:row>38</xdr:row>
      <xdr:rowOff>123825</xdr:rowOff>
    </xdr:to>
    <xdr:sp macro="" textlink="">
      <xdr:nvSpPr>
        <xdr:cNvPr id="12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7800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171450</xdr:colOff>
      <xdr:row>34</xdr:row>
      <xdr:rowOff>123825</xdr:rowOff>
    </xdr:to>
    <xdr:sp macro="" textlink="">
      <xdr:nvSpPr>
        <xdr:cNvPr id="13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7038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14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722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171450</xdr:colOff>
      <xdr:row>32</xdr:row>
      <xdr:rowOff>123825</xdr:rowOff>
    </xdr:to>
    <xdr:sp macro="" textlink="">
      <xdr:nvSpPr>
        <xdr:cNvPr id="1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624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16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6057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585107</xdr:colOff>
      <xdr:row>43</xdr:row>
      <xdr:rowOff>20411</xdr:rowOff>
    </xdr:from>
    <xdr:to>
      <xdr:col>13</xdr:col>
      <xdr:colOff>144236</xdr:colOff>
      <xdr:row>43</xdr:row>
      <xdr:rowOff>144236</xdr:rowOff>
    </xdr:to>
    <xdr:sp macro="" textlink="">
      <xdr:nvSpPr>
        <xdr:cNvPr id="1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776607" y="8773886"/>
          <a:ext cx="168729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1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6438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38</xdr:row>
      <xdr:rowOff>0</xdr:rowOff>
    </xdr:from>
    <xdr:to>
      <xdr:col>13</xdr:col>
      <xdr:colOff>171450</xdr:colOff>
      <xdr:row>38</xdr:row>
      <xdr:rowOff>123825</xdr:rowOff>
    </xdr:to>
    <xdr:sp macro="" textlink="">
      <xdr:nvSpPr>
        <xdr:cNvPr id="1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7800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38</xdr:row>
      <xdr:rowOff>0</xdr:rowOff>
    </xdr:from>
    <xdr:to>
      <xdr:col>13</xdr:col>
      <xdr:colOff>171450</xdr:colOff>
      <xdr:row>38</xdr:row>
      <xdr:rowOff>123825</xdr:rowOff>
    </xdr:to>
    <xdr:sp macro="" textlink="">
      <xdr:nvSpPr>
        <xdr:cNvPr id="20" name="AutoShape 32" descr="http://nationality.ferdamalastofa.is/images/flags/AU.jpg"/>
        <xdr:cNvSpPr>
          <a:spLocks noChangeAspect="1" noChangeArrowheads="1"/>
        </xdr:cNvSpPr>
      </xdr:nvSpPr>
      <xdr:spPr bwMode="auto">
        <a:xfrm>
          <a:off x="8801100" y="7800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39</xdr:row>
      <xdr:rowOff>0</xdr:rowOff>
    </xdr:from>
    <xdr:to>
      <xdr:col>13</xdr:col>
      <xdr:colOff>171450</xdr:colOff>
      <xdr:row>39</xdr:row>
      <xdr:rowOff>123825</xdr:rowOff>
    </xdr:to>
    <xdr:sp macro="" textlink="">
      <xdr:nvSpPr>
        <xdr:cNvPr id="21" name="AutoShape 33" descr="http://nationality.ferdamalastofa.is/images/flags/BE.jpg"/>
        <xdr:cNvSpPr>
          <a:spLocks noChangeAspect="1" noChangeArrowheads="1"/>
        </xdr:cNvSpPr>
      </xdr:nvSpPr>
      <xdr:spPr bwMode="auto">
        <a:xfrm>
          <a:off x="8801100" y="7991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22" name="AutoShape 40" descr="http://nationality.ferdamalastofa.is/images/flags/.jpg"/>
        <xdr:cNvSpPr>
          <a:spLocks noChangeAspect="1" noChangeArrowheads="1"/>
        </xdr:cNvSpPr>
      </xdr:nvSpPr>
      <xdr:spPr bwMode="auto">
        <a:xfrm>
          <a:off x="8801100" y="6838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23" name="AutoShape 4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722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171450</xdr:colOff>
      <xdr:row>32</xdr:row>
      <xdr:rowOff>123825</xdr:rowOff>
    </xdr:to>
    <xdr:sp macro="" textlink="">
      <xdr:nvSpPr>
        <xdr:cNvPr id="24" name="AutoShape 4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6248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25" name="AutoShape 46" descr="http://nationality.ferdamalastofa.is/images/flags/IL.jpg"/>
        <xdr:cNvSpPr>
          <a:spLocks noChangeAspect="1" noChangeArrowheads="1"/>
        </xdr:cNvSpPr>
      </xdr:nvSpPr>
      <xdr:spPr bwMode="auto">
        <a:xfrm>
          <a:off x="8801100" y="6057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171450</xdr:colOff>
      <xdr:row>30</xdr:row>
      <xdr:rowOff>123825</xdr:rowOff>
    </xdr:to>
    <xdr:sp macro="" textlink="">
      <xdr:nvSpPr>
        <xdr:cNvPr id="26" name="AutoShape 47" descr="http://nationality.ferdamalastofa.is/images/flags/IN.jpg"/>
        <xdr:cNvSpPr>
          <a:spLocks noChangeAspect="1" noChangeArrowheads="1"/>
        </xdr:cNvSpPr>
      </xdr:nvSpPr>
      <xdr:spPr bwMode="auto">
        <a:xfrm>
          <a:off x="8801100" y="5867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27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801100" y="722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37</xdr:row>
      <xdr:rowOff>0</xdr:rowOff>
    </xdr:from>
    <xdr:to>
      <xdr:col>13</xdr:col>
      <xdr:colOff>171450</xdr:colOff>
      <xdr:row>37</xdr:row>
      <xdr:rowOff>123825</xdr:rowOff>
    </xdr:to>
    <xdr:sp macro="" textlink="">
      <xdr:nvSpPr>
        <xdr:cNvPr id="28" name="AutoShape 61" descr="http://nationality.ferdamalastofa.is/images/flags/.jpg"/>
        <xdr:cNvSpPr>
          <a:spLocks noChangeAspect="1" noChangeArrowheads="1"/>
        </xdr:cNvSpPr>
      </xdr:nvSpPr>
      <xdr:spPr bwMode="auto">
        <a:xfrm>
          <a:off x="8801100" y="7610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30</xdr:row>
      <xdr:rowOff>0</xdr:rowOff>
    </xdr:from>
    <xdr:ext cx="171450" cy="123825"/>
    <xdr:sp macro="" textlink="">
      <xdr:nvSpPr>
        <xdr:cNvPr id="29" name="AutoShape 15"/>
        <xdr:cNvSpPr>
          <a:spLocks noChangeAspect="1" noChangeArrowheads="1"/>
        </xdr:cNvSpPr>
      </xdr:nvSpPr>
      <xdr:spPr bwMode="auto">
        <a:xfrm>
          <a:off x="8801100" y="5867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30" name="AutoShape 16"/>
        <xdr:cNvSpPr>
          <a:spLocks noChangeAspect="1" noChangeArrowheads="1"/>
        </xdr:cNvSpPr>
      </xdr:nvSpPr>
      <xdr:spPr bwMode="auto">
        <a:xfrm>
          <a:off x="8801100" y="6438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0</xdr:rowOff>
    </xdr:from>
    <xdr:ext cx="171450" cy="123825"/>
    <xdr:sp macro="" textlink="">
      <xdr:nvSpPr>
        <xdr:cNvPr id="31" name="AutoShape 40" descr="http://nationality.ferdamalastofa.is/images/flags/.jpg"/>
        <xdr:cNvSpPr>
          <a:spLocks noChangeAspect="1" noChangeArrowheads="1"/>
        </xdr:cNvSpPr>
      </xdr:nvSpPr>
      <xdr:spPr bwMode="auto">
        <a:xfrm>
          <a:off x="8801100" y="722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38</xdr:row>
      <xdr:rowOff>0</xdr:rowOff>
    </xdr:from>
    <xdr:to>
      <xdr:col>13</xdr:col>
      <xdr:colOff>171450</xdr:colOff>
      <xdr:row>38</xdr:row>
      <xdr:rowOff>123825</xdr:rowOff>
    </xdr:to>
    <xdr:sp macro="" textlink="">
      <xdr:nvSpPr>
        <xdr:cNvPr id="32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7800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39</xdr:row>
      <xdr:rowOff>0</xdr:rowOff>
    </xdr:from>
    <xdr:to>
      <xdr:col>13</xdr:col>
      <xdr:colOff>171450</xdr:colOff>
      <xdr:row>39</xdr:row>
      <xdr:rowOff>123825</xdr:rowOff>
    </xdr:to>
    <xdr:sp macro="" textlink="">
      <xdr:nvSpPr>
        <xdr:cNvPr id="33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7991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34" name="AutoShape 9" descr="http://nationality.ferdamalastofa.is/images/flags/.jpg"/>
        <xdr:cNvSpPr>
          <a:spLocks noChangeAspect="1" noChangeArrowheads="1"/>
        </xdr:cNvSpPr>
      </xdr:nvSpPr>
      <xdr:spPr bwMode="auto">
        <a:xfrm>
          <a:off x="8801100" y="6838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35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6438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171450</xdr:colOff>
      <xdr:row>34</xdr:row>
      <xdr:rowOff>123825</xdr:rowOff>
    </xdr:to>
    <xdr:sp macro="" textlink="">
      <xdr:nvSpPr>
        <xdr:cNvPr id="36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6638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37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722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40</xdr:row>
      <xdr:rowOff>0</xdr:rowOff>
    </xdr:from>
    <xdr:to>
      <xdr:col>13</xdr:col>
      <xdr:colOff>171450</xdr:colOff>
      <xdr:row>40</xdr:row>
      <xdr:rowOff>123825</xdr:rowOff>
    </xdr:to>
    <xdr:sp macro="" textlink="">
      <xdr:nvSpPr>
        <xdr:cNvPr id="38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8181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44</xdr:row>
      <xdr:rowOff>0</xdr:rowOff>
    </xdr:from>
    <xdr:to>
      <xdr:col>13</xdr:col>
      <xdr:colOff>171450</xdr:colOff>
      <xdr:row>44</xdr:row>
      <xdr:rowOff>123825</xdr:rowOff>
    </xdr:to>
    <xdr:sp macro="" textlink="">
      <xdr:nvSpPr>
        <xdr:cNvPr id="3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8943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40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722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41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6438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171450</xdr:colOff>
      <xdr:row>34</xdr:row>
      <xdr:rowOff>123825</xdr:rowOff>
    </xdr:to>
    <xdr:sp macro="" textlink="">
      <xdr:nvSpPr>
        <xdr:cNvPr id="4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7038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42</xdr:row>
      <xdr:rowOff>123825</xdr:rowOff>
    </xdr:from>
    <xdr:ext cx="171450" cy="123825"/>
    <xdr:sp macro="" textlink="">
      <xdr:nvSpPr>
        <xdr:cNvPr id="43" name="AutoShape 62" descr="http://nationality.ferdamalastofa.is/images/flags/AU.jpg"/>
        <xdr:cNvSpPr>
          <a:spLocks noChangeAspect="1" noChangeArrowheads="1"/>
        </xdr:cNvSpPr>
      </xdr:nvSpPr>
      <xdr:spPr bwMode="auto">
        <a:xfrm>
          <a:off x="880110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44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6838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45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7038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46" name="AutoShape 76" descr="http://nationality.ferdamalastofa.is/images/flags/IL.jpg"/>
        <xdr:cNvSpPr>
          <a:spLocks noChangeAspect="1" noChangeArrowheads="1"/>
        </xdr:cNvSpPr>
      </xdr:nvSpPr>
      <xdr:spPr bwMode="auto">
        <a:xfrm>
          <a:off x="8801100" y="8181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0</xdr:rowOff>
    </xdr:from>
    <xdr:ext cx="171450" cy="123825"/>
    <xdr:sp macro="" textlink="">
      <xdr:nvSpPr>
        <xdr:cNvPr id="47" name="AutoShape 77" descr="http://nationality.ferdamalastofa.is/images/flags/IN.jpg"/>
        <xdr:cNvSpPr>
          <a:spLocks noChangeAspect="1" noChangeArrowheads="1"/>
        </xdr:cNvSpPr>
      </xdr:nvSpPr>
      <xdr:spPr bwMode="auto">
        <a:xfrm>
          <a:off x="8801100" y="7419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0</xdr:rowOff>
    </xdr:from>
    <xdr:ext cx="171450" cy="123825"/>
    <xdr:sp macro="" textlink="">
      <xdr:nvSpPr>
        <xdr:cNvPr id="4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01100" y="722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49" name="AutoShape 89" descr="http://nationality.ferdamalastofa.is/images/flags/TW.jpg"/>
        <xdr:cNvSpPr>
          <a:spLocks noChangeAspect="1" noChangeArrowheads="1"/>
        </xdr:cNvSpPr>
      </xdr:nvSpPr>
      <xdr:spPr bwMode="auto">
        <a:xfrm>
          <a:off x="8801100" y="8181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50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7800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30</xdr:row>
      <xdr:rowOff>0</xdr:rowOff>
    </xdr:from>
    <xdr:ext cx="171450" cy="123825"/>
    <xdr:sp macro="" textlink="">
      <xdr:nvSpPr>
        <xdr:cNvPr id="51" name="AutoShape 9" descr="http://nationality.ferdamalastofa.is/images/flags/.jpg"/>
        <xdr:cNvSpPr>
          <a:spLocks noChangeAspect="1" noChangeArrowheads="1"/>
        </xdr:cNvSpPr>
      </xdr:nvSpPr>
      <xdr:spPr bwMode="auto">
        <a:xfrm>
          <a:off x="8801100" y="58674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52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7038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53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8181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0</xdr:rowOff>
    </xdr:from>
    <xdr:ext cx="171450" cy="123825"/>
    <xdr:sp macro="" textlink="">
      <xdr:nvSpPr>
        <xdr:cNvPr id="5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7419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5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8181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5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7800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5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8753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58" name="AutoShape 62" descr="http://nationality.ferdamalastofa.is/images/flags/AU.jpg"/>
        <xdr:cNvSpPr>
          <a:spLocks noChangeAspect="1" noChangeArrowheads="1"/>
        </xdr:cNvSpPr>
      </xdr:nvSpPr>
      <xdr:spPr bwMode="auto">
        <a:xfrm>
          <a:off x="8801100" y="8562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59" name="AutoShape 63" descr="http://nationality.ferdamalastofa.is/images/flags/BE.jpg"/>
        <xdr:cNvSpPr>
          <a:spLocks noChangeAspect="1" noChangeArrowheads="1"/>
        </xdr:cNvSpPr>
      </xdr:nvSpPr>
      <xdr:spPr bwMode="auto">
        <a:xfrm>
          <a:off x="8801100" y="7991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60" name="AutoShape 70" descr="http://nationality.ferdamalastofa.is/images/flags/.jpg"/>
        <xdr:cNvSpPr>
          <a:spLocks noChangeAspect="1" noChangeArrowheads="1"/>
        </xdr:cNvSpPr>
      </xdr:nvSpPr>
      <xdr:spPr bwMode="auto">
        <a:xfrm>
          <a:off x="8801100" y="7038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61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6838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62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7038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63" name="AutoShape 76" descr="http://nationality.ferdamalastofa.is/images/flags/IL.jpg"/>
        <xdr:cNvSpPr>
          <a:spLocks noChangeAspect="1" noChangeArrowheads="1"/>
        </xdr:cNvSpPr>
      </xdr:nvSpPr>
      <xdr:spPr bwMode="auto">
        <a:xfrm>
          <a:off x="8801100" y="8181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0</xdr:rowOff>
    </xdr:from>
    <xdr:ext cx="171450" cy="123825"/>
    <xdr:sp macro="" textlink="">
      <xdr:nvSpPr>
        <xdr:cNvPr id="64" name="AutoShape 77" descr="http://nationality.ferdamalastofa.is/images/flags/IN.jpg"/>
        <xdr:cNvSpPr>
          <a:spLocks noChangeAspect="1" noChangeArrowheads="1"/>
        </xdr:cNvSpPr>
      </xdr:nvSpPr>
      <xdr:spPr bwMode="auto">
        <a:xfrm>
          <a:off x="8801100" y="7419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0</xdr:rowOff>
    </xdr:from>
    <xdr:ext cx="171450" cy="123825"/>
    <xdr:sp macro="" textlink="">
      <xdr:nvSpPr>
        <xdr:cNvPr id="65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01100" y="722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0</xdr:rowOff>
    </xdr:from>
    <xdr:ext cx="171450" cy="123825"/>
    <xdr:sp macro="" textlink="">
      <xdr:nvSpPr>
        <xdr:cNvPr id="6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01100" y="722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67" name="AutoShape 89" descr="http://nationality.ferdamalastofa.is/images/flags/TW.jpg"/>
        <xdr:cNvSpPr>
          <a:spLocks noChangeAspect="1" noChangeArrowheads="1"/>
        </xdr:cNvSpPr>
      </xdr:nvSpPr>
      <xdr:spPr bwMode="auto">
        <a:xfrm>
          <a:off x="8801100" y="8181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68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7800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69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7991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70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6838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71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7038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72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8181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0</xdr:rowOff>
    </xdr:from>
    <xdr:ext cx="171450" cy="123825"/>
    <xdr:sp macro="" textlink="">
      <xdr:nvSpPr>
        <xdr:cNvPr id="73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7419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161925</xdr:rowOff>
    </xdr:from>
    <xdr:ext cx="171450" cy="123825"/>
    <xdr:sp macro="" textlink="">
      <xdr:nvSpPr>
        <xdr:cNvPr id="7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7200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7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8753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127000</xdr:rowOff>
    </xdr:from>
    <xdr:ext cx="171450" cy="123825"/>
    <xdr:sp macro="" textlink="">
      <xdr:nvSpPr>
        <xdr:cNvPr id="7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7165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77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6438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43</xdr:row>
      <xdr:rowOff>57150</xdr:rowOff>
    </xdr:from>
    <xdr:to>
      <xdr:col>13</xdr:col>
      <xdr:colOff>171450</xdr:colOff>
      <xdr:row>43</xdr:row>
      <xdr:rowOff>180975</xdr:rowOff>
    </xdr:to>
    <xdr:sp macro="" textlink="">
      <xdr:nvSpPr>
        <xdr:cNvPr id="7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810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38</xdr:row>
      <xdr:rowOff>0</xdr:rowOff>
    </xdr:from>
    <xdr:to>
      <xdr:col>13</xdr:col>
      <xdr:colOff>171450</xdr:colOff>
      <xdr:row>38</xdr:row>
      <xdr:rowOff>123825</xdr:rowOff>
    </xdr:to>
    <xdr:sp macro="" textlink="">
      <xdr:nvSpPr>
        <xdr:cNvPr id="79" name="AutoShape 3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7800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80" name="AutoShape 39" descr="http://nationality.ferdamalastofa.is/images/flags/.jpg"/>
        <xdr:cNvSpPr>
          <a:spLocks noChangeAspect="1" noChangeArrowheads="1"/>
        </xdr:cNvSpPr>
      </xdr:nvSpPr>
      <xdr:spPr bwMode="auto">
        <a:xfrm>
          <a:off x="8801100" y="6438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81" name="AutoShape 4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722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82" name="AutoShape 4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6438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171450</xdr:colOff>
      <xdr:row>34</xdr:row>
      <xdr:rowOff>123825</xdr:rowOff>
    </xdr:to>
    <xdr:sp macro="" textlink="">
      <xdr:nvSpPr>
        <xdr:cNvPr id="83" name="AutoShape 4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6638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84" name="AutoShape 5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8562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36</xdr:row>
      <xdr:rowOff>0</xdr:rowOff>
    </xdr:from>
    <xdr:to>
      <xdr:col>13</xdr:col>
      <xdr:colOff>171450</xdr:colOff>
      <xdr:row>36</xdr:row>
      <xdr:rowOff>123825</xdr:rowOff>
    </xdr:to>
    <xdr:sp macro="" textlink="">
      <xdr:nvSpPr>
        <xdr:cNvPr id="85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7419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36</xdr:row>
      <xdr:rowOff>180975</xdr:rowOff>
    </xdr:from>
    <xdr:to>
      <xdr:col>13</xdr:col>
      <xdr:colOff>171450</xdr:colOff>
      <xdr:row>37</xdr:row>
      <xdr:rowOff>95250</xdr:rowOff>
    </xdr:to>
    <xdr:sp macro="" textlink="">
      <xdr:nvSpPr>
        <xdr:cNvPr id="86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7600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87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801100" y="722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38</xdr:row>
      <xdr:rowOff>19050</xdr:rowOff>
    </xdr:from>
    <xdr:ext cx="171450" cy="123825"/>
    <xdr:sp macro="" textlink="">
      <xdr:nvSpPr>
        <xdr:cNvPr id="88" name="AutoShape 30"/>
        <xdr:cNvSpPr>
          <a:spLocks noChangeAspect="1" noChangeArrowheads="1"/>
        </xdr:cNvSpPr>
      </xdr:nvSpPr>
      <xdr:spPr bwMode="auto">
        <a:xfrm>
          <a:off x="8801100" y="7820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38</xdr:row>
      <xdr:rowOff>0</xdr:rowOff>
    </xdr:from>
    <xdr:to>
      <xdr:col>13</xdr:col>
      <xdr:colOff>171450</xdr:colOff>
      <xdr:row>38</xdr:row>
      <xdr:rowOff>123825</xdr:rowOff>
    </xdr:to>
    <xdr:sp macro="" textlink="">
      <xdr:nvSpPr>
        <xdr:cNvPr id="8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7800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90" name="AutoShape 39" descr="http://nationality.ferdamalastofa.is/images/flags/.jpg"/>
        <xdr:cNvSpPr>
          <a:spLocks noChangeAspect="1" noChangeArrowheads="1"/>
        </xdr:cNvSpPr>
      </xdr:nvSpPr>
      <xdr:spPr bwMode="auto">
        <a:xfrm>
          <a:off x="8801100" y="6838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91" name="AutoShape 4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6438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171450</xdr:colOff>
      <xdr:row>34</xdr:row>
      <xdr:rowOff>123825</xdr:rowOff>
    </xdr:to>
    <xdr:sp macro="" textlink="">
      <xdr:nvSpPr>
        <xdr:cNvPr id="92" name="AutoShape 4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6638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93" name="AutoShape 4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6838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40</xdr:row>
      <xdr:rowOff>0</xdr:rowOff>
    </xdr:from>
    <xdr:to>
      <xdr:col>13</xdr:col>
      <xdr:colOff>171450</xdr:colOff>
      <xdr:row>40</xdr:row>
      <xdr:rowOff>123825</xdr:rowOff>
    </xdr:to>
    <xdr:sp macro="" textlink="">
      <xdr:nvSpPr>
        <xdr:cNvPr id="94" name="AutoShape 4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8181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44</xdr:row>
      <xdr:rowOff>0</xdr:rowOff>
    </xdr:from>
    <xdr:to>
      <xdr:col>13</xdr:col>
      <xdr:colOff>171450</xdr:colOff>
      <xdr:row>44</xdr:row>
      <xdr:rowOff>123825</xdr:rowOff>
    </xdr:to>
    <xdr:sp macro="" textlink="">
      <xdr:nvSpPr>
        <xdr:cNvPr id="95" name="AutoShape 5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8943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96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722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37</xdr:row>
      <xdr:rowOff>0</xdr:rowOff>
    </xdr:from>
    <xdr:to>
      <xdr:col>13</xdr:col>
      <xdr:colOff>171450</xdr:colOff>
      <xdr:row>37</xdr:row>
      <xdr:rowOff>123825</xdr:rowOff>
    </xdr:to>
    <xdr:sp macro="" textlink="">
      <xdr:nvSpPr>
        <xdr:cNvPr id="97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801100" y="7610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38</xdr:row>
      <xdr:rowOff>0</xdr:rowOff>
    </xdr:from>
    <xdr:to>
      <xdr:col>13</xdr:col>
      <xdr:colOff>171450</xdr:colOff>
      <xdr:row>38</xdr:row>
      <xdr:rowOff>123825</xdr:rowOff>
    </xdr:to>
    <xdr:sp macro="" textlink="">
      <xdr:nvSpPr>
        <xdr:cNvPr id="98" name="AutoShape 6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7800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171450</xdr:colOff>
      <xdr:row>34</xdr:row>
      <xdr:rowOff>123825</xdr:rowOff>
    </xdr:to>
    <xdr:sp macro="" textlink="">
      <xdr:nvSpPr>
        <xdr:cNvPr id="99" name="AutoShape 70" descr="http://nationality.ferdamalastofa.is/images/flags/.jpg"/>
        <xdr:cNvSpPr>
          <a:spLocks noChangeAspect="1" noChangeArrowheads="1"/>
        </xdr:cNvSpPr>
      </xdr:nvSpPr>
      <xdr:spPr bwMode="auto">
        <a:xfrm>
          <a:off x="8801100" y="7038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171450</xdr:colOff>
      <xdr:row>34</xdr:row>
      <xdr:rowOff>123825</xdr:rowOff>
    </xdr:to>
    <xdr:sp macro="" textlink="">
      <xdr:nvSpPr>
        <xdr:cNvPr id="100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6638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101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6838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40</xdr:row>
      <xdr:rowOff>0</xdr:rowOff>
    </xdr:from>
    <xdr:to>
      <xdr:col>13</xdr:col>
      <xdr:colOff>171450</xdr:colOff>
      <xdr:row>40</xdr:row>
      <xdr:rowOff>123825</xdr:rowOff>
    </xdr:to>
    <xdr:sp macro="" textlink="">
      <xdr:nvSpPr>
        <xdr:cNvPr id="102" name="AutoShape 76" descr="http://nationality.ferdamalastofa.is/images/flags/IL.jpg"/>
        <xdr:cNvSpPr>
          <a:spLocks noChangeAspect="1" noChangeArrowheads="1"/>
        </xdr:cNvSpPr>
      </xdr:nvSpPr>
      <xdr:spPr bwMode="auto">
        <a:xfrm>
          <a:off x="8801100" y="8181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41</xdr:row>
      <xdr:rowOff>0</xdr:rowOff>
    </xdr:from>
    <xdr:to>
      <xdr:col>13</xdr:col>
      <xdr:colOff>171450</xdr:colOff>
      <xdr:row>41</xdr:row>
      <xdr:rowOff>123825</xdr:rowOff>
    </xdr:to>
    <xdr:sp macro="" textlink="">
      <xdr:nvSpPr>
        <xdr:cNvPr id="103" name="AutoShape 77" descr="http://nationality.ferdamalastofa.is/images/flags/IN.jpg"/>
        <xdr:cNvSpPr>
          <a:spLocks noChangeAspect="1" noChangeArrowheads="1"/>
        </xdr:cNvSpPr>
      </xdr:nvSpPr>
      <xdr:spPr bwMode="auto">
        <a:xfrm>
          <a:off x="8801100" y="8372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45</xdr:row>
      <xdr:rowOff>0</xdr:rowOff>
    </xdr:from>
    <xdr:to>
      <xdr:col>13</xdr:col>
      <xdr:colOff>171450</xdr:colOff>
      <xdr:row>45</xdr:row>
      <xdr:rowOff>123825</xdr:rowOff>
    </xdr:to>
    <xdr:sp macro="" textlink="">
      <xdr:nvSpPr>
        <xdr:cNvPr id="104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01100" y="9134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10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01100" y="7229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106" name="AutoShape 89" descr="http://nationality.ferdamalastofa.is/images/flags/TW.jpg"/>
        <xdr:cNvSpPr>
          <a:spLocks noChangeAspect="1" noChangeArrowheads="1"/>
        </xdr:cNvSpPr>
      </xdr:nvSpPr>
      <xdr:spPr bwMode="auto">
        <a:xfrm>
          <a:off x="8801100" y="6438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37</xdr:row>
      <xdr:rowOff>304800</xdr:rowOff>
    </xdr:from>
    <xdr:ext cx="171450" cy="123825"/>
    <xdr:sp macro="" textlink="">
      <xdr:nvSpPr>
        <xdr:cNvPr id="107" name="AutoShape 9"/>
        <xdr:cNvSpPr>
          <a:spLocks noChangeAspect="1" noChangeArrowheads="1"/>
        </xdr:cNvSpPr>
      </xdr:nvSpPr>
      <xdr:spPr bwMode="auto">
        <a:xfrm>
          <a:off x="8801100" y="7800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142875</xdr:rowOff>
    </xdr:from>
    <xdr:ext cx="171450" cy="123825"/>
    <xdr:sp macro="" textlink="">
      <xdr:nvSpPr>
        <xdr:cNvPr id="108" name="AutoShape 30"/>
        <xdr:cNvSpPr>
          <a:spLocks noChangeAspect="1" noChangeArrowheads="1"/>
        </xdr:cNvSpPr>
      </xdr:nvSpPr>
      <xdr:spPr bwMode="auto">
        <a:xfrm>
          <a:off x="8801100" y="7753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109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7800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110" name="AutoShape 32" descr="http://nationality.ferdamalastofa.is/images/flags/AU.jpg"/>
        <xdr:cNvSpPr>
          <a:spLocks noChangeAspect="1" noChangeArrowheads="1"/>
        </xdr:cNvSpPr>
      </xdr:nvSpPr>
      <xdr:spPr bwMode="auto">
        <a:xfrm>
          <a:off x="8801100" y="7800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111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7800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112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7800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113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7800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11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7800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115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7800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118" name="AutoShape 9"/>
        <xdr:cNvSpPr>
          <a:spLocks noChangeAspect="1" noChangeArrowheads="1"/>
        </xdr:cNvSpPr>
      </xdr:nvSpPr>
      <xdr:spPr bwMode="auto">
        <a:xfrm>
          <a:off x="516255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119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5162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120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5162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12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162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122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123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51625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12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162550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12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51625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12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5162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39</xdr:row>
      <xdr:rowOff>0</xdr:rowOff>
    </xdr:from>
    <xdr:to>
      <xdr:col>13</xdr:col>
      <xdr:colOff>171450</xdr:colOff>
      <xdr:row>39</xdr:row>
      <xdr:rowOff>123825</xdr:rowOff>
    </xdr:to>
    <xdr:sp macro="" textlink="">
      <xdr:nvSpPr>
        <xdr:cNvPr id="127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51625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128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5162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129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51625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130" name="AutoShape 9"/>
        <xdr:cNvSpPr>
          <a:spLocks noChangeAspect="1" noChangeArrowheads="1"/>
        </xdr:cNvSpPr>
      </xdr:nvSpPr>
      <xdr:spPr bwMode="auto">
        <a:xfrm>
          <a:off x="51625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131" name="AutoShape 9"/>
        <xdr:cNvSpPr>
          <a:spLocks noChangeAspect="1" noChangeArrowheads="1"/>
        </xdr:cNvSpPr>
      </xdr:nvSpPr>
      <xdr:spPr bwMode="auto">
        <a:xfrm>
          <a:off x="5162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132" name="AutoShape 9"/>
        <xdr:cNvSpPr>
          <a:spLocks noChangeAspect="1" noChangeArrowheads="1"/>
        </xdr:cNvSpPr>
      </xdr:nvSpPr>
      <xdr:spPr bwMode="auto">
        <a:xfrm>
          <a:off x="5162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133" name="AutoShape 9"/>
        <xdr:cNvSpPr>
          <a:spLocks noChangeAspect="1" noChangeArrowheads="1"/>
        </xdr:cNvSpPr>
      </xdr:nvSpPr>
      <xdr:spPr bwMode="auto">
        <a:xfrm>
          <a:off x="5162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134" name="AutoShape 9"/>
        <xdr:cNvSpPr>
          <a:spLocks noChangeAspect="1" noChangeArrowheads="1"/>
        </xdr:cNvSpPr>
      </xdr:nvSpPr>
      <xdr:spPr bwMode="auto">
        <a:xfrm>
          <a:off x="5162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135" name="AutoShape 9"/>
        <xdr:cNvSpPr>
          <a:spLocks noChangeAspect="1" noChangeArrowheads="1"/>
        </xdr:cNvSpPr>
      </xdr:nvSpPr>
      <xdr:spPr bwMode="auto">
        <a:xfrm>
          <a:off x="51625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136" name="AutoShape 9"/>
        <xdr:cNvSpPr>
          <a:spLocks noChangeAspect="1" noChangeArrowheads="1"/>
        </xdr:cNvSpPr>
      </xdr:nvSpPr>
      <xdr:spPr bwMode="auto">
        <a:xfrm>
          <a:off x="5162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137" name="AutoShape 9"/>
        <xdr:cNvSpPr>
          <a:spLocks noChangeAspect="1" noChangeArrowheads="1"/>
        </xdr:cNvSpPr>
      </xdr:nvSpPr>
      <xdr:spPr bwMode="auto">
        <a:xfrm>
          <a:off x="5046133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138" name="AutoShape 9"/>
        <xdr:cNvSpPr>
          <a:spLocks noChangeAspect="1" noChangeArrowheads="1"/>
        </xdr:cNvSpPr>
      </xdr:nvSpPr>
      <xdr:spPr bwMode="auto">
        <a:xfrm>
          <a:off x="5162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139" name="AutoShape 9"/>
        <xdr:cNvSpPr>
          <a:spLocks noChangeAspect="1" noChangeArrowheads="1"/>
        </xdr:cNvSpPr>
      </xdr:nvSpPr>
      <xdr:spPr bwMode="auto">
        <a:xfrm>
          <a:off x="5162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140" name="AutoShape 9"/>
        <xdr:cNvSpPr>
          <a:spLocks noChangeAspect="1" noChangeArrowheads="1"/>
        </xdr:cNvSpPr>
      </xdr:nvSpPr>
      <xdr:spPr bwMode="auto">
        <a:xfrm>
          <a:off x="5162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141" name="AutoShape 9"/>
        <xdr:cNvSpPr>
          <a:spLocks noChangeAspect="1" noChangeArrowheads="1"/>
        </xdr:cNvSpPr>
      </xdr:nvSpPr>
      <xdr:spPr bwMode="auto">
        <a:xfrm>
          <a:off x="5162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142" name="AutoShape 9"/>
        <xdr:cNvSpPr>
          <a:spLocks noChangeAspect="1" noChangeArrowheads="1"/>
        </xdr:cNvSpPr>
      </xdr:nvSpPr>
      <xdr:spPr bwMode="auto">
        <a:xfrm>
          <a:off x="51625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143" name="AutoShape 9"/>
        <xdr:cNvSpPr>
          <a:spLocks noChangeAspect="1" noChangeArrowheads="1"/>
        </xdr:cNvSpPr>
      </xdr:nvSpPr>
      <xdr:spPr bwMode="auto">
        <a:xfrm>
          <a:off x="5162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304800</xdr:rowOff>
    </xdr:from>
    <xdr:ext cx="171450" cy="123825"/>
    <xdr:sp macro="" textlink="">
      <xdr:nvSpPr>
        <xdr:cNvPr id="144" name="AutoShape 9"/>
        <xdr:cNvSpPr>
          <a:spLocks noChangeAspect="1" noChangeArrowheads="1"/>
        </xdr:cNvSpPr>
      </xdr:nvSpPr>
      <xdr:spPr bwMode="auto">
        <a:xfrm>
          <a:off x="516255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142875</xdr:rowOff>
    </xdr:from>
    <xdr:ext cx="171450" cy="123825"/>
    <xdr:sp macro="" textlink="">
      <xdr:nvSpPr>
        <xdr:cNvPr id="145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0</xdr:rowOff>
    </xdr:from>
    <xdr:ext cx="171450" cy="123825"/>
    <xdr:sp macro="" textlink="">
      <xdr:nvSpPr>
        <xdr:cNvPr id="14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0</xdr:rowOff>
    </xdr:from>
    <xdr:ext cx="171450" cy="123825"/>
    <xdr:sp macro="" textlink="">
      <xdr:nvSpPr>
        <xdr:cNvPr id="14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28575</xdr:rowOff>
    </xdr:from>
    <xdr:ext cx="171450" cy="123825"/>
    <xdr:sp macro="" textlink="">
      <xdr:nvSpPr>
        <xdr:cNvPr id="14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49" name="AutoShape 16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150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15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5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53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5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5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56" name="AutoShape 30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57" name="AutoShape 16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5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5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6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61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6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6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>
    <xdr:from>
      <xdr:col>0</xdr:col>
      <xdr:colOff>604837</xdr:colOff>
      <xdr:row>35</xdr:row>
      <xdr:rowOff>114299</xdr:rowOff>
    </xdr:from>
    <xdr:to>
      <xdr:col>6</xdr:col>
      <xdr:colOff>0</xdr:colOff>
      <xdr:row>50</xdr:row>
      <xdr:rowOff>0</xdr:rowOff>
    </xdr:to>
    <xdr:graphicFrame macro="">
      <xdr:nvGraphicFramePr>
        <xdr:cNvPr id="164" name="Chart 16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0</xdr:colOff>
      <xdr:row>35</xdr:row>
      <xdr:rowOff>114300</xdr:rowOff>
    </xdr:from>
    <xdr:to>
      <xdr:col>12</xdr:col>
      <xdr:colOff>19050</xdr:colOff>
      <xdr:row>50</xdr:row>
      <xdr:rowOff>0</xdr:rowOff>
    </xdr:to>
    <xdr:graphicFrame macro="">
      <xdr:nvGraphicFramePr>
        <xdr:cNvPr id="165" name="Chart 16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7</xdr:col>
      <xdr:colOff>0</xdr:colOff>
      <xdr:row>3</xdr:row>
      <xdr:rowOff>142875</xdr:rowOff>
    </xdr:from>
    <xdr:ext cx="171450" cy="123825"/>
    <xdr:sp macro="" textlink="">
      <xdr:nvSpPr>
        <xdr:cNvPr id="166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0</xdr:rowOff>
    </xdr:from>
    <xdr:ext cx="171450" cy="123825"/>
    <xdr:sp macro="" textlink="">
      <xdr:nvSpPr>
        <xdr:cNvPr id="167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0</xdr:rowOff>
    </xdr:from>
    <xdr:ext cx="171450" cy="123825"/>
    <xdr:sp macro="" textlink="">
      <xdr:nvSpPr>
        <xdr:cNvPr id="16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2</xdr:row>
      <xdr:rowOff>28575</xdr:rowOff>
    </xdr:from>
    <xdr:ext cx="171450" cy="123825"/>
    <xdr:sp macro="" textlink="">
      <xdr:nvSpPr>
        <xdr:cNvPr id="16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142875</xdr:rowOff>
    </xdr:from>
    <xdr:ext cx="171450" cy="123825"/>
    <xdr:sp macro="" textlink="">
      <xdr:nvSpPr>
        <xdr:cNvPr id="170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0</xdr:rowOff>
    </xdr:from>
    <xdr:ext cx="171450" cy="123825"/>
    <xdr:sp macro="" textlink="">
      <xdr:nvSpPr>
        <xdr:cNvPr id="171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0</xdr:rowOff>
    </xdr:from>
    <xdr:ext cx="171450" cy="123825"/>
    <xdr:sp macro="" textlink="">
      <xdr:nvSpPr>
        <xdr:cNvPr id="17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466725</xdr:colOff>
      <xdr:row>2</xdr:row>
      <xdr:rowOff>28575</xdr:rowOff>
    </xdr:from>
    <xdr:ext cx="171450" cy="123825"/>
    <xdr:sp macro="" textlink="">
      <xdr:nvSpPr>
        <xdr:cNvPr id="173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</xdr:row>
      <xdr:rowOff>142875</xdr:rowOff>
    </xdr:from>
    <xdr:ext cx="171450" cy="123825"/>
    <xdr:sp macro="" textlink="">
      <xdr:nvSpPr>
        <xdr:cNvPr id="174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</xdr:row>
      <xdr:rowOff>0</xdr:rowOff>
    </xdr:from>
    <xdr:ext cx="171450" cy="123825"/>
    <xdr:sp macro="" textlink="">
      <xdr:nvSpPr>
        <xdr:cNvPr id="175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</xdr:row>
      <xdr:rowOff>0</xdr:rowOff>
    </xdr:from>
    <xdr:ext cx="171450" cy="123825"/>
    <xdr:sp macro="" textlink="">
      <xdr:nvSpPr>
        <xdr:cNvPr id="17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466725</xdr:colOff>
      <xdr:row>25</xdr:row>
      <xdr:rowOff>28575</xdr:rowOff>
    </xdr:from>
    <xdr:ext cx="171450" cy="123825"/>
    <xdr:sp macro="" textlink="">
      <xdr:nvSpPr>
        <xdr:cNvPr id="17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26</xdr:row>
      <xdr:rowOff>142875</xdr:rowOff>
    </xdr:from>
    <xdr:ext cx="171450" cy="123825"/>
    <xdr:sp macro="" textlink="">
      <xdr:nvSpPr>
        <xdr:cNvPr id="178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26</xdr:row>
      <xdr:rowOff>0</xdr:rowOff>
    </xdr:from>
    <xdr:ext cx="171450" cy="123825"/>
    <xdr:sp macro="" textlink="">
      <xdr:nvSpPr>
        <xdr:cNvPr id="179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26</xdr:row>
      <xdr:rowOff>0</xdr:rowOff>
    </xdr:from>
    <xdr:ext cx="171450" cy="123825"/>
    <xdr:sp macro="" textlink="">
      <xdr:nvSpPr>
        <xdr:cNvPr id="18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25</xdr:row>
      <xdr:rowOff>28575</xdr:rowOff>
    </xdr:from>
    <xdr:ext cx="171450" cy="123825"/>
    <xdr:sp macro="" textlink="">
      <xdr:nvSpPr>
        <xdr:cNvPr id="18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0</xdr:colOff>
      <xdr:row>38</xdr:row>
      <xdr:rowOff>0</xdr:rowOff>
    </xdr:from>
    <xdr:ext cx="171450" cy="123825"/>
    <xdr:sp macro="" textlink="">
      <xdr:nvSpPr>
        <xdr:cNvPr id="2" name="AutoShape 9"/>
        <xdr:cNvSpPr>
          <a:spLocks noChangeAspect="1" noChangeArrowheads="1"/>
        </xdr:cNvSpPr>
      </xdr:nvSpPr>
      <xdr:spPr bwMode="auto">
        <a:xfrm>
          <a:off x="5162550" y="6953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3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5162550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5162550" y="7905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162550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6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7905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7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5162550" y="8477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35</xdr:row>
      <xdr:rowOff>0</xdr:rowOff>
    </xdr:from>
    <xdr:to>
      <xdr:col>7</xdr:col>
      <xdr:colOff>171450</xdr:colOff>
      <xdr:row>35</xdr:row>
      <xdr:rowOff>123825</xdr:rowOff>
    </xdr:to>
    <xdr:sp macro="" textlink="">
      <xdr:nvSpPr>
        <xdr:cNvPr id="8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162550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9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5162550" y="8477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10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5162550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39</xdr:row>
      <xdr:rowOff>0</xdr:rowOff>
    </xdr:from>
    <xdr:to>
      <xdr:col>7</xdr:col>
      <xdr:colOff>171450</xdr:colOff>
      <xdr:row>39</xdr:row>
      <xdr:rowOff>123825</xdr:rowOff>
    </xdr:to>
    <xdr:sp macro="" textlink="">
      <xdr:nvSpPr>
        <xdr:cNvPr id="11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5162550" y="714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12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5162550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13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5162550" y="8477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39</xdr:row>
      <xdr:rowOff>0</xdr:rowOff>
    </xdr:from>
    <xdr:ext cx="171450" cy="123825"/>
    <xdr:sp macro="" textlink="">
      <xdr:nvSpPr>
        <xdr:cNvPr id="14" name="AutoShape 9"/>
        <xdr:cNvSpPr>
          <a:spLocks noChangeAspect="1" noChangeArrowheads="1"/>
        </xdr:cNvSpPr>
      </xdr:nvSpPr>
      <xdr:spPr bwMode="auto">
        <a:xfrm>
          <a:off x="5162550" y="714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15" name="AutoShape 9"/>
        <xdr:cNvSpPr>
          <a:spLocks noChangeAspect="1" noChangeArrowheads="1"/>
        </xdr:cNvSpPr>
      </xdr:nvSpPr>
      <xdr:spPr bwMode="auto">
        <a:xfrm>
          <a:off x="5162550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16" name="AutoShape 9"/>
        <xdr:cNvSpPr>
          <a:spLocks noChangeAspect="1" noChangeArrowheads="1"/>
        </xdr:cNvSpPr>
      </xdr:nvSpPr>
      <xdr:spPr bwMode="auto">
        <a:xfrm>
          <a:off x="5162550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17" name="AutoShape 9"/>
        <xdr:cNvSpPr>
          <a:spLocks noChangeAspect="1" noChangeArrowheads="1"/>
        </xdr:cNvSpPr>
      </xdr:nvSpPr>
      <xdr:spPr bwMode="auto">
        <a:xfrm>
          <a:off x="5162550" y="7905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18" name="AutoShape 9"/>
        <xdr:cNvSpPr>
          <a:spLocks noChangeAspect="1" noChangeArrowheads="1"/>
        </xdr:cNvSpPr>
      </xdr:nvSpPr>
      <xdr:spPr bwMode="auto">
        <a:xfrm>
          <a:off x="5162550" y="8096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19" name="AutoShape 9"/>
        <xdr:cNvSpPr>
          <a:spLocks noChangeAspect="1" noChangeArrowheads="1"/>
        </xdr:cNvSpPr>
      </xdr:nvSpPr>
      <xdr:spPr bwMode="auto">
        <a:xfrm>
          <a:off x="5162550" y="8477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20" name="AutoShape 9"/>
        <xdr:cNvSpPr>
          <a:spLocks noChangeAspect="1" noChangeArrowheads="1"/>
        </xdr:cNvSpPr>
      </xdr:nvSpPr>
      <xdr:spPr bwMode="auto">
        <a:xfrm>
          <a:off x="5162550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359833</xdr:colOff>
      <xdr:row>39</xdr:row>
      <xdr:rowOff>0</xdr:rowOff>
    </xdr:from>
    <xdr:ext cx="171450" cy="123825"/>
    <xdr:sp macro="" textlink="">
      <xdr:nvSpPr>
        <xdr:cNvPr id="21" name="AutoShape 9"/>
        <xdr:cNvSpPr>
          <a:spLocks noChangeAspect="1" noChangeArrowheads="1"/>
        </xdr:cNvSpPr>
      </xdr:nvSpPr>
      <xdr:spPr bwMode="auto">
        <a:xfrm>
          <a:off x="5046133" y="714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22" name="AutoShape 9"/>
        <xdr:cNvSpPr>
          <a:spLocks noChangeAspect="1" noChangeArrowheads="1"/>
        </xdr:cNvSpPr>
      </xdr:nvSpPr>
      <xdr:spPr bwMode="auto">
        <a:xfrm>
          <a:off x="5162550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23" name="AutoShape 9"/>
        <xdr:cNvSpPr>
          <a:spLocks noChangeAspect="1" noChangeArrowheads="1"/>
        </xdr:cNvSpPr>
      </xdr:nvSpPr>
      <xdr:spPr bwMode="auto">
        <a:xfrm>
          <a:off x="5162550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24" name="AutoShape 9"/>
        <xdr:cNvSpPr>
          <a:spLocks noChangeAspect="1" noChangeArrowheads="1"/>
        </xdr:cNvSpPr>
      </xdr:nvSpPr>
      <xdr:spPr bwMode="auto">
        <a:xfrm>
          <a:off x="5162550" y="7905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25" name="AutoShape 9"/>
        <xdr:cNvSpPr>
          <a:spLocks noChangeAspect="1" noChangeArrowheads="1"/>
        </xdr:cNvSpPr>
      </xdr:nvSpPr>
      <xdr:spPr bwMode="auto">
        <a:xfrm>
          <a:off x="5162550" y="8096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26" name="AutoShape 9"/>
        <xdr:cNvSpPr>
          <a:spLocks noChangeAspect="1" noChangeArrowheads="1"/>
        </xdr:cNvSpPr>
      </xdr:nvSpPr>
      <xdr:spPr bwMode="auto">
        <a:xfrm>
          <a:off x="5162550" y="8477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27" name="AutoShape 9"/>
        <xdr:cNvSpPr>
          <a:spLocks noChangeAspect="1" noChangeArrowheads="1"/>
        </xdr:cNvSpPr>
      </xdr:nvSpPr>
      <xdr:spPr bwMode="auto">
        <a:xfrm>
          <a:off x="5162550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304800</xdr:rowOff>
    </xdr:from>
    <xdr:ext cx="171450" cy="123825"/>
    <xdr:sp macro="" textlink="">
      <xdr:nvSpPr>
        <xdr:cNvPr id="28" name="AutoShape 9"/>
        <xdr:cNvSpPr>
          <a:spLocks noChangeAspect="1" noChangeArrowheads="1"/>
        </xdr:cNvSpPr>
      </xdr:nvSpPr>
      <xdr:spPr bwMode="auto">
        <a:xfrm>
          <a:off x="5162550" y="6953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142875</xdr:rowOff>
    </xdr:from>
    <xdr:ext cx="171450" cy="123825"/>
    <xdr:sp macro="" textlink="">
      <xdr:nvSpPr>
        <xdr:cNvPr id="29" name="AutoShape 30"/>
        <xdr:cNvSpPr>
          <a:spLocks noChangeAspect="1" noChangeArrowheads="1"/>
        </xdr:cNvSpPr>
      </xdr:nvSpPr>
      <xdr:spPr bwMode="auto">
        <a:xfrm>
          <a:off x="5162550" y="689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30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53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3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53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36</xdr:row>
      <xdr:rowOff>28575</xdr:rowOff>
    </xdr:from>
    <xdr:ext cx="171450" cy="123825"/>
    <xdr:sp macro="" textlink="">
      <xdr:nvSpPr>
        <xdr:cNvPr id="3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72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33" name="AutoShape 16"/>
        <xdr:cNvSpPr>
          <a:spLocks noChangeAspect="1" noChangeArrowheads="1"/>
        </xdr:cNvSpPr>
      </xdr:nvSpPr>
      <xdr:spPr bwMode="auto">
        <a:xfrm>
          <a:off x="8982075" y="945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3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82075" y="8286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51</xdr:row>
      <xdr:rowOff>0</xdr:rowOff>
    </xdr:from>
    <xdr:to>
      <xdr:col>11</xdr:col>
      <xdr:colOff>171450</xdr:colOff>
      <xdr:row>51</xdr:row>
      <xdr:rowOff>123825</xdr:rowOff>
    </xdr:to>
    <xdr:sp macro="" textlink="">
      <xdr:nvSpPr>
        <xdr:cNvPr id="3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82075" y="945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68</xdr:row>
      <xdr:rowOff>0</xdr:rowOff>
    </xdr:from>
    <xdr:to>
      <xdr:col>11</xdr:col>
      <xdr:colOff>171450</xdr:colOff>
      <xdr:row>68</xdr:row>
      <xdr:rowOff>123825</xdr:rowOff>
    </xdr:to>
    <xdr:sp macro="" textlink="">
      <xdr:nvSpPr>
        <xdr:cNvPr id="3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82075" y="13030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51</xdr:row>
      <xdr:rowOff>0</xdr:rowOff>
    </xdr:from>
    <xdr:to>
      <xdr:col>11</xdr:col>
      <xdr:colOff>171450</xdr:colOff>
      <xdr:row>51</xdr:row>
      <xdr:rowOff>123825</xdr:rowOff>
    </xdr:to>
    <xdr:sp macro="" textlink="">
      <xdr:nvSpPr>
        <xdr:cNvPr id="3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82075" y="945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3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82075" y="945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3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82075" y="945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4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82075" y="945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4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82075" y="945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42" name="AutoShape 30"/>
        <xdr:cNvSpPr>
          <a:spLocks noChangeAspect="1" noChangeArrowheads="1"/>
        </xdr:cNvSpPr>
      </xdr:nvSpPr>
      <xdr:spPr bwMode="auto">
        <a:xfrm>
          <a:off x="8982075" y="945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43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982075" y="6543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44" name="AutoShape 16"/>
        <xdr:cNvSpPr>
          <a:spLocks noChangeAspect="1" noChangeArrowheads="1"/>
        </xdr:cNvSpPr>
      </xdr:nvSpPr>
      <xdr:spPr bwMode="auto">
        <a:xfrm>
          <a:off x="8982075" y="945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4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82075" y="8286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46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82075" y="945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0</xdr:rowOff>
    </xdr:from>
    <xdr:ext cx="171450" cy="123825"/>
    <xdr:sp macro="" textlink="">
      <xdr:nvSpPr>
        <xdr:cNvPr id="4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82075" y="13030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4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82075" y="945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4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82075" y="945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50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82075" y="945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5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82075" y="945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52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82075" y="945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51</xdr:row>
      <xdr:rowOff>0</xdr:rowOff>
    </xdr:from>
    <xdr:ext cx="171450" cy="123825"/>
    <xdr:sp macro="" textlink="">
      <xdr:nvSpPr>
        <xdr:cNvPr id="53" name="AutoShape 30"/>
        <xdr:cNvSpPr>
          <a:spLocks noChangeAspect="1" noChangeArrowheads="1"/>
        </xdr:cNvSpPr>
      </xdr:nvSpPr>
      <xdr:spPr bwMode="auto">
        <a:xfrm>
          <a:off x="8982075" y="9458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54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982075" y="6543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5" name="AutoShape 16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56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5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2" name="AutoShape 30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3" name="AutoShape 16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7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71" name="AutoShape 9"/>
        <xdr:cNvSpPr>
          <a:spLocks noChangeAspect="1" noChangeArrowheads="1"/>
        </xdr:cNvSpPr>
      </xdr:nvSpPr>
      <xdr:spPr bwMode="auto">
        <a:xfrm>
          <a:off x="8982075" y="6953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72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982075" y="733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73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982075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7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82075" y="8286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75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982075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76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982075" y="8096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0</xdr:rowOff>
    </xdr:from>
    <xdr:ext cx="171450" cy="123825"/>
    <xdr:sp macro="" textlink="">
      <xdr:nvSpPr>
        <xdr:cNvPr id="7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82075" y="13030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78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982075" y="8096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79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982075" y="8286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80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982075" y="714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81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982075" y="733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82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982075" y="8096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83" name="AutoShape 9"/>
        <xdr:cNvSpPr>
          <a:spLocks noChangeAspect="1" noChangeArrowheads="1"/>
        </xdr:cNvSpPr>
      </xdr:nvSpPr>
      <xdr:spPr bwMode="auto">
        <a:xfrm>
          <a:off x="8982075" y="714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84" name="AutoShape 9"/>
        <xdr:cNvSpPr>
          <a:spLocks noChangeAspect="1" noChangeArrowheads="1"/>
        </xdr:cNvSpPr>
      </xdr:nvSpPr>
      <xdr:spPr bwMode="auto">
        <a:xfrm>
          <a:off x="8982075" y="733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85" name="AutoShape 9"/>
        <xdr:cNvSpPr>
          <a:spLocks noChangeAspect="1" noChangeArrowheads="1"/>
        </xdr:cNvSpPr>
      </xdr:nvSpPr>
      <xdr:spPr bwMode="auto">
        <a:xfrm>
          <a:off x="8982075" y="7524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86" name="AutoShape 9"/>
        <xdr:cNvSpPr>
          <a:spLocks noChangeAspect="1" noChangeArrowheads="1"/>
        </xdr:cNvSpPr>
      </xdr:nvSpPr>
      <xdr:spPr bwMode="auto">
        <a:xfrm>
          <a:off x="8982075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87" name="AutoShape 9"/>
        <xdr:cNvSpPr>
          <a:spLocks noChangeAspect="1" noChangeArrowheads="1"/>
        </xdr:cNvSpPr>
      </xdr:nvSpPr>
      <xdr:spPr bwMode="auto">
        <a:xfrm>
          <a:off x="8982075" y="7905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88" name="AutoShape 9"/>
        <xdr:cNvSpPr>
          <a:spLocks noChangeAspect="1" noChangeArrowheads="1"/>
        </xdr:cNvSpPr>
      </xdr:nvSpPr>
      <xdr:spPr bwMode="auto">
        <a:xfrm>
          <a:off x="8982075" y="8096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89" name="AutoShape 9"/>
        <xdr:cNvSpPr>
          <a:spLocks noChangeAspect="1" noChangeArrowheads="1"/>
        </xdr:cNvSpPr>
      </xdr:nvSpPr>
      <xdr:spPr bwMode="auto">
        <a:xfrm>
          <a:off x="8982075" y="8286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90" name="AutoShape 9"/>
        <xdr:cNvSpPr>
          <a:spLocks noChangeAspect="1" noChangeArrowheads="1"/>
        </xdr:cNvSpPr>
      </xdr:nvSpPr>
      <xdr:spPr bwMode="auto">
        <a:xfrm>
          <a:off x="8982075" y="733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91" name="AutoShape 9"/>
        <xdr:cNvSpPr>
          <a:spLocks noChangeAspect="1" noChangeArrowheads="1"/>
        </xdr:cNvSpPr>
      </xdr:nvSpPr>
      <xdr:spPr bwMode="auto">
        <a:xfrm>
          <a:off x="8982075" y="7524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92" name="AutoShape 9"/>
        <xdr:cNvSpPr>
          <a:spLocks noChangeAspect="1" noChangeArrowheads="1"/>
        </xdr:cNvSpPr>
      </xdr:nvSpPr>
      <xdr:spPr bwMode="auto">
        <a:xfrm>
          <a:off x="8982075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93" name="AutoShape 9"/>
        <xdr:cNvSpPr>
          <a:spLocks noChangeAspect="1" noChangeArrowheads="1"/>
        </xdr:cNvSpPr>
      </xdr:nvSpPr>
      <xdr:spPr bwMode="auto">
        <a:xfrm>
          <a:off x="8982075" y="7905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94" name="AutoShape 9"/>
        <xdr:cNvSpPr>
          <a:spLocks noChangeAspect="1" noChangeArrowheads="1"/>
        </xdr:cNvSpPr>
      </xdr:nvSpPr>
      <xdr:spPr bwMode="auto">
        <a:xfrm>
          <a:off x="8982075" y="8096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95" name="AutoShape 9"/>
        <xdr:cNvSpPr>
          <a:spLocks noChangeAspect="1" noChangeArrowheads="1"/>
        </xdr:cNvSpPr>
      </xdr:nvSpPr>
      <xdr:spPr bwMode="auto">
        <a:xfrm>
          <a:off x="8982075" y="8286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304800</xdr:rowOff>
    </xdr:from>
    <xdr:ext cx="171450" cy="123825"/>
    <xdr:sp macro="" textlink="">
      <xdr:nvSpPr>
        <xdr:cNvPr id="96" name="AutoShape 9"/>
        <xdr:cNvSpPr>
          <a:spLocks noChangeAspect="1" noChangeArrowheads="1"/>
        </xdr:cNvSpPr>
      </xdr:nvSpPr>
      <xdr:spPr bwMode="auto">
        <a:xfrm>
          <a:off x="8982075" y="6953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142875</xdr:rowOff>
    </xdr:from>
    <xdr:ext cx="171450" cy="123825"/>
    <xdr:sp macro="" textlink="">
      <xdr:nvSpPr>
        <xdr:cNvPr id="97" name="AutoShape 30"/>
        <xdr:cNvSpPr>
          <a:spLocks noChangeAspect="1" noChangeArrowheads="1"/>
        </xdr:cNvSpPr>
      </xdr:nvSpPr>
      <xdr:spPr bwMode="auto">
        <a:xfrm>
          <a:off x="8982075" y="689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98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982075" y="6753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9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982075" y="6753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123825</xdr:rowOff>
    </xdr:from>
    <xdr:ext cx="171450" cy="123825"/>
    <xdr:sp macro="" textlink="">
      <xdr:nvSpPr>
        <xdr:cNvPr id="10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982075" y="13154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01" name="AutoShape 16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02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0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0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05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0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0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08" name="AutoShape 30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09" name="AutoShape 16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10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1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1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0</xdr:rowOff>
    </xdr:from>
    <xdr:ext cx="171450" cy="123825"/>
    <xdr:sp macro="" textlink="">
      <xdr:nvSpPr>
        <xdr:cNvPr id="113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82075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51955</xdr:rowOff>
    </xdr:from>
    <xdr:ext cx="171450" cy="123825"/>
    <xdr:sp macro="" textlink="">
      <xdr:nvSpPr>
        <xdr:cNvPr id="11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82075" y="757670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164523</xdr:rowOff>
    </xdr:from>
    <xdr:ext cx="171450" cy="123825"/>
    <xdr:sp macro="" textlink="">
      <xdr:nvSpPr>
        <xdr:cNvPr id="11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82075" y="691774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103909</xdr:rowOff>
    </xdr:from>
    <xdr:ext cx="171450" cy="123825"/>
    <xdr:sp macro="" textlink="">
      <xdr:nvSpPr>
        <xdr:cNvPr id="116" name="AutoShape 73" descr="http://nationality.ferdamalastofa.is/images/flags/HK.jpg"/>
        <xdr:cNvSpPr>
          <a:spLocks noChangeAspect="1" noChangeArrowheads="1"/>
        </xdr:cNvSpPr>
      </xdr:nvSpPr>
      <xdr:spPr bwMode="auto">
        <a:xfrm>
          <a:off x="8982075" y="6857134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164523</xdr:rowOff>
    </xdr:from>
    <xdr:ext cx="171450" cy="123825"/>
    <xdr:sp macro="" textlink="">
      <xdr:nvSpPr>
        <xdr:cNvPr id="117" name="AutoShape 74" descr="http://nationality.ferdamalastofa.is/images/flags/IE.jpg"/>
        <xdr:cNvSpPr>
          <a:spLocks noChangeAspect="1" noChangeArrowheads="1"/>
        </xdr:cNvSpPr>
      </xdr:nvSpPr>
      <xdr:spPr bwMode="auto">
        <a:xfrm>
          <a:off x="8982075" y="845127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95250</xdr:rowOff>
    </xdr:from>
    <xdr:ext cx="171450" cy="123825"/>
    <xdr:sp macro="" textlink="">
      <xdr:nvSpPr>
        <xdr:cNvPr id="118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8982075" y="8572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119" name="AutoShape 76" descr="http://nationality.ferdamalastofa.is/images/flags/IN.jpg"/>
        <xdr:cNvSpPr>
          <a:spLocks noChangeAspect="1" noChangeArrowheads="1"/>
        </xdr:cNvSpPr>
      </xdr:nvSpPr>
      <xdr:spPr bwMode="auto">
        <a:xfrm>
          <a:off x="8982075" y="6543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120" name="AutoShape 80" descr="http://nationality.ferdamalastofa.is/images/flags/KR.jpg"/>
        <xdr:cNvSpPr>
          <a:spLocks noChangeAspect="1" noChangeArrowheads="1"/>
        </xdr:cNvSpPr>
      </xdr:nvSpPr>
      <xdr:spPr bwMode="auto">
        <a:xfrm>
          <a:off x="8982075" y="7334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121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8982075" y="714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22" name="AutoShape 88" descr="http://nationality.ferdamalastofa.is/images/flags/TW.jpg"/>
        <xdr:cNvSpPr>
          <a:spLocks noChangeAspect="1" noChangeArrowheads="1"/>
        </xdr:cNvSpPr>
      </xdr:nvSpPr>
      <xdr:spPr bwMode="auto">
        <a:xfrm>
          <a:off x="8982075" y="7524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142875</xdr:rowOff>
    </xdr:from>
    <xdr:ext cx="171450" cy="123825"/>
    <xdr:sp macro="" textlink="">
      <xdr:nvSpPr>
        <xdr:cNvPr id="123" name="AutoShape 90" descr="http://nationality.ferdamalastofa.is/images/flags/.jpg"/>
        <xdr:cNvSpPr>
          <a:spLocks noChangeAspect="1" noChangeArrowheads="1"/>
        </xdr:cNvSpPr>
      </xdr:nvSpPr>
      <xdr:spPr bwMode="auto">
        <a:xfrm>
          <a:off x="8982075" y="9020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24" name="AutoShape 16"/>
        <xdr:cNvSpPr>
          <a:spLocks noChangeAspect="1" noChangeArrowheads="1"/>
        </xdr:cNvSpPr>
      </xdr:nvSpPr>
      <xdr:spPr bwMode="auto">
        <a:xfrm>
          <a:off x="8982075" y="8286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2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82075" y="8286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26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82075" y="8286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2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82075" y="8286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28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82075" y="8286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2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82075" y="8286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3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982075" y="8286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31" name="AutoShape 30"/>
        <xdr:cNvSpPr>
          <a:spLocks noChangeAspect="1" noChangeArrowheads="1"/>
        </xdr:cNvSpPr>
      </xdr:nvSpPr>
      <xdr:spPr bwMode="auto">
        <a:xfrm>
          <a:off x="8982075" y="8286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32" name="AutoShape 16"/>
        <xdr:cNvSpPr>
          <a:spLocks noChangeAspect="1" noChangeArrowheads="1"/>
        </xdr:cNvSpPr>
      </xdr:nvSpPr>
      <xdr:spPr bwMode="auto">
        <a:xfrm>
          <a:off x="8982075" y="8286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33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982075" y="8286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3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982075" y="8286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3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982075" y="8286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36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982075" y="8286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95250</xdr:rowOff>
    </xdr:from>
    <xdr:ext cx="171450" cy="123825"/>
    <xdr:sp macro="" textlink="">
      <xdr:nvSpPr>
        <xdr:cNvPr id="137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8982075" y="8191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8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982075" y="1036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9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982075" y="1036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40" name="AutoShape 9"/>
        <xdr:cNvSpPr>
          <a:spLocks noChangeAspect="1" noChangeArrowheads="1"/>
        </xdr:cNvSpPr>
      </xdr:nvSpPr>
      <xdr:spPr bwMode="auto">
        <a:xfrm>
          <a:off x="8982075" y="1036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41" name="AutoShape 9"/>
        <xdr:cNvSpPr>
          <a:spLocks noChangeAspect="1" noChangeArrowheads="1"/>
        </xdr:cNvSpPr>
      </xdr:nvSpPr>
      <xdr:spPr bwMode="auto">
        <a:xfrm>
          <a:off x="8982075" y="1036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38</xdr:row>
      <xdr:rowOff>0</xdr:rowOff>
    </xdr:from>
    <xdr:ext cx="171450" cy="123825"/>
    <xdr:sp macro="" textlink="">
      <xdr:nvSpPr>
        <xdr:cNvPr id="142" name="AutoShape 9"/>
        <xdr:cNvSpPr>
          <a:spLocks noChangeAspect="1" noChangeArrowheads="1"/>
        </xdr:cNvSpPr>
      </xdr:nvSpPr>
      <xdr:spPr bwMode="auto">
        <a:xfrm>
          <a:off x="5162550" y="6953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12</xdr:col>
      <xdr:colOff>0</xdr:colOff>
      <xdr:row>42</xdr:row>
      <xdr:rowOff>0</xdr:rowOff>
    </xdr:from>
    <xdr:to>
      <xdr:col>12</xdr:col>
      <xdr:colOff>171450</xdr:colOff>
      <xdr:row>42</xdr:row>
      <xdr:rowOff>123825</xdr:rowOff>
    </xdr:to>
    <xdr:sp macro="" textlink="">
      <xdr:nvSpPr>
        <xdr:cNvPr id="143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5162550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43</xdr:row>
      <xdr:rowOff>0</xdr:rowOff>
    </xdr:from>
    <xdr:to>
      <xdr:col>12</xdr:col>
      <xdr:colOff>171450</xdr:colOff>
      <xdr:row>43</xdr:row>
      <xdr:rowOff>123825</xdr:rowOff>
    </xdr:to>
    <xdr:sp macro="" textlink="">
      <xdr:nvSpPr>
        <xdr:cNvPr id="14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5162550" y="7905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47</xdr:row>
      <xdr:rowOff>0</xdr:rowOff>
    </xdr:from>
    <xdr:to>
      <xdr:col>12</xdr:col>
      <xdr:colOff>171450</xdr:colOff>
      <xdr:row>47</xdr:row>
      <xdr:rowOff>123825</xdr:rowOff>
    </xdr:to>
    <xdr:sp macro="" textlink="">
      <xdr:nvSpPr>
        <xdr:cNvPr id="14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162550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43</xdr:row>
      <xdr:rowOff>0</xdr:rowOff>
    </xdr:from>
    <xdr:to>
      <xdr:col>12</xdr:col>
      <xdr:colOff>171450</xdr:colOff>
      <xdr:row>43</xdr:row>
      <xdr:rowOff>123825</xdr:rowOff>
    </xdr:to>
    <xdr:sp macro="" textlink="">
      <xdr:nvSpPr>
        <xdr:cNvPr id="146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7905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46</xdr:row>
      <xdr:rowOff>0</xdr:rowOff>
    </xdr:from>
    <xdr:to>
      <xdr:col>12</xdr:col>
      <xdr:colOff>171450</xdr:colOff>
      <xdr:row>46</xdr:row>
      <xdr:rowOff>123825</xdr:rowOff>
    </xdr:to>
    <xdr:sp macro="" textlink="">
      <xdr:nvSpPr>
        <xdr:cNvPr id="147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5162550" y="8477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35</xdr:row>
      <xdr:rowOff>0</xdr:rowOff>
    </xdr:from>
    <xdr:to>
      <xdr:col>12</xdr:col>
      <xdr:colOff>171450</xdr:colOff>
      <xdr:row>35</xdr:row>
      <xdr:rowOff>123825</xdr:rowOff>
    </xdr:to>
    <xdr:sp macro="" textlink="">
      <xdr:nvSpPr>
        <xdr:cNvPr id="148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162550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46</xdr:row>
      <xdr:rowOff>0</xdr:rowOff>
    </xdr:from>
    <xdr:to>
      <xdr:col>12</xdr:col>
      <xdr:colOff>171450</xdr:colOff>
      <xdr:row>46</xdr:row>
      <xdr:rowOff>123825</xdr:rowOff>
    </xdr:to>
    <xdr:sp macro="" textlink="">
      <xdr:nvSpPr>
        <xdr:cNvPr id="149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5162550" y="8477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47</xdr:row>
      <xdr:rowOff>0</xdr:rowOff>
    </xdr:from>
    <xdr:to>
      <xdr:col>12</xdr:col>
      <xdr:colOff>171450</xdr:colOff>
      <xdr:row>47</xdr:row>
      <xdr:rowOff>123825</xdr:rowOff>
    </xdr:to>
    <xdr:sp macro="" textlink="">
      <xdr:nvSpPr>
        <xdr:cNvPr id="150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5162550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39</xdr:row>
      <xdr:rowOff>0</xdr:rowOff>
    </xdr:from>
    <xdr:to>
      <xdr:col>12</xdr:col>
      <xdr:colOff>171450</xdr:colOff>
      <xdr:row>39</xdr:row>
      <xdr:rowOff>123825</xdr:rowOff>
    </xdr:to>
    <xdr:sp macro="" textlink="">
      <xdr:nvSpPr>
        <xdr:cNvPr id="151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5162550" y="714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42</xdr:row>
      <xdr:rowOff>0</xdr:rowOff>
    </xdr:from>
    <xdr:to>
      <xdr:col>12</xdr:col>
      <xdr:colOff>171450</xdr:colOff>
      <xdr:row>42</xdr:row>
      <xdr:rowOff>123825</xdr:rowOff>
    </xdr:to>
    <xdr:sp macro="" textlink="">
      <xdr:nvSpPr>
        <xdr:cNvPr id="152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5162550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46</xdr:row>
      <xdr:rowOff>0</xdr:rowOff>
    </xdr:from>
    <xdr:to>
      <xdr:col>12</xdr:col>
      <xdr:colOff>171450</xdr:colOff>
      <xdr:row>46</xdr:row>
      <xdr:rowOff>123825</xdr:rowOff>
    </xdr:to>
    <xdr:sp macro="" textlink="">
      <xdr:nvSpPr>
        <xdr:cNvPr id="153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5162550" y="8477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12</xdr:col>
      <xdr:colOff>0</xdr:colOff>
      <xdr:row>39</xdr:row>
      <xdr:rowOff>0</xdr:rowOff>
    </xdr:from>
    <xdr:ext cx="171450" cy="123825"/>
    <xdr:sp macro="" textlink="">
      <xdr:nvSpPr>
        <xdr:cNvPr id="154" name="AutoShape 9"/>
        <xdr:cNvSpPr>
          <a:spLocks noChangeAspect="1" noChangeArrowheads="1"/>
        </xdr:cNvSpPr>
      </xdr:nvSpPr>
      <xdr:spPr bwMode="auto">
        <a:xfrm>
          <a:off x="5162550" y="714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42</xdr:row>
      <xdr:rowOff>0</xdr:rowOff>
    </xdr:from>
    <xdr:ext cx="171450" cy="123825"/>
    <xdr:sp macro="" textlink="">
      <xdr:nvSpPr>
        <xdr:cNvPr id="155" name="AutoShape 9"/>
        <xdr:cNvSpPr>
          <a:spLocks noChangeAspect="1" noChangeArrowheads="1"/>
        </xdr:cNvSpPr>
      </xdr:nvSpPr>
      <xdr:spPr bwMode="auto">
        <a:xfrm>
          <a:off x="5162550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42</xdr:row>
      <xdr:rowOff>0</xdr:rowOff>
    </xdr:from>
    <xdr:ext cx="171450" cy="123825"/>
    <xdr:sp macro="" textlink="">
      <xdr:nvSpPr>
        <xdr:cNvPr id="156" name="AutoShape 9"/>
        <xdr:cNvSpPr>
          <a:spLocks noChangeAspect="1" noChangeArrowheads="1"/>
        </xdr:cNvSpPr>
      </xdr:nvSpPr>
      <xdr:spPr bwMode="auto">
        <a:xfrm>
          <a:off x="5162550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43</xdr:row>
      <xdr:rowOff>0</xdr:rowOff>
    </xdr:from>
    <xdr:ext cx="171450" cy="123825"/>
    <xdr:sp macro="" textlink="">
      <xdr:nvSpPr>
        <xdr:cNvPr id="157" name="AutoShape 9"/>
        <xdr:cNvSpPr>
          <a:spLocks noChangeAspect="1" noChangeArrowheads="1"/>
        </xdr:cNvSpPr>
      </xdr:nvSpPr>
      <xdr:spPr bwMode="auto">
        <a:xfrm>
          <a:off x="5162550" y="7905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44</xdr:row>
      <xdr:rowOff>0</xdr:rowOff>
    </xdr:from>
    <xdr:ext cx="171450" cy="123825"/>
    <xdr:sp macro="" textlink="">
      <xdr:nvSpPr>
        <xdr:cNvPr id="158" name="AutoShape 9"/>
        <xdr:cNvSpPr>
          <a:spLocks noChangeAspect="1" noChangeArrowheads="1"/>
        </xdr:cNvSpPr>
      </xdr:nvSpPr>
      <xdr:spPr bwMode="auto">
        <a:xfrm>
          <a:off x="5162550" y="8096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46</xdr:row>
      <xdr:rowOff>0</xdr:rowOff>
    </xdr:from>
    <xdr:ext cx="171450" cy="123825"/>
    <xdr:sp macro="" textlink="">
      <xdr:nvSpPr>
        <xdr:cNvPr id="159" name="AutoShape 9"/>
        <xdr:cNvSpPr>
          <a:spLocks noChangeAspect="1" noChangeArrowheads="1"/>
        </xdr:cNvSpPr>
      </xdr:nvSpPr>
      <xdr:spPr bwMode="auto">
        <a:xfrm>
          <a:off x="5162550" y="8477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47</xdr:row>
      <xdr:rowOff>0</xdr:rowOff>
    </xdr:from>
    <xdr:ext cx="171450" cy="123825"/>
    <xdr:sp macro="" textlink="">
      <xdr:nvSpPr>
        <xdr:cNvPr id="160" name="AutoShape 9"/>
        <xdr:cNvSpPr>
          <a:spLocks noChangeAspect="1" noChangeArrowheads="1"/>
        </xdr:cNvSpPr>
      </xdr:nvSpPr>
      <xdr:spPr bwMode="auto">
        <a:xfrm>
          <a:off x="5162550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359833</xdr:colOff>
      <xdr:row>38</xdr:row>
      <xdr:rowOff>0</xdr:rowOff>
    </xdr:from>
    <xdr:ext cx="171450" cy="123825"/>
    <xdr:sp macro="" textlink="">
      <xdr:nvSpPr>
        <xdr:cNvPr id="161" name="AutoShape 9"/>
        <xdr:cNvSpPr>
          <a:spLocks noChangeAspect="1" noChangeArrowheads="1"/>
        </xdr:cNvSpPr>
      </xdr:nvSpPr>
      <xdr:spPr bwMode="auto">
        <a:xfrm>
          <a:off x="5046133" y="7143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42</xdr:row>
      <xdr:rowOff>0</xdr:rowOff>
    </xdr:from>
    <xdr:ext cx="171450" cy="123825"/>
    <xdr:sp macro="" textlink="">
      <xdr:nvSpPr>
        <xdr:cNvPr id="162" name="AutoShape 9"/>
        <xdr:cNvSpPr>
          <a:spLocks noChangeAspect="1" noChangeArrowheads="1"/>
        </xdr:cNvSpPr>
      </xdr:nvSpPr>
      <xdr:spPr bwMode="auto">
        <a:xfrm>
          <a:off x="5162550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42</xdr:row>
      <xdr:rowOff>0</xdr:rowOff>
    </xdr:from>
    <xdr:ext cx="171450" cy="123825"/>
    <xdr:sp macro="" textlink="">
      <xdr:nvSpPr>
        <xdr:cNvPr id="163" name="AutoShape 9"/>
        <xdr:cNvSpPr>
          <a:spLocks noChangeAspect="1" noChangeArrowheads="1"/>
        </xdr:cNvSpPr>
      </xdr:nvSpPr>
      <xdr:spPr bwMode="auto">
        <a:xfrm>
          <a:off x="5162550" y="7715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43</xdr:row>
      <xdr:rowOff>0</xdr:rowOff>
    </xdr:from>
    <xdr:ext cx="171450" cy="123825"/>
    <xdr:sp macro="" textlink="">
      <xdr:nvSpPr>
        <xdr:cNvPr id="164" name="AutoShape 9"/>
        <xdr:cNvSpPr>
          <a:spLocks noChangeAspect="1" noChangeArrowheads="1"/>
        </xdr:cNvSpPr>
      </xdr:nvSpPr>
      <xdr:spPr bwMode="auto">
        <a:xfrm>
          <a:off x="5162550" y="7905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44</xdr:row>
      <xdr:rowOff>0</xdr:rowOff>
    </xdr:from>
    <xdr:ext cx="171450" cy="123825"/>
    <xdr:sp macro="" textlink="">
      <xdr:nvSpPr>
        <xdr:cNvPr id="165" name="AutoShape 9"/>
        <xdr:cNvSpPr>
          <a:spLocks noChangeAspect="1" noChangeArrowheads="1"/>
        </xdr:cNvSpPr>
      </xdr:nvSpPr>
      <xdr:spPr bwMode="auto">
        <a:xfrm>
          <a:off x="5162550" y="8096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46</xdr:row>
      <xdr:rowOff>0</xdr:rowOff>
    </xdr:from>
    <xdr:ext cx="171450" cy="123825"/>
    <xdr:sp macro="" textlink="">
      <xdr:nvSpPr>
        <xdr:cNvPr id="166" name="AutoShape 9"/>
        <xdr:cNvSpPr>
          <a:spLocks noChangeAspect="1" noChangeArrowheads="1"/>
        </xdr:cNvSpPr>
      </xdr:nvSpPr>
      <xdr:spPr bwMode="auto">
        <a:xfrm>
          <a:off x="5162550" y="8477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47</xdr:row>
      <xdr:rowOff>0</xdr:rowOff>
    </xdr:from>
    <xdr:ext cx="171450" cy="123825"/>
    <xdr:sp macro="" textlink="">
      <xdr:nvSpPr>
        <xdr:cNvPr id="167" name="AutoShape 9"/>
        <xdr:cNvSpPr>
          <a:spLocks noChangeAspect="1" noChangeArrowheads="1"/>
        </xdr:cNvSpPr>
      </xdr:nvSpPr>
      <xdr:spPr bwMode="auto">
        <a:xfrm>
          <a:off x="5162550" y="8677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37</xdr:row>
      <xdr:rowOff>304800</xdr:rowOff>
    </xdr:from>
    <xdr:ext cx="171450" cy="123825"/>
    <xdr:sp macro="" textlink="">
      <xdr:nvSpPr>
        <xdr:cNvPr id="168" name="AutoShape 9"/>
        <xdr:cNvSpPr>
          <a:spLocks noChangeAspect="1" noChangeArrowheads="1"/>
        </xdr:cNvSpPr>
      </xdr:nvSpPr>
      <xdr:spPr bwMode="auto">
        <a:xfrm>
          <a:off x="5162550" y="6953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37</xdr:row>
      <xdr:rowOff>142875</xdr:rowOff>
    </xdr:from>
    <xdr:ext cx="171450" cy="123825"/>
    <xdr:sp macro="" textlink="">
      <xdr:nvSpPr>
        <xdr:cNvPr id="169" name="AutoShape 30"/>
        <xdr:cNvSpPr>
          <a:spLocks noChangeAspect="1" noChangeArrowheads="1"/>
        </xdr:cNvSpPr>
      </xdr:nvSpPr>
      <xdr:spPr bwMode="auto">
        <a:xfrm>
          <a:off x="5162550" y="6896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37</xdr:row>
      <xdr:rowOff>0</xdr:rowOff>
    </xdr:from>
    <xdr:ext cx="171450" cy="123825"/>
    <xdr:sp macro="" textlink="">
      <xdr:nvSpPr>
        <xdr:cNvPr id="170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53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37</xdr:row>
      <xdr:rowOff>0</xdr:rowOff>
    </xdr:from>
    <xdr:ext cx="171450" cy="123825"/>
    <xdr:sp macro="" textlink="">
      <xdr:nvSpPr>
        <xdr:cNvPr id="17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53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36</xdr:row>
      <xdr:rowOff>28575</xdr:rowOff>
    </xdr:from>
    <xdr:ext cx="171450" cy="123825"/>
    <xdr:sp macro="" textlink="">
      <xdr:nvSpPr>
        <xdr:cNvPr id="17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81600" y="65722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173" name="AutoShape 16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12</xdr:col>
      <xdr:colOff>0</xdr:colOff>
      <xdr:row>49</xdr:row>
      <xdr:rowOff>0</xdr:rowOff>
    </xdr:from>
    <xdr:to>
      <xdr:col>12</xdr:col>
      <xdr:colOff>171450</xdr:colOff>
      <xdr:row>49</xdr:row>
      <xdr:rowOff>123825</xdr:rowOff>
    </xdr:to>
    <xdr:sp macro="" textlink="">
      <xdr:nvSpPr>
        <xdr:cNvPr id="17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49</xdr:row>
      <xdr:rowOff>0</xdr:rowOff>
    </xdr:from>
    <xdr:to>
      <xdr:col>12</xdr:col>
      <xdr:colOff>171450</xdr:colOff>
      <xdr:row>49</xdr:row>
      <xdr:rowOff>123825</xdr:rowOff>
    </xdr:to>
    <xdr:sp macro="" textlink="">
      <xdr:nvSpPr>
        <xdr:cNvPr id="17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17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177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17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17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180" name="AutoShape 30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181" name="AutoShape 16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182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18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18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185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18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18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188" name="AutoShape 30"/>
        <xdr:cNvSpPr>
          <a:spLocks noChangeAspect="1" noChangeArrowheads="1"/>
        </xdr:cNvSpPr>
      </xdr:nvSpPr>
      <xdr:spPr bwMode="auto">
        <a:xfrm>
          <a:off x="5162550" y="90773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38</xdr:row>
      <xdr:rowOff>0</xdr:rowOff>
    </xdr:from>
    <xdr:ext cx="171450" cy="123825"/>
    <xdr:sp macro="" textlink="">
      <xdr:nvSpPr>
        <xdr:cNvPr id="189" name="AutoShape 9"/>
        <xdr:cNvSpPr>
          <a:spLocks noChangeAspect="1" noChangeArrowheads="1"/>
        </xdr:cNvSpPr>
      </xdr:nvSpPr>
      <xdr:spPr bwMode="auto">
        <a:xfrm>
          <a:off x="516255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42</xdr:row>
      <xdr:rowOff>0</xdr:rowOff>
    </xdr:from>
    <xdr:ext cx="171450" cy="123825"/>
    <xdr:sp macro="" textlink="">
      <xdr:nvSpPr>
        <xdr:cNvPr id="190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5162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43</xdr:row>
      <xdr:rowOff>0</xdr:rowOff>
    </xdr:from>
    <xdr:ext cx="171450" cy="123825"/>
    <xdr:sp macro="" textlink="">
      <xdr:nvSpPr>
        <xdr:cNvPr id="191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5162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47</xdr:row>
      <xdr:rowOff>0</xdr:rowOff>
    </xdr:from>
    <xdr:ext cx="171450" cy="123825"/>
    <xdr:sp macro="" textlink="">
      <xdr:nvSpPr>
        <xdr:cNvPr id="19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162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43</xdr:row>
      <xdr:rowOff>0</xdr:rowOff>
    </xdr:from>
    <xdr:ext cx="171450" cy="123825"/>
    <xdr:sp macro="" textlink="">
      <xdr:nvSpPr>
        <xdr:cNvPr id="193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46</xdr:row>
      <xdr:rowOff>0</xdr:rowOff>
    </xdr:from>
    <xdr:ext cx="171450" cy="123825"/>
    <xdr:sp macro="" textlink="">
      <xdr:nvSpPr>
        <xdr:cNvPr id="194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51625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35</xdr:row>
      <xdr:rowOff>0</xdr:rowOff>
    </xdr:from>
    <xdr:ext cx="171450" cy="123825"/>
    <xdr:sp macro="" textlink="">
      <xdr:nvSpPr>
        <xdr:cNvPr id="19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162550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46</xdr:row>
      <xdr:rowOff>0</xdr:rowOff>
    </xdr:from>
    <xdr:ext cx="171450" cy="123825"/>
    <xdr:sp macro="" textlink="">
      <xdr:nvSpPr>
        <xdr:cNvPr id="196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51625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47</xdr:row>
      <xdr:rowOff>0</xdr:rowOff>
    </xdr:from>
    <xdr:ext cx="171450" cy="123825"/>
    <xdr:sp macro="" textlink="">
      <xdr:nvSpPr>
        <xdr:cNvPr id="197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5162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39</xdr:row>
      <xdr:rowOff>0</xdr:rowOff>
    </xdr:from>
    <xdr:ext cx="171450" cy="123825"/>
    <xdr:sp macro="" textlink="">
      <xdr:nvSpPr>
        <xdr:cNvPr id="198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51625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42</xdr:row>
      <xdr:rowOff>0</xdr:rowOff>
    </xdr:from>
    <xdr:ext cx="171450" cy="123825"/>
    <xdr:sp macro="" textlink="">
      <xdr:nvSpPr>
        <xdr:cNvPr id="199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5162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46</xdr:row>
      <xdr:rowOff>0</xdr:rowOff>
    </xdr:from>
    <xdr:ext cx="171450" cy="123825"/>
    <xdr:sp macro="" textlink="">
      <xdr:nvSpPr>
        <xdr:cNvPr id="200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51625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39</xdr:row>
      <xdr:rowOff>0</xdr:rowOff>
    </xdr:from>
    <xdr:ext cx="171450" cy="123825"/>
    <xdr:sp macro="" textlink="">
      <xdr:nvSpPr>
        <xdr:cNvPr id="201" name="AutoShape 9"/>
        <xdr:cNvSpPr>
          <a:spLocks noChangeAspect="1" noChangeArrowheads="1"/>
        </xdr:cNvSpPr>
      </xdr:nvSpPr>
      <xdr:spPr bwMode="auto">
        <a:xfrm>
          <a:off x="51625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42</xdr:row>
      <xdr:rowOff>0</xdr:rowOff>
    </xdr:from>
    <xdr:ext cx="171450" cy="123825"/>
    <xdr:sp macro="" textlink="">
      <xdr:nvSpPr>
        <xdr:cNvPr id="202" name="AutoShape 9"/>
        <xdr:cNvSpPr>
          <a:spLocks noChangeAspect="1" noChangeArrowheads="1"/>
        </xdr:cNvSpPr>
      </xdr:nvSpPr>
      <xdr:spPr bwMode="auto">
        <a:xfrm>
          <a:off x="5162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42</xdr:row>
      <xdr:rowOff>0</xdr:rowOff>
    </xdr:from>
    <xdr:ext cx="171450" cy="123825"/>
    <xdr:sp macro="" textlink="">
      <xdr:nvSpPr>
        <xdr:cNvPr id="203" name="AutoShape 9"/>
        <xdr:cNvSpPr>
          <a:spLocks noChangeAspect="1" noChangeArrowheads="1"/>
        </xdr:cNvSpPr>
      </xdr:nvSpPr>
      <xdr:spPr bwMode="auto">
        <a:xfrm>
          <a:off x="5162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43</xdr:row>
      <xdr:rowOff>0</xdr:rowOff>
    </xdr:from>
    <xdr:ext cx="171450" cy="123825"/>
    <xdr:sp macro="" textlink="">
      <xdr:nvSpPr>
        <xdr:cNvPr id="204" name="AutoShape 9"/>
        <xdr:cNvSpPr>
          <a:spLocks noChangeAspect="1" noChangeArrowheads="1"/>
        </xdr:cNvSpPr>
      </xdr:nvSpPr>
      <xdr:spPr bwMode="auto">
        <a:xfrm>
          <a:off x="5162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44</xdr:row>
      <xdr:rowOff>0</xdr:rowOff>
    </xdr:from>
    <xdr:ext cx="171450" cy="123825"/>
    <xdr:sp macro="" textlink="">
      <xdr:nvSpPr>
        <xdr:cNvPr id="205" name="AutoShape 9"/>
        <xdr:cNvSpPr>
          <a:spLocks noChangeAspect="1" noChangeArrowheads="1"/>
        </xdr:cNvSpPr>
      </xdr:nvSpPr>
      <xdr:spPr bwMode="auto">
        <a:xfrm>
          <a:off x="5162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46</xdr:row>
      <xdr:rowOff>0</xdr:rowOff>
    </xdr:from>
    <xdr:ext cx="171450" cy="123825"/>
    <xdr:sp macro="" textlink="">
      <xdr:nvSpPr>
        <xdr:cNvPr id="206" name="AutoShape 9"/>
        <xdr:cNvSpPr>
          <a:spLocks noChangeAspect="1" noChangeArrowheads="1"/>
        </xdr:cNvSpPr>
      </xdr:nvSpPr>
      <xdr:spPr bwMode="auto">
        <a:xfrm>
          <a:off x="51625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47</xdr:row>
      <xdr:rowOff>0</xdr:rowOff>
    </xdr:from>
    <xdr:ext cx="171450" cy="123825"/>
    <xdr:sp macro="" textlink="">
      <xdr:nvSpPr>
        <xdr:cNvPr id="207" name="AutoShape 9"/>
        <xdr:cNvSpPr>
          <a:spLocks noChangeAspect="1" noChangeArrowheads="1"/>
        </xdr:cNvSpPr>
      </xdr:nvSpPr>
      <xdr:spPr bwMode="auto">
        <a:xfrm>
          <a:off x="5162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359833</xdr:colOff>
      <xdr:row>39</xdr:row>
      <xdr:rowOff>0</xdr:rowOff>
    </xdr:from>
    <xdr:ext cx="171450" cy="123825"/>
    <xdr:sp macro="" textlink="">
      <xdr:nvSpPr>
        <xdr:cNvPr id="208" name="AutoShape 9"/>
        <xdr:cNvSpPr>
          <a:spLocks noChangeAspect="1" noChangeArrowheads="1"/>
        </xdr:cNvSpPr>
      </xdr:nvSpPr>
      <xdr:spPr bwMode="auto">
        <a:xfrm>
          <a:off x="5046133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42</xdr:row>
      <xdr:rowOff>0</xdr:rowOff>
    </xdr:from>
    <xdr:ext cx="171450" cy="123825"/>
    <xdr:sp macro="" textlink="">
      <xdr:nvSpPr>
        <xdr:cNvPr id="209" name="AutoShape 9"/>
        <xdr:cNvSpPr>
          <a:spLocks noChangeAspect="1" noChangeArrowheads="1"/>
        </xdr:cNvSpPr>
      </xdr:nvSpPr>
      <xdr:spPr bwMode="auto">
        <a:xfrm>
          <a:off x="5162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42</xdr:row>
      <xdr:rowOff>0</xdr:rowOff>
    </xdr:from>
    <xdr:ext cx="171450" cy="123825"/>
    <xdr:sp macro="" textlink="">
      <xdr:nvSpPr>
        <xdr:cNvPr id="210" name="AutoShape 9"/>
        <xdr:cNvSpPr>
          <a:spLocks noChangeAspect="1" noChangeArrowheads="1"/>
        </xdr:cNvSpPr>
      </xdr:nvSpPr>
      <xdr:spPr bwMode="auto">
        <a:xfrm>
          <a:off x="5162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43</xdr:row>
      <xdr:rowOff>0</xdr:rowOff>
    </xdr:from>
    <xdr:ext cx="171450" cy="123825"/>
    <xdr:sp macro="" textlink="">
      <xdr:nvSpPr>
        <xdr:cNvPr id="211" name="AutoShape 9"/>
        <xdr:cNvSpPr>
          <a:spLocks noChangeAspect="1" noChangeArrowheads="1"/>
        </xdr:cNvSpPr>
      </xdr:nvSpPr>
      <xdr:spPr bwMode="auto">
        <a:xfrm>
          <a:off x="5162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44</xdr:row>
      <xdr:rowOff>0</xdr:rowOff>
    </xdr:from>
    <xdr:ext cx="171450" cy="123825"/>
    <xdr:sp macro="" textlink="">
      <xdr:nvSpPr>
        <xdr:cNvPr id="212" name="AutoShape 9"/>
        <xdr:cNvSpPr>
          <a:spLocks noChangeAspect="1" noChangeArrowheads="1"/>
        </xdr:cNvSpPr>
      </xdr:nvSpPr>
      <xdr:spPr bwMode="auto">
        <a:xfrm>
          <a:off x="5162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46</xdr:row>
      <xdr:rowOff>0</xdr:rowOff>
    </xdr:from>
    <xdr:ext cx="171450" cy="123825"/>
    <xdr:sp macro="" textlink="">
      <xdr:nvSpPr>
        <xdr:cNvPr id="213" name="AutoShape 9"/>
        <xdr:cNvSpPr>
          <a:spLocks noChangeAspect="1" noChangeArrowheads="1"/>
        </xdr:cNvSpPr>
      </xdr:nvSpPr>
      <xdr:spPr bwMode="auto">
        <a:xfrm>
          <a:off x="51625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47</xdr:row>
      <xdr:rowOff>0</xdr:rowOff>
    </xdr:from>
    <xdr:ext cx="171450" cy="123825"/>
    <xdr:sp macro="" textlink="">
      <xdr:nvSpPr>
        <xdr:cNvPr id="214" name="AutoShape 9"/>
        <xdr:cNvSpPr>
          <a:spLocks noChangeAspect="1" noChangeArrowheads="1"/>
        </xdr:cNvSpPr>
      </xdr:nvSpPr>
      <xdr:spPr bwMode="auto">
        <a:xfrm>
          <a:off x="5162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37</xdr:row>
      <xdr:rowOff>304800</xdr:rowOff>
    </xdr:from>
    <xdr:ext cx="171450" cy="123825"/>
    <xdr:sp macro="" textlink="">
      <xdr:nvSpPr>
        <xdr:cNvPr id="215" name="AutoShape 9"/>
        <xdr:cNvSpPr>
          <a:spLocks noChangeAspect="1" noChangeArrowheads="1"/>
        </xdr:cNvSpPr>
      </xdr:nvSpPr>
      <xdr:spPr bwMode="auto">
        <a:xfrm>
          <a:off x="516255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37</xdr:row>
      <xdr:rowOff>142875</xdr:rowOff>
    </xdr:from>
    <xdr:ext cx="171450" cy="123825"/>
    <xdr:sp macro="" textlink="">
      <xdr:nvSpPr>
        <xdr:cNvPr id="216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37</xdr:row>
      <xdr:rowOff>0</xdr:rowOff>
    </xdr:from>
    <xdr:ext cx="171450" cy="123825"/>
    <xdr:sp macro="" textlink="">
      <xdr:nvSpPr>
        <xdr:cNvPr id="217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37</xdr:row>
      <xdr:rowOff>0</xdr:rowOff>
    </xdr:from>
    <xdr:ext cx="171450" cy="123825"/>
    <xdr:sp macro="" textlink="">
      <xdr:nvSpPr>
        <xdr:cNvPr id="21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466725</xdr:colOff>
      <xdr:row>36</xdr:row>
      <xdr:rowOff>28575</xdr:rowOff>
    </xdr:from>
    <xdr:ext cx="171450" cy="123825"/>
    <xdr:sp macro="" textlink="">
      <xdr:nvSpPr>
        <xdr:cNvPr id="21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220" name="AutoShape 16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22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22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22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224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22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22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227" name="AutoShape 30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228" name="AutoShape 16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22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23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23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23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23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23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37</xdr:row>
      <xdr:rowOff>142875</xdr:rowOff>
    </xdr:from>
    <xdr:ext cx="171450" cy="123825"/>
    <xdr:sp macro="" textlink="">
      <xdr:nvSpPr>
        <xdr:cNvPr id="235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37</xdr:row>
      <xdr:rowOff>0</xdr:rowOff>
    </xdr:from>
    <xdr:ext cx="171450" cy="123825"/>
    <xdr:sp macro="" textlink="">
      <xdr:nvSpPr>
        <xdr:cNvPr id="23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37</xdr:row>
      <xdr:rowOff>0</xdr:rowOff>
    </xdr:from>
    <xdr:ext cx="171450" cy="123825"/>
    <xdr:sp macro="" textlink="">
      <xdr:nvSpPr>
        <xdr:cNvPr id="23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466725</xdr:colOff>
      <xdr:row>36</xdr:row>
      <xdr:rowOff>28575</xdr:rowOff>
    </xdr:from>
    <xdr:ext cx="171450" cy="123825"/>
    <xdr:sp macro="" textlink="">
      <xdr:nvSpPr>
        <xdr:cNvPr id="23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142875</xdr:rowOff>
    </xdr:from>
    <xdr:ext cx="171450" cy="123825"/>
    <xdr:sp macro="" textlink="">
      <xdr:nvSpPr>
        <xdr:cNvPr id="239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240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24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36</xdr:row>
      <xdr:rowOff>28575</xdr:rowOff>
    </xdr:from>
    <xdr:ext cx="171450" cy="123825"/>
    <xdr:sp macro="" textlink="">
      <xdr:nvSpPr>
        <xdr:cNvPr id="24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142875</xdr:rowOff>
    </xdr:from>
    <xdr:ext cx="171450" cy="123825"/>
    <xdr:sp macro="" textlink="">
      <xdr:nvSpPr>
        <xdr:cNvPr id="243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0</xdr:rowOff>
    </xdr:from>
    <xdr:ext cx="171450" cy="123825"/>
    <xdr:sp macro="" textlink="">
      <xdr:nvSpPr>
        <xdr:cNvPr id="24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0</xdr:rowOff>
    </xdr:from>
    <xdr:ext cx="171450" cy="123825"/>
    <xdr:sp macro="" textlink="">
      <xdr:nvSpPr>
        <xdr:cNvPr id="245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2</xdr:row>
      <xdr:rowOff>28575</xdr:rowOff>
    </xdr:from>
    <xdr:ext cx="171450" cy="123825"/>
    <xdr:sp macro="" textlink="">
      <xdr:nvSpPr>
        <xdr:cNvPr id="24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142875</xdr:rowOff>
    </xdr:from>
    <xdr:ext cx="171450" cy="123825"/>
    <xdr:sp macro="" textlink="">
      <xdr:nvSpPr>
        <xdr:cNvPr id="247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0</xdr:rowOff>
    </xdr:from>
    <xdr:ext cx="171450" cy="123825"/>
    <xdr:sp macro="" textlink="">
      <xdr:nvSpPr>
        <xdr:cNvPr id="248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0</xdr:rowOff>
    </xdr:from>
    <xdr:ext cx="171450" cy="123825"/>
    <xdr:sp macro="" textlink="">
      <xdr:nvSpPr>
        <xdr:cNvPr id="24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466725</xdr:colOff>
      <xdr:row>2</xdr:row>
      <xdr:rowOff>28575</xdr:rowOff>
    </xdr:from>
    <xdr:ext cx="171450" cy="123825"/>
    <xdr:sp macro="" textlink="">
      <xdr:nvSpPr>
        <xdr:cNvPr id="25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581025</xdr:colOff>
      <xdr:row>42</xdr:row>
      <xdr:rowOff>179387</xdr:rowOff>
    </xdr:from>
    <xdr:to>
      <xdr:col>13</xdr:col>
      <xdr:colOff>171450</xdr:colOff>
      <xdr:row>43</xdr:row>
      <xdr:rowOff>152399</xdr:rowOff>
    </xdr:to>
    <xdr:sp macro="" textlink="">
      <xdr:nvSpPr>
        <xdr:cNvPr id="2" name="AutoShape 21"/>
        <xdr:cNvSpPr>
          <a:spLocks noChangeAspect="1" noChangeArrowheads="1"/>
        </xdr:cNvSpPr>
      </xdr:nvSpPr>
      <xdr:spPr bwMode="auto">
        <a:xfrm>
          <a:off x="8772525" y="8770937"/>
          <a:ext cx="200025" cy="1635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3" name="AutoShape 1"/>
        <xdr:cNvSpPr>
          <a:spLocks noChangeAspect="1" noChangeArrowheads="1"/>
        </xdr:cNvSpPr>
      </xdr:nvSpPr>
      <xdr:spPr bwMode="auto">
        <a:xfrm>
          <a:off x="8801100" y="6848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304800</xdr:rowOff>
    </xdr:from>
    <xdr:ext cx="171450" cy="123825"/>
    <xdr:sp macro="" textlink="">
      <xdr:nvSpPr>
        <xdr:cNvPr id="4" name="AutoShape 9"/>
        <xdr:cNvSpPr>
          <a:spLocks noChangeAspect="1" noChangeArrowheads="1"/>
        </xdr:cNvSpPr>
      </xdr:nvSpPr>
      <xdr:spPr bwMode="auto">
        <a:xfrm>
          <a:off x="8801100" y="7829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0</xdr:rowOff>
    </xdr:from>
    <xdr:ext cx="171450" cy="123825"/>
    <xdr:sp macro="" textlink="">
      <xdr:nvSpPr>
        <xdr:cNvPr id="5" name="AutoShape 13"/>
        <xdr:cNvSpPr>
          <a:spLocks noChangeAspect="1" noChangeArrowheads="1"/>
        </xdr:cNvSpPr>
      </xdr:nvSpPr>
      <xdr:spPr bwMode="auto">
        <a:xfrm>
          <a:off x="8801100" y="644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30</xdr:row>
      <xdr:rowOff>57150</xdr:rowOff>
    </xdr:from>
    <xdr:ext cx="171450" cy="123825"/>
    <xdr:sp macro="" textlink="">
      <xdr:nvSpPr>
        <xdr:cNvPr id="6" name="AutoShape 14"/>
        <xdr:cNvSpPr>
          <a:spLocks noChangeAspect="1" noChangeArrowheads="1"/>
        </xdr:cNvSpPr>
      </xdr:nvSpPr>
      <xdr:spPr bwMode="auto">
        <a:xfrm>
          <a:off x="8801100" y="6315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32</xdr:row>
      <xdr:rowOff>0</xdr:rowOff>
    </xdr:from>
    <xdr:ext cx="171450" cy="123825"/>
    <xdr:sp macro="" textlink="">
      <xdr:nvSpPr>
        <xdr:cNvPr id="7" name="AutoShape 15"/>
        <xdr:cNvSpPr>
          <a:spLocks noChangeAspect="1" noChangeArrowheads="1"/>
        </xdr:cNvSpPr>
      </xdr:nvSpPr>
      <xdr:spPr bwMode="auto">
        <a:xfrm>
          <a:off x="8801100" y="6648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0</xdr:rowOff>
    </xdr:from>
    <xdr:ext cx="171450" cy="123825"/>
    <xdr:sp macro="" textlink="">
      <xdr:nvSpPr>
        <xdr:cNvPr id="8" name="AutoShape 16"/>
        <xdr:cNvSpPr>
          <a:spLocks noChangeAspect="1" noChangeArrowheads="1"/>
        </xdr:cNvSpPr>
      </xdr:nvSpPr>
      <xdr:spPr bwMode="auto">
        <a:xfrm>
          <a:off x="8801100" y="7239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142875</xdr:rowOff>
    </xdr:from>
    <xdr:ext cx="171450" cy="123825"/>
    <xdr:sp macro="" textlink="">
      <xdr:nvSpPr>
        <xdr:cNvPr id="9" name="AutoShape 30"/>
        <xdr:cNvSpPr>
          <a:spLocks noChangeAspect="1" noChangeArrowheads="1"/>
        </xdr:cNvSpPr>
      </xdr:nvSpPr>
      <xdr:spPr bwMode="auto">
        <a:xfrm>
          <a:off x="8801100" y="778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10" name="AutoShape 9"/>
        <xdr:cNvSpPr>
          <a:spLocks noChangeAspect="1" noChangeArrowheads="1"/>
        </xdr:cNvSpPr>
      </xdr:nvSpPr>
      <xdr:spPr bwMode="auto">
        <a:xfrm>
          <a:off x="8801100" y="8020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38</xdr:row>
      <xdr:rowOff>0</xdr:rowOff>
    </xdr:from>
    <xdr:to>
      <xdr:col>13</xdr:col>
      <xdr:colOff>171450</xdr:colOff>
      <xdr:row>38</xdr:row>
      <xdr:rowOff>123825</xdr:rowOff>
    </xdr:to>
    <xdr:sp macro="" textlink="">
      <xdr:nvSpPr>
        <xdr:cNvPr id="11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7829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38</xdr:row>
      <xdr:rowOff>0</xdr:rowOff>
    </xdr:from>
    <xdr:to>
      <xdr:col>13</xdr:col>
      <xdr:colOff>171450</xdr:colOff>
      <xdr:row>38</xdr:row>
      <xdr:rowOff>123825</xdr:rowOff>
    </xdr:to>
    <xdr:sp macro="" textlink="">
      <xdr:nvSpPr>
        <xdr:cNvPr id="12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7829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171450</xdr:colOff>
      <xdr:row>34</xdr:row>
      <xdr:rowOff>123825</xdr:rowOff>
    </xdr:to>
    <xdr:sp macro="" textlink="">
      <xdr:nvSpPr>
        <xdr:cNvPr id="13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704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14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7239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171450</xdr:colOff>
      <xdr:row>32</xdr:row>
      <xdr:rowOff>123825</xdr:rowOff>
    </xdr:to>
    <xdr:sp macro="" textlink="">
      <xdr:nvSpPr>
        <xdr:cNvPr id="1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6648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16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644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585107</xdr:colOff>
      <xdr:row>43</xdr:row>
      <xdr:rowOff>20411</xdr:rowOff>
    </xdr:from>
    <xdr:to>
      <xdr:col>13</xdr:col>
      <xdr:colOff>144236</xdr:colOff>
      <xdr:row>43</xdr:row>
      <xdr:rowOff>144236</xdr:rowOff>
    </xdr:to>
    <xdr:sp macro="" textlink="">
      <xdr:nvSpPr>
        <xdr:cNvPr id="1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776607" y="8802461"/>
          <a:ext cx="168729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1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6848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38</xdr:row>
      <xdr:rowOff>0</xdr:rowOff>
    </xdr:from>
    <xdr:to>
      <xdr:col>13</xdr:col>
      <xdr:colOff>171450</xdr:colOff>
      <xdr:row>38</xdr:row>
      <xdr:rowOff>123825</xdr:rowOff>
    </xdr:to>
    <xdr:sp macro="" textlink="">
      <xdr:nvSpPr>
        <xdr:cNvPr id="1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7829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38</xdr:row>
      <xdr:rowOff>0</xdr:rowOff>
    </xdr:from>
    <xdr:to>
      <xdr:col>13</xdr:col>
      <xdr:colOff>171450</xdr:colOff>
      <xdr:row>38</xdr:row>
      <xdr:rowOff>123825</xdr:rowOff>
    </xdr:to>
    <xdr:sp macro="" textlink="">
      <xdr:nvSpPr>
        <xdr:cNvPr id="20" name="AutoShape 32" descr="http://nationality.ferdamalastofa.is/images/flags/AU.jpg"/>
        <xdr:cNvSpPr>
          <a:spLocks noChangeAspect="1" noChangeArrowheads="1"/>
        </xdr:cNvSpPr>
      </xdr:nvSpPr>
      <xdr:spPr bwMode="auto">
        <a:xfrm>
          <a:off x="8801100" y="7829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39</xdr:row>
      <xdr:rowOff>0</xdr:rowOff>
    </xdr:from>
    <xdr:to>
      <xdr:col>13</xdr:col>
      <xdr:colOff>171450</xdr:colOff>
      <xdr:row>39</xdr:row>
      <xdr:rowOff>123825</xdr:rowOff>
    </xdr:to>
    <xdr:sp macro="" textlink="">
      <xdr:nvSpPr>
        <xdr:cNvPr id="21" name="AutoShape 33" descr="http://nationality.ferdamalastofa.is/images/flags/BE.jpg"/>
        <xdr:cNvSpPr>
          <a:spLocks noChangeAspect="1" noChangeArrowheads="1"/>
        </xdr:cNvSpPr>
      </xdr:nvSpPr>
      <xdr:spPr bwMode="auto">
        <a:xfrm>
          <a:off x="8801100" y="8020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22" name="AutoShape 40" descr="http://nationality.ferdamalastofa.is/images/flags/.jpg"/>
        <xdr:cNvSpPr>
          <a:spLocks noChangeAspect="1" noChangeArrowheads="1"/>
        </xdr:cNvSpPr>
      </xdr:nvSpPr>
      <xdr:spPr bwMode="auto">
        <a:xfrm>
          <a:off x="8801100" y="6848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23" name="AutoShape 4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7239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171450</xdr:colOff>
      <xdr:row>32</xdr:row>
      <xdr:rowOff>123825</xdr:rowOff>
    </xdr:to>
    <xdr:sp macro="" textlink="">
      <xdr:nvSpPr>
        <xdr:cNvPr id="24" name="AutoShape 4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6648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25" name="AutoShape 46" descr="http://nationality.ferdamalastofa.is/images/flags/IL.jpg"/>
        <xdr:cNvSpPr>
          <a:spLocks noChangeAspect="1" noChangeArrowheads="1"/>
        </xdr:cNvSpPr>
      </xdr:nvSpPr>
      <xdr:spPr bwMode="auto">
        <a:xfrm>
          <a:off x="8801100" y="6448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30</xdr:row>
      <xdr:rowOff>0</xdr:rowOff>
    </xdr:from>
    <xdr:to>
      <xdr:col>13</xdr:col>
      <xdr:colOff>171450</xdr:colOff>
      <xdr:row>30</xdr:row>
      <xdr:rowOff>123825</xdr:rowOff>
    </xdr:to>
    <xdr:sp macro="" textlink="">
      <xdr:nvSpPr>
        <xdr:cNvPr id="26" name="AutoShape 47" descr="http://nationality.ferdamalastofa.is/images/flags/IN.jpg"/>
        <xdr:cNvSpPr>
          <a:spLocks noChangeAspect="1" noChangeArrowheads="1"/>
        </xdr:cNvSpPr>
      </xdr:nvSpPr>
      <xdr:spPr bwMode="auto">
        <a:xfrm>
          <a:off x="8801100" y="6257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27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801100" y="7239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37</xdr:row>
      <xdr:rowOff>0</xdr:rowOff>
    </xdr:from>
    <xdr:to>
      <xdr:col>13</xdr:col>
      <xdr:colOff>171450</xdr:colOff>
      <xdr:row>37</xdr:row>
      <xdr:rowOff>123825</xdr:rowOff>
    </xdr:to>
    <xdr:sp macro="" textlink="">
      <xdr:nvSpPr>
        <xdr:cNvPr id="28" name="AutoShape 61" descr="http://nationality.ferdamalastofa.is/images/flags/.jpg"/>
        <xdr:cNvSpPr>
          <a:spLocks noChangeAspect="1" noChangeArrowheads="1"/>
        </xdr:cNvSpPr>
      </xdr:nvSpPr>
      <xdr:spPr bwMode="auto">
        <a:xfrm>
          <a:off x="8801100" y="763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30</xdr:row>
      <xdr:rowOff>0</xdr:rowOff>
    </xdr:from>
    <xdr:ext cx="171450" cy="123825"/>
    <xdr:sp macro="" textlink="">
      <xdr:nvSpPr>
        <xdr:cNvPr id="29" name="AutoShape 15"/>
        <xdr:cNvSpPr>
          <a:spLocks noChangeAspect="1" noChangeArrowheads="1"/>
        </xdr:cNvSpPr>
      </xdr:nvSpPr>
      <xdr:spPr bwMode="auto">
        <a:xfrm>
          <a:off x="8801100" y="6257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30" name="AutoShape 16"/>
        <xdr:cNvSpPr>
          <a:spLocks noChangeAspect="1" noChangeArrowheads="1"/>
        </xdr:cNvSpPr>
      </xdr:nvSpPr>
      <xdr:spPr bwMode="auto">
        <a:xfrm>
          <a:off x="8801100" y="6848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0</xdr:rowOff>
    </xdr:from>
    <xdr:ext cx="171450" cy="123825"/>
    <xdr:sp macro="" textlink="">
      <xdr:nvSpPr>
        <xdr:cNvPr id="31" name="AutoShape 40" descr="http://nationality.ferdamalastofa.is/images/flags/.jpg"/>
        <xdr:cNvSpPr>
          <a:spLocks noChangeAspect="1" noChangeArrowheads="1"/>
        </xdr:cNvSpPr>
      </xdr:nvSpPr>
      <xdr:spPr bwMode="auto">
        <a:xfrm>
          <a:off x="8801100" y="7239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38</xdr:row>
      <xdr:rowOff>0</xdr:rowOff>
    </xdr:from>
    <xdr:to>
      <xdr:col>13</xdr:col>
      <xdr:colOff>171450</xdr:colOff>
      <xdr:row>38</xdr:row>
      <xdr:rowOff>123825</xdr:rowOff>
    </xdr:to>
    <xdr:sp macro="" textlink="">
      <xdr:nvSpPr>
        <xdr:cNvPr id="32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7829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39</xdr:row>
      <xdr:rowOff>0</xdr:rowOff>
    </xdr:from>
    <xdr:to>
      <xdr:col>13</xdr:col>
      <xdr:colOff>171450</xdr:colOff>
      <xdr:row>39</xdr:row>
      <xdr:rowOff>123825</xdr:rowOff>
    </xdr:to>
    <xdr:sp macro="" textlink="">
      <xdr:nvSpPr>
        <xdr:cNvPr id="33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8020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34" name="AutoShape 9" descr="http://nationality.ferdamalastofa.is/images/flags/.jpg"/>
        <xdr:cNvSpPr>
          <a:spLocks noChangeAspect="1" noChangeArrowheads="1"/>
        </xdr:cNvSpPr>
      </xdr:nvSpPr>
      <xdr:spPr bwMode="auto">
        <a:xfrm>
          <a:off x="8801100" y="6848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35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6848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171450</xdr:colOff>
      <xdr:row>34</xdr:row>
      <xdr:rowOff>123825</xdr:rowOff>
    </xdr:to>
    <xdr:sp macro="" textlink="">
      <xdr:nvSpPr>
        <xdr:cNvPr id="36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704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37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7239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40</xdr:row>
      <xdr:rowOff>0</xdr:rowOff>
    </xdr:from>
    <xdr:to>
      <xdr:col>13</xdr:col>
      <xdr:colOff>171450</xdr:colOff>
      <xdr:row>40</xdr:row>
      <xdr:rowOff>123825</xdr:rowOff>
    </xdr:to>
    <xdr:sp macro="" textlink="">
      <xdr:nvSpPr>
        <xdr:cNvPr id="38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8210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44</xdr:row>
      <xdr:rowOff>0</xdr:rowOff>
    </xdr:from>
    <xdr:to>
      <xdr:col>13</xdr:col>
      <xdr:colOff>171450</xdr:colOff>
      <xdr:row>44</xdr:row>
      <xdr:rowOff>123825</xdr:rowOff>
    </xdr:to>
    <xdr:sp macro="" textlink="">
      <xdr:nvSpPr>
        <xdr:cNvPr id="3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897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40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7239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41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6848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171450</xdr:colOff>
      <xdr:row>34</xdr:row>
      <xdr:rowOff>123825</xdr:rowOff>
    </xdr:to>
    <xdr:sp macro="" textlink="">
      <xdr:nvSpPr>
        <xdr:cNvPr id="4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704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42</xdr:row>
      <xdr:rowOff>123825</xdr:rowOff>
    </xdr:from>
    <xdr:ext cx="171450" cy="123825"/>
    <xdr:sp macro="" textlink="">
      <xdr:nvSpPr>
        <xdr:cNvPr id="43" name="AutoShape 62" descr="http://nationality.ferdamalastofa.is/images/flags/AU.jpg"/>
        <xdr:cNvSpPr>
          <a:spLocks noChangeAspect="1" noChangeArrowheads="1"/>
        </xdr:cNvSpPr>
      </xdr:nvSpPr>
      <xdr:spPr bwMode="auto">
        <a:xfrm>
          <a:off x="8801100" y="8715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44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6848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45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704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46" name="AutoShape 76" descr="http://nationality.ferdamalastofa.is/images/flags/IL.jpg"/>
        <xdr:cNvSpPr>
          <a:spLocks noChangeAspect="1" noChangeArrowheads="1"/>
        </xdr:cNvSpPr>
      </xdr:nvSpPr>
      <xdr:spPr bwMode="auto">
        <a:xfrm>
          <a:off x="8801100" y="8210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0</xdr:rowOff>
    </xdr:from>
    <xdr:ext cx="171450" cy="123825"/>
    <xdr:sp macro="" textlink="">
      <xdr:nvSpPr>
        <xdr:cNvPr id="47" name="AutoShape 77" descr="http://nationality.ferdamalastofa.is/images/flags/IN.jpg"/>
        <xdr:cNvSpPr>
          <a:spLocks noChangeAspect="1" noChangeArrowheads="1"/>
        </xdr:cNvSpPr>
      </xdr:nvSpPr>
      <xdr:spPr bwMode="auto">
        <a:xfrm>
          <a:off x="8801100" y="7429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0</xdr:rowOff>
    </xdr:from>
    <xdr:ext cx="171450" cy="123825"/>
    <xdr:sp macro="" textlink="">
      <xdr:nvSpPr>
        <xdr:cNvPr id="4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01100" y="7239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49" name="AutoShape 89" descr="http://nationality.ferdamalastofa.is/images/flags/TW.jpg"/>
        <xdr:cNvSpPr>
          <a:spLocks noChangeAspect="1" noChangeArrowheads="1"/>
        </xdr:cNvSpPr>
      </xdr:nvSpPr>
      <xdr:spPr bwMode="auto">
        <a:xfrm>
          <a:off x="8801100" y="8210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50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7829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30</xdr:row>
      <xdr:rowOff>0</xdr:rowOff>
    </xdr:from>
    <xdr:ext cx="171450" cy="123825"/>
    <xdr:sp macro="" textlink="">
      <xdr:nvSpPr>
        <xdr:cNvPr id="51" name="AutoShape 9" descr="http://nationality.ferdamalastofa.is/images/flags/.jpg"/>
        <xdr:cNvSpPr>
          <a:spLocks noChangeAspect="1" noChangeArrowheads="1"/>
        </xdr:cNvSpPr>
      </xdr:nvSpPr>
      <xdr:spPr bwMode="auto">
        <a:xfrm>
          <a:off x="8801100" y="6257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52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704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53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8210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0</xdr:rowOff>
    </xdr:from>
    <xdr:ext cx="171450" cy="123825"/>
    <xdr:sp macro="" textlink="">
      <xdr:nvSpPr>
        <xdr:cNvPr id="5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7429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5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8210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5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7829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5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8782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58" name="AutoShape 62" descr="http://nationality.ferdamalastofa.is/images/flags/AU.jpg"/>
        <xdr:cNvSpPr>
          <a:spLocks noChangeAspect="1" noChangeArrowheads="1"/>
        </xdr:cNvSpPr>
      </xdr:nvSpPr>
      <xdr:spPr bwMode="auto">
        <a:xfrm>
          <a:off x="8801100" y="8591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59" name="AutoShape 63" descr="http://nationality.ferdamalastofa.is/images/flags/BE.jpg"/>
        <xdr:cNvSpPr>
          <a:spLocks noChangeAspect="1" noChangeArrowheads="1"/>
        </xdr:cNvSpPr>
      </xdr:nvSpPr>
      <xdr:spPr bwMode="auto">
        <a:xfrm>
          <a:off x="8801100" y="8020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60" name="AutoShape 70" descr="http://nationality.ferdamalastofa.is/images/flags/.jpg"/>
        <xdr:cNvSpPr>
          <a:spLocks noChangeAspect="1" noChangeArrowheads="1"/>
        </xdr:cNvSpPr>
      </xdr:nvSpPr>
      <xdr:spPr bwMode="auto">
        <a:xfrm>
          <a:off x="8801100" y="704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61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6848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62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704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63" name="AutoShape 76" descr="http://nationality.ferdamalastofa.is/images/flags/IL.jpg"/>
        <xdr:cNvSpPr>
          <a:spLocks noChangeAspect="1" noChangeArrowheads="1"/>
        </xdr:cNvSpPr>
      </xdr:nvSpPr>
      <xdr:spPr bwMode="auto">
        <a:xfrm>
          <a:off x="8801100" y="8210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0</xdr:rowOff>
    </xdr:from>
    <xdr:ext cx="171450" cy="123825"/>
    <xdr:sp macro="" textlink="">
      <xdr:nvSpPr>
        <xdr:cNvPr id="64" name="AutoShape 77" descr="http://nationality.ferdamalastofa.is/images/flags/IN.jpg"/>
        <xdr:cNvSpPr>
          <a:spLocks noChangeAspect="1" noChangeArrowheads="1"/>
        </xdr:cNvSpPr>
      </xdr:nvSpPr>
      <xdr:spPr bwMode="auto">
        <a:xfrm>
          <a:off x="8801100" y="7429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0</xdr:rowOff>
    </xdr:from>
    <xdr:ext cx="171450" cy="123825"/>
    <xdr:sp macro="" textlink="">
      <xdr:nvSpPr>
        <xdr:cNvPr id="65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01100" y="7239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0</xdr:rowOff>
    </xdr:from>
    <xdr:ext cx="171450" cy="123825"/>
    <xdr:sp macro="" textlink="">
      <xdr:nvSpPr>
        <xdr:cNvPr id="6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01100" y="7239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67" name="AutoShape 89" descr="http://nationality.ferdamalastofa.is/images/flags/TW.jpg"/>
        <xdr:cNvSpPr>
          <a:spLocks noChangeAspect="1" noChangeArrowheads="1"/>
        </xdr:cNvSpPr>
      </xdr:nvSpPr>
      <xdr:spPr bwMode="auto">
        <a:xfrm>
          <a:off x="8801100" y="8210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68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7829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69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8020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70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6848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71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704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72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8210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0</xdr:rowOff>
    </xdr:from>
    <xdr:ext cx="171450" cy="123825"/>
    <xdr:sp macro="" textlink="">
      <xdr:nvSpPr>
        <xdr:cNvPr id="73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7429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161925</xdr:rowOff>
    </xdr:from>
    <xdr:ext cx="171450" cy="123825"/>
    <xdr:sp macro="" textlink="">
      <xdr:nvSpPr>
        <xdr:cNvPr id="7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72104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7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8782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127000</xdr:rowOff>
    </xdr:from>
    <xdr:ext cx="171450" cy="123825"/>
    <xdr:sp macro="" textlink="">
      <xdr:nvSpPr>
        <xdr:cNvPr id="7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717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77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6848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43</xdr:row>
      <xdr:rowOff>57150</xdr:rowOff>
    </xdr:from>
    <xdr:to>
      <xdr:col>13</xdr:col>
      <xdr:colOff>171450</xdr:colOff>
      <xdr:row>43</xdr:row>
      <xdr:rowOff>180975</xdr:rowOff>
    </xdr:to>
    <xdr:sp macro="" textlink="">
      <xdr:nvSpPr>
        <xdr:cNvPr id="7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839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38</xdr:row>
      <xdr:rowOff>0</xdr:rowOff>
    </xdr:from>
    <xdr:to>
      <xdr:col>13</xdr:col>
      <xdr:colOff>171450</xdr:colOff>
      <xdr:row>38</xdr:row>
      <xdr:rowOff>123825</xdr:rowOff>
    </xdr:to>
    <xdr:sp macro="" textlink="">
      <xdr:nvSpPr>
        <xdr:cNvPr id="79" name="AutoShape 3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7829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80" name="AutoShape 39" descr="http://nationality.ferdamalastofa.is/images/flags/.jpg"/>
        <xdr:cNvSpPr>
          <a:spLocks noChangeAspect="1" noChangeArrowheads="1"/>
        </xdr:cNvSpPr>
      </xdr:nvSpPr>
      <xdr:spPr bwMode="auto">
        <a:xfrm>
          <a:off x="8801100" y="6848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81" name="AutoShape 4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7239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82" name="AutoShape 4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6848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171450</xdr:colOff>
      <xdr:row>34</xdr:row>
      <xdr:rowOff>123825</xdr:rowOff>
    </xdr:to>
    <xdr:sp macro="" textlink="">
      <xdr:nvSpPr>
        <xdr:cNvPr id="83" name="AutoShape 4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704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84" name="AutoShape 5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8591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36</xdr:row>
      <xdr:rowOff>0</xdr:rowOff>
    </xdr:from>
    <xdr:to>
      <xdr:col>13</xdr:col>
      <xdr:colOff>171450</xdr:colOff>
      <xdr:row>36</xdr:row>
      <xdr:rowOff>123825</xdr:rowOff>
    </xdr:to>
    <xdr:sp macro="" textlink="">
      <xdr:nvSpPr>
        <xdr:cNvPr id="85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7429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36</xdr:row>
      <xdr:rowOff>180975</xdr:rowOff>
    </xdr:from>
    <xdr:to>
      <xdr:col>13</xdr:col>
      <xdr:colOff>171450</xdr:colOff>
      <xdr:row>37</xdr:row>
      <xdr:rowOff>114300</xdr:rowOff>
    </xdr:to>
    <xdr:sp macro="" textlink="">
      <xdr:nvSpPr>
        <xdr:cNvPr id="86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7610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87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801100" y="7239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38</xdr:row>
      <xdr:rowOff>19050</xdr:rowOff>
    </xdr:from>
    <xdr:ext cx="171450" cy="123825"/>
    <xdr:sp macro="" textlink="">
      <xdr:nvSpPr>
        <xdr:cNvPr id="88" name="AutoShape 30"/>
        <xdr:cNvSpPr>
          <a:spLocks noChangeAspect="1" noChangeArrowheads="1"/>
        </xdr:cNvSpPr>
      </xdr:nvSpPr>
      <xdr:spPr bwMode="auto">
        <a:xfrm>
          <a:off x="8801100" y="78486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38</xdr:row>
      <xdr:rowOff>0</xdr:rowOff>
    </xdr:from>
    <xdr:to>
      <xdr:col>13</xdr:col>
      <xdr:colOff>171450</xdr:colOff>
      <xdr:row>38</xdr:row>
      <xdr:rowOff>123825</xdr:rowOff>
    </xdr:to>
    <xdr:sp macro="" textlink="">
      <xdr:nvSpPr>
        <xdr:cNvPr id="8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7829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90" name="AutoShape 39" descr="http://nationality.ferdamalastofa.is/images/flags/.jpg"/>
        <xdr:cNvSpPr>
          <a:spLocks noChangeAspect="1" noChangeArrowheads="1"/>
        </xdr:cNvSpPr>
      </xdr:nvSpPr>
      <xdr:spPr bwMode="auto">
        <a:xfrm>
          <a:off x="8801100" y="6848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91" name="AutoShape 4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6848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171450</xdr:colOff>
      <xdr:row>34</xdr:row>
      <xdr:rowOff>123825</xdr:rowOff>
    </xdr:to>
    <xdr:sp macro="" textlink="">
      <xdr:nvSpPr>
        <xdr:cNvPr id="92" name="AutoShape 4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704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93" name="AutoShape 4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6848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40</xdr:row>
      <xdr:rowOff>0</xdr:rowOff>
    </xdr:from>
    <xdr:to>
      <xdr:col>13</xdr:col>
      <xdr:colOff>171450</xdr:colOff>
      <xdr:row>40</xdr:row>
      <xdr:rowOff>123825</xdr:rowOff>
    </xdr:to>
    <xdr:sp macro="" textlink="">
      <xdr:nvSpPr>
        <xdr:cNvPr id="94" name="AutoShape 4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8210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44</xdr:row>
      <xdr:rowOff>0</xdr:rowOff>
    </xdr:from>
    <xdr:to>
      <xdr:col>13</xdr:col>
      <xdr:colOff>171450</xdr:colOff>
      <xdr:row>44</xdr:row>
      <xdr:rowOff>123825</xdr:rowOff>
    </xdr:to>
    <xdr:sp macro="" textlink="">
      <xdr:nvSpPr>
        <xdr:cNvPr id="95" name="AutoShape 5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897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96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7239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37</xdr:row>
      <xdr:rowOff>0</xdr:rowOff>
    </xdr:from>
    <xdr:to>
      <xdr:col>13</xdr:col>
      <xdr:colOff>171450</xdr:colOff>
      <xdr:row>37</xdr:row>
      <xdr:rowOff>123825</xdr:rowOff>
    </xdr:to>
    <xdr:sp macro="" textlink="">
      <xdr:nvSpPr>
        <xdr:cNvPr id="97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801100" y="763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38</xdr:row>
      <xdr:rowOff>0</xdr:rowOff>
    </xdr:from>
    <xdr:to>
      <xdr:col>13</xdr:col>
      <xdr:colOff>171450</xdr:colOff>
      <xdr:row>38</xdr:row>
      <xdr:rowOff>123825</xdr:rowOff>
    </xdr:to>
    <xdr:sp macro="" textlink="">
      <xdr:nvSpPr>
        <xdr:cNvPr id="98" name="AutoShape 6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7829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171450</xdr:colOff>
      <xdr:row>34</xdr:row>
      <xdr:rowOff>123825</xdr:rowOff>
    </xdr:to>
    <xdr:sp macro="" textlink="">
      <xdr:nvSpPr>
        <xdr:cNvPr id="99" name="AutoShape 70" descr="http://nationality.ferdamalastofa.is/images/flags/.jpg"/>
        <xdr:cNvSpPr>
          <a:spLocks noChangeAspect="1" noChangeArrowheads="1"/>
        </xdr:cNvSpPr>
      </xdr:nvSpPr>
      <xdr:spPr bwMode="auto">
        <a:xfrm>
          <a:off x="8801100" y="704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171450</xdr:colOff>
      <xdr:row>34</xdr:row>
      <xdr:rowOff>123825</xdr:rowOff>
    </xdr:to>
    <xdr:sp macro="" textlink="">
      <xdr:nvSpPr>
        <xdr:cNvPr id="100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7048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101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6848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40</xdr:row>
      <xdr:rowOff>0</xdr:rowOff>
    </xdr:from>
    <xdr:to>
      <xdr:col>13</xdr:col>
      <xdr:colOff>171450</xdr:colOff>
      <xdr:row>40</xdr:row>
      <xdr:rowOff>123825</xdr:rowOff>
    </xdr:to>
    <xdr:sp macro="" textlink="">
      <xdr:nvSpPr>
        <xdr:cNvPr id="102" name="AutoShape 76" descr="http://nationality.ferdamalastofa.is/images/flags/IL.jpg"/>
        <xdr:cNvSpPr>
          <a:spLocks noChangeAspect="1" noChangeArrowheads="1"/>
        </xdr:cNvSpPr>
      </xdr:nvSpPr>
      <xdr:spPr bwMode="auto">
        <a:xfrm>
          <a:off x="8801100" y="8210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41</xdr:row>
      <xdr:rowOff>0</xdr:rowOff>
    </xdr:from>
    <xdr:to>
      <xdr:col>13</xdr:col>
      <xdr:colOff>171450</xdr:colOff>
      <xdr:row>41</xdr:row>
      <xdr:rowOff>123825</xdr:rowOff>
    </xdr:to>
    <xdr:sp macro="" textlink="">
      <xdr:nvSpPr>
        <xdr:cNvPr id="103" name="AutoShape 77" descr="http://nationality.ferdamalastofa.is/images/flags/IN.jpg"/>
        <xdr:cNvSpPr>
          <a:spLocks noChangeAspect="1" noChangeArrowheads="1"/>
        </xdr:cNvSpPr>
      </xdr:nvSpPr>
      <xdr:spPr bwMode="auto">
        <a:xfrm>
          <a:off x="8801100" y="8401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45</xdr:row>
      <xdr:rowOff>0</xdr:rowOff>
    </xdr:from>
    <xdr:to>
      <xdr:col>13</xdr:col>
      <xdr:colOff>171450</xdr:colOff>
      <xdr:row>45</xdr:row>
      <xdr:rowOff>123825</xdr:rowOff>
    </xdr:to>
    <xdr:sp macro="" textlink="">
      <xdr:nvSpPr>
        <xdr:cNvPr id="104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01100" y="9163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10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01100" y="7239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106" name="AutoShape 89" descr="http://nationality.ferdamalastofa.is/images/flags/TW.jpg"/>
        <xdr:cNvSpPr>
          <a:spLocks noChangeAspect="1" noChangeArrowheads="1"/>
        </xdr:cNvSpPr>
      </xdr:nvSpPr>
      <xdr:spPr bwMode="auto">
        <a:xfrm>
          <a:off x="8801100" y="68484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37</xdr:row>
      <xdr:rowOff>304800</xdr:rowOff>
    </xdr:from>
    <xdr:ext cx="171450" cy="123825"/>
    <xdr:sp macro="" textlink="">
      <xdr:nvSpPr>
        <xdr:cNvPr id="107" name="AutoShape 9"/>
        <xdr:cNvSpPr>
          <a:spLocks noChangeAspect="1" noChangeArrowheads="1"/>
        </xdr:cNvSpPr>
      </xdr:nvSpPr>
      <xdr:spPr bwMode="auto">
        <a:xfrm>
          <a:off x="8801100" y="7829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142875</xdr:rowOff>
    </xdr:from>
    <xdr:ext cx="171450" cy="123825"/>
    <xdr:sp macro="" textlink="">
      <xdr:nvSpPr>
        <xdr:cNvPr id="108" name="AutoShape 30"/>
        <xdr:cNvSpPr>
          <a:spLocks noChangeAspect="1" noChangeArrowheads="1"/>
        </xdr:cNvSpPr>
      </xdr:nvSpPr>
      <xdr:spPr bwMode="auto">
        <a:xfrm>
          <a:off x="8801100" y="778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109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7829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110" name="AutoShape 32" descr="http://nationality.ferdamalastofa.is/images/flags/AU.jpg"/>
        <xdr:cNvSpPr>
          <a:spLocks noChangeAspect="1" noChangeArrowheads="1"/>
        </xdr:cNvSpPr>
      </xdr:nvSpPr>
      <xdr:spPr bwMode="auto">
        <a:xfrm>
          <a:off x="8801100" y="7829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111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7829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112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7829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113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7829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11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7829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115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7829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116" name="AutoShape 9"/>
        <xdr:cNvSpPr>
          <a:spLocks noChangeAspect="1" noChangeArrowheads="1"/>
        </xdr:cNvSpPr>
      </xdr:nvSpPr>
      <xdr:spPr bwMode="auto">
        <a:xfrm>
          <a:off x="8801100" y="7829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117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8591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118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8782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11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9544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120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801100" y="8782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121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801100" y="935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122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7239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123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935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12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9544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39</xdr:row>
      <xdr:rowOff>0</xdr:rowOff>
    </xdr:from>
    <xdr:to>
      <xdr:col>13</xdr:col>
      <xdr:colOff>171450</xdr:colOff>
      <xdr:row>39</xdr:row>
      <xdr:rowOff>123825</xdr:rowOff>
    </xdr:to>
    <xdr:sp macro="" textlink="">
      <xdr:nvSpPr>
        <xdr:cNvPr id="125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8020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126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8591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127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801100" y="935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128" name="AutoShape 9"/>
        <xdr:cNvSpPr>
          <a:spLocks noChangeAspect="1" noChangeArrowheads="1"/>
        </xdr:cNvSpPr>
      </xdr:nvSpPr>
      <xdr:spPr bwMode="auto">
        <a:xfrm>
          <a:off x="8801100" y="8020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129" name="AutoShape 9"/>
        <xdr:cNvSpPr>
          <a:spLocks noChangeAspect="1" noChangeArrowheads="1"/>
        </xdr:cNvSpPr>
      </xdr:nvSpPr>
      <xdr:spPr bwMode="auto">
        <a:xfrm>
          <a:off x="8801100" y="8591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130" name="AutoShape 9"/>
        <xdr:cNvSpPr>
          <a:spLocks noChangeAspect="1" noChangeArrowheads="1"/>
        </xdr:cNvSpPr>
      </xdr:nvSpPr>
      <xdr:spPr bwMode="auto">
        <a:xfrm>
          <a:off x="8801100" y="8591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131" name="AutoShape 9"/>
        <xdr:cNvSpPr>
          <a:spLocks noChangeAspect="1" noChangeArrowheads="1"/>
        </xdr:cNvSpPr>
      </xdr:nvSpPr>
      <xdr:spPr bwMode="auto">
        <a:xfrm>
          <a:off x="8801100" y="8782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132" name="AutoShape 9"/>
        <xdr:cNvSpPr>
          <a:spLocks noChangeAspect="1" noChangeArrowheads="1"/>
        </xdr:cNvSpPr>
      </xdr:nvSpPr>
      <xdr:spPr bwMode="auto">
        <a:xfrm>
          <a:off x="8801100" y="897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133" name="AutoShape 9"/>
        <xdr:cNvSpPr>
          <a:spLocks noChangeAspect="1" noChangeArrowheads="1"/>
        </xdr:cNvSpPr>
      </xdr:nvSpPr>
      <xdr:spPr bwMode="auto">
        <a:xfrm>
          <a:off x="8801100" y="935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134" name="AutoShape 9"/>
        <xdr:cNvSpPr>
          <a:spLocks noChangeAspect="1" noChangeArrowheads="1"/>
        </xdr:cNvSpPr>
      </xdr:nvSpPr>
      <xdr:spPr bwMode="auto">
        <a:xfrm>
          <a:off x="8801100" y="9544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135" name="AutoShape 9"/>
        <xdr:cNvSpPr>
          <a:spLocks noChangeAspect="1" noChangeArrowheads="1"/>
        </xdr:cNvSpPr>
      </xdr:nvSpPr>
      <xdr:spPr bwMode="auto">
        <a:xfrm>
          <a:off x="8801100" y="8020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136" name="AutoShape 9"/>
        <xdr:cNvSpPr>
          <a:spLocks noChangeAspect="1" noChangeArrowheads="1"/>
        </xdr:cNvSpPr>
      </xdr:nvSpPr>
      <xdr:spPr bwMode="auto">
        <a:xfrm>
          <a:off x="8801100" y="8591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137" name="AutoShape 9"/>
        <xdr:cNvSpPr>
          <a:spLocks noChangeAspect="1" noChangeArrowheads="1"/>
        </xdr:cNvSpPr>
      </xdr:nvSpPr>
      <xdr:spPr bwMode="auto">
        <a:xfrm>
          <a:off x="8801100" y="8591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138" name="AutoShape 9"/>
        <xdr:cNvSpPr>
          <a:spLocks noChangeAspect="1" noChangeArrowheads="1"/>
        </xdr:cNvSpPr>
      </xdr:nvSpPr>
      <xdr:spPr bwMode="auto">
        <a:xfrm>
          <a:off x="8801100" y="8782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139" name="AutoShape 9"/>
        <xdr:cNvSpPr>
          <a:spLocks noChangeAspect="1" noChangeArrowheads="1"/>
        </xdr:cNvSpPr>
      </xdr:nvSpPr>
      <xdr:spPr bwMode="auto">
        <a:xfrm>
          <a:off x="8801100" y="8972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140" name="AutoShape 9"/>
        <xdr:cNvSpPr>
          <a:spLocks noChangeAspect="1" noChangeArrowheads="1"/>
        </xdr:cNvSpPr>
      </xdr:nvSpPr>
      <xdr:spPr bwMode="auto">
        <a:xfrm>
          <a:off x="8801100" y="935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141" name="AutoShape 9"/>
        <xdr:cNvSpPr>
          <a:spLocks noChangeAspect="1" noChangeArrowheads="1"/>
        </xdr:cNvSpPr>
      </xdr:nvSpPr>
      <xdr:spPr bwMode="auto">
        <a:xfrm>
          <a:off x="8801100" y="9544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304800</xdr:rowOff>
    </xdr:from>
    <xdr:ext cx="171450" cy="123825"/>
    <xdr:sp macro="" textlink="">
      <xdr:nvSpPr>
        <xdr:cNvPr id="142" name="AutoShape 9"/>
        <xdr:cNvSpPr>
          <a:spLocks noChangeAspect="1" noChangeArrowheads="1"/>
        </xdr:cNvSpPr>
      </xdr:nvSpPr>
      <xdr:spPr bwMode="auto">
        <a:xfrm>
          <a:off x="8801100" y="7829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142875</xdr:rowOff>
    </xdr:from>
    <xdr:ext cx="171450" cy="123825"/>
    <xdr:sp macro="" textlink="">
      <xdr:nvSpPr>
        <xdr:cNvPr id="143" name="AutoShape 30"/>
        <xdr:cNvSpPr>
          <a:spLocks noChangeAspect="1" noChangeArrowheads="1"/>
        </xdr:cNvSpPr>
      </xdr:nvSpPr>
      <xdr:spPr bwMode="auto">
        <a:xfrm>
          <a:off x="8801100" y="7781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0</xdr:rowOff>
    </xdr:from>
    <xdr:ext cx="171450" cy="123825"/>
    <xdr:sp macro="" textlink="">
      <xdr:nvSpPr>
        <xdr:cNvPr id="14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763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0</xdr:rowOff>
    </xdr:from>
    <xdr:ext cx="171450" cy="123825"/>
    <xdr:sp macro="" textlink="">
      <xdr:nvSpPr>
        <xdr:cNvPr id="145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763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28575</xdr:rowOff>
    </xdr:from>
    <xdr:ext cx="171450" cy="123825"/>
    <xdr:sp macro="" textlink="">
      <xdr:nvSpPr>
        <xdr:cNvPr id="14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7458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47" name="AutoShape 16"/>
        <xdr:cNvSpPr>
          <a:spLocks noChangeAspect="1" noChangeArrowheads="1"/>
        </xdr:cNvSpPr>
      </xdr:nvSpPr>
      <xdr:spPr bwMode="auto">
        <a:xfrm>
          <a:off x="8801100" y="9925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14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9925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14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9925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5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01100" y="9925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51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01100" y="9925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5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01100" y="9925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5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9925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54" name="AutoShape 30"/>
        <xdr:cNvSpPr>
          <a:spLocks noChangeAspect="1" noChangeArrowheads="1"/>
        </xdr:cNvSpPr>
      </xdr:nvSpPr>
      <xdr:spPr bwMode="auto">
        <a:xfrm>
          <a:off x="8801100" y="9925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55" name="AutoShape 16"/>
        <xdr:cNvSpPr>
          <a:spLocks noChangeAspect="1" noChangeArrowheads="1"/>
        </xdr:cNvSpPr>
      </xdr:nvSpPr>
      <xdr:spPr bwMode="auto">
        <a:xfrm>
          <a:off x="8801100" y="9925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56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9925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5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9925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5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01100" y="9925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5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01100" y="9925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6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01100" y="9925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6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9925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164" name="AutoShape 1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0</xdr:rowOff>
    </xdr:from>
    <xdr:ext cx="171450" cy="123825"/>
    <xdr:sp macro="" textlink="">
      <xdr:nvSpPr>
        <xdr:cNvPr id="165" name="AutoShape 13"/>
        <xdr:cNvSpPr>
          <a:spLocks noChangeAspect="1" noChangeArrowheads="1"/>
        </xdr:cNvSpPr>
      </xdr:nvSpPr>
      <xdr:spPr bwMode="auto">
        <a:xfrm>
          <a:off x="8801100" y="6619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30</xdr:row>
      <xdr:rowOff>57150</xdr:rowOff>
    </xdr:from>
    <xdr:ext cx="171450" cy="123825"/>
    <xdr:sp macro="" textlink="">
      <xdr:nvSpPr>
        <xdr:cNvPr id="166" name="AutoShape 14"/>
        <xdr:cNvSpPr>
          <a:spLocks noChangeAspect="1" noChangeArrowheads="1"/>
        </xdr:cNvSpPr>
      </xdr:nvSpPr>
      <xdr:spPr bwMode="auto">
        <a:xfrm>
          <a:off x="8801100" y="6486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32</xdr:row>
      <xdr:rowOff>0</xdr:rowOff>
    </xdr:from>
    <xdr:ext cx="171450" cy="123825"/>
    <xdr:sp macro="" textlink="">
      <xdr:nvSpPr>
        <xdr:cNvPr id="167" name="AutoShape 15"/>
        <xdr:cNvSpPr>
          <a:spLocks noChangeAspect="1" noChangeArrowheads="1"/>
        </xdr:cNvSpPr>
      </xdr:nvSpPr>
      <xdr:spPr bwMode="auto">
        <a:xfrm>
          <a:off x="8801100" y="6819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168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7219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32</xdr:row>
      <xdr:rowOff>0</xdr:rowOff>
    </xdr:from>
    <xdr:ext cx="171450" cy="123825"/>
    <xdr:sp macro="" textlink="">
      <xdr:nvSpPr>
        <xdr:cNvPr id="16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6819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0</xdr:rowOff>
    </xdr:from>
    <xdr:ext cx="171450" cy="123825"/>
    <xdr:sp macro="" textlink="">
      <xdr:nvSpPr>
        <xdr:cNvPr id="170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6619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17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172" name="AutoShape 40" descr="http://nationality.ferdamalastofa.is/images/flags/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32</xdr:row>
      <xdr:rowOff>0</xdr:rowOff>
    </xdr:from>
    <xdr:ext cx="171450" cy="123825"/>
    <xdr:sp macro="" textlink="">
      <xdr:nvSpPr>
        <xdr:cNvPr id="173" name="AutoShape 4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6819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0</xdr:rowOff>
    </xdr:from>
    <xdr:ext cx="171450" cy="123825"/>
    <xdr:sp macro="" textlink="">
      <xdr:nvSpPr>
        <xdr:cNvPr id="174" name="AutoShape 46" descr="http://nationality.ferdamalastofa.is/images/flags/IL.jpg"/>
        <xdr:cNvSpPr>
          <a:spLocks noChangeAspect="1" noChangeArrowheads="1"/>
        </xdr:cNvSpPr>
      </xdr:nvSpPr>
      <xdr:spPr bwMode="auto">
        <a:xfrm>
          <a:off x="8801100" y="6619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30</xdr:row>
      <xdr:rowOff>0</xdr:rowOff>
    </xdr:from>
    <xdr:ext cx="171450" cy="123825"/>
    <xdr:sp macro="" textlink="">
      <xdr:nvSpPr>
        <xdr:cNvPr id="175" name="AutoShape 47" descr="http://nationality.ferdamalastofa.is/images/flags/IN.jpg"/>
        <xdr:cNvSpPr>
          <a:spLocks noChangeAspect="1" noChangeArrowheads="1"/>
        </xdr:cNvSpPr>
      </xdr:nvSpPr>
      <xdr:spPr bwMode="auto">
        <a:xfrm>
          <a:off x="8801100" y="6429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30</xdr:row>
      <xdr:rowOff>0</xdr:rowOff>
    </xdr:from>
    <xdr:ext cx="171450" cy="123825"/>
    <xdr:sp macro="" textlink="">
      <xdr:nvSpPr>
        <xdr:cNvPr id="176" name="AutoShape 15"/>
        <xdr:cNvSpPr>
          <a:spLocks noChangeAspect="1" noChangeArrowheads="1"/>
        </xdr:cNvSpPr>
      </xdr:nvSpPr>
      <xdr:spPr bwMode="auto">
        <a:xfrm>
          <a:off x="8801100" y="6429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177" name="AutoShape 16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178" name="AutoShape 9" descr="http://nationality.ferdamalastofa.is/images/flags/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179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180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7219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181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18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7219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183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184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7219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30</xdr:row>
      <xdr:rowOff>0</xdr:rowOff>
    </xdr:from>
    <xdr:ext cx="171450" cy="123825"/>
    <xdr:sp macro="" textlink="">
      <xdr:nvSpPr>
        <xdr:cNvPr id="185" name="AutoShape 9" descr="http://nationality.ferdamalastofa.is/images/flags/.jpg"/>
        <xdr:cNvSpPr>
          <a:spLocks noChangeAspect="1" noChangeArrowheads="1"/>
        </xdr:cNvSpPr>
      </xdr:nvSpPr>
      <xdr:spPr bwMode="auto">
        <a:xfrm>
          <a:off x="8801100" y="6429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186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7219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187" name="AutoShape 70" descr="http://nationality.ferdamalastofa.is/images/flags/.jpg"/>
        <xdr:cNvSpPr>
          <a:spLocks noChangeAspect="1" noChangeArrowheads="1"/>
        </xdr:cNvSpPr>
      </xdr:nvSpPr>
      <xdr:spPr bwMode="auto">
        <a:xfrm>
          <a:off x="8801100" y="7219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188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189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7219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190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191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7219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161925</xdr:rowOff>
    </xdr:from>
    <xdr:ext cx="171450" cy="123825"/>
    <xdr:sp macro="" textlink="">
      <xdr:nvSpPr>
        <xdr:cNvPr id="192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7381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127000</xdr:rowOff>
    </xdr:from>
    <xdr:ext cx="171450" cy="123825"/>
    <xdr:sp macro="" textlink="">
      <xdr:nvSpPr>
        <xdr:cNvPr id="193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7346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194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195" name="AutoShape 39" descr="http://nationality.ferdamalastofa.is/images/flags/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196" name="AutoShape 4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197" name="AutoShape 4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7219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198" name="AutoShape 39" descr="http://nationality.ferdamalastofa.is/images/flags/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199" name="AutoShape 4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200" name="AutoShape 4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7219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201" name="AutoShape 4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202" name="AutoShape 70" descr="http://nationality.ferdamalastofa.is/images/flags/.jpg"/>
        <xdr:cNvSpPr>
          <a:spLocks noChangeAspect="1" noChangeArrowheads="1"/>
        </xdr:cNvSpPr>
      </xdr:nvSpPr>
      <xdr:spPr bwMode="auto">
        <a:xfrm>
          <a:off x="8801100" y="7219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203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7219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204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205" name="AutoShape 89" descr="http://nationality.ferdamalastofa.is/images/flags/TW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>
    <xdr:from>
      <xdr:col>0</xdr:col>
      <xdr:colOff>604837</xdr:colOff>
      <xdr:row>35</xdr:row>
      <xdr:rowOff>114300</xdr:rowOff>
    </xdr:from>
    <xdr:to>
      <xdr:col>6</xdr:col>
      <xdr:colOff>0</xdr:colOff>
      <xdr:row>50</xdr:row>
      <xdr:rowOff>0</xdr:rowOff>
    </xdr:to>
    <xdr:graphicFrame macro="">
      <xdr:nvGraphicFramePr>
        <xdr:cNvPr id="207" name="Chart 20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4762</xdr:colOff>
      <xdr:row>35</xdr:row>
      <xdr:rowOff>133350</xdr:rowOff>
    </xdr:from>
    <xdr:to>
      <xdr:col>12</xdr:col>
      <xdr:colOff>0</xdr:colOff>
      <xdr:row>50</xdr:row>
      <xdr:rowOff>0</xdr:rowOff>
    </xdr:to>
    <xdr:graphicFrame macro="">
      <xdr:nvGraphicFramePr>
        <xdr:cNvPr id="208" name="Chart 20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7</xdr:col>
      <xdr:colOff>0</xdr:colOff>
      <xdr:row>3</xdr:row>
      <xdr:rowOff>142875</xdr:rowOff>
    </xdr:from>
    <xdr:ext cx="171450" cy="123825"/>
    <xdr:sp macro="" textlink="">
      <xdr:nvSpPr>
        <xdr:cNvPr id="209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0</xdr:rowOff>
    </xdr:from>
    <xdr:ext cx="171450" cy="123825"/>
    <xdr:sp macro="" textlink="">
      <xdr:nvSpPr>
        <xdr:cNvPr id="210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0</xdr:rowOff>
    </xdr:from>
    <xdr:ext cx="171450" cy="123825"/>
    <xdr:sp macro="" textlink="">
      <xdr:nvSpPr>
        <xdr:cNvPr id="21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2</xdr:row>
      <xdr:rowOff>28575</xdr:rowOff>
    </xdr:from>
    <xdr:ext cx="171450" cy="123825"/>
    <xdr:sp macro="" textlink="">
      <xdr:nvSpPr>
        <xdr:cNvPr id="21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142875</xdr:rowOff>
    </xdr:from>
    <xdr:ext cx="171450" cy="123825"/>
    <xdr:sp macro="" textlink="">
      <xdr:nvSpPr>
        <xdr:cNvPr id="213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0</xdr:rowOff>
    </xdr:from>
    <xdr:ext cx="171450" cy="123825"/>
    <xdr:sp macro="" textlink="">
      <xdr:nvSpPr>
        <xdr:cNvPr id="21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0</xdr:rowOff>
    </xdr:from>
    <xdr:ext cx="171450" cy="123825"/>
    <xdr:sp macro="" textlink="">
      <xdr:nvSpPr>
        <xdr:cNvPr id="215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466725</xdr:colOff>
      <xdr:row>2</xdr:row>
      <xdr:rowOff>28575</xdr:rowOff>
    </xdr:from>
    <xdr:ext cx="171450" cy="123825"/>
    <xdr:sp macro="" textlink="">
      <xdr:nvSpPr>
        <xdr:cNvPr id="21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</xdr:row>
      <xdr:rowOff>142875</xdr:rowOff>
    </xdr:from>
    <xdr:ext cx="171450" cy="123825"/>
    <xdr:sp macro="" textlink="">
      <xdr:nvSpPr>
        <xdr:cNvPr id="217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</xdr:row>
      <xdr:rowOff>0</xdr:rowOff>
    </xdr:from>
    <xdr:ext cx="171450" cy="123825"/>
    <xdr:sp macro="" textlink="">
      <xdr:nvSpPr>
        <xdr:cNvPr id="218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</xdr:row>
      <xdr:rowOff>0</xdr:rowOff>
    </xdr:from>
    <xdr:ext cx="171450" cy="123825"/>
    <xdr:sp macro="" textlink="">
      <xdr:nvSpPr>
        <xdr:cNvPr id="21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466725</xdr:colOff>
      <xdr:row>25</xdr:row>
      <xdr:rowOff>28575</xdr:rowOff>
    </xdr:from>
    <xdr:ext cx="171450" cy="123825"/>
    <xdr:sp macro="" textlink="">
      <xdr:nvSpPr>
        <xdr:cNvPr id="22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26</xdr:row>
      <xdr:rowOff>142875</xdr:rowOff>
    </xdr:from>
    <xdr:ext cx="171450" cy="123825"/>
    <xdr:sp macro="" textlink="">
      <xdr:nvSpPr>
        <xdr:cNvPr id="221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26</xdr:row>
      <xdr:rowOff>0</xdr:rowOff>
    </xdr:from>
    <xdr:ext cx="171450" cy="123825"/>
    <xdr:sp macro="" textlink="">
      <xdr:nvSpPr>
        <xdr:cNvPr id="222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26</xdr:row>
      <xdr:rowOff>0</xdr:rowOff>
    </xdr:from>
    <xdr:ext cx="171450" cy="123825"/>
    <xdr:sp macro="" textlink="">
      <xdr:nvSpPr>
        <xdr:cNvPr id="223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25</xdr:row>
      <xdr:rowOff>28575</xdr:rowOff>
    </xdr:from>
    <xdr:ext cx="171450" cy="123825"/>
    <xdr:sp macro="" textlink="">
      <xdr:nvSpPr>
        <xdr:cNvPr id="224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0</xdr:colOff>
      <xdr:row>38</xdr:row>
      <xdr:rowOff>0</xdr:rowOff>
    </xdr:from>
    <xdr:ext cx="171450" cy="123825"/>
    <xdr:sp macro="" textlink="">
      <xdr:nvSpPr>
        <xdr:cNvPr id="2" name="AutoShape 9"/>
        <xdr:cNvSpPr>
          <a:spLocks noChangeAspect="1" noChangeArrowheads="1"/>
        </xdr:cNvSpPr>
      </xdr:nvSpPr>
      <xdr:spPr bwMode="auto">
        <a:xfrm>
          <a:off x="516255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3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5162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5162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162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6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7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51625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35</xdr:row>
      <xdr:rowOff>0</xdr:rowOff>
    </xdr:from>
    <xdr:to>
      <xdr:col>7</xdr:col>
      <xdr:colOff>171450</xdr:colOff>
      <xdr:row>35</xdr:row>
      <xdr:rowOff>123825</xdr:rowOff>
    </xdr:to>
    <xdr:sp macro="" textlink="">
      <xdr:nvSpPr>
        <xdr:cNvPr id="8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162550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9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51625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10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5162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39</xdr:row>
      <xdr:rowOff>0</xdr:rowOff>
    </xdr:from>
    <xdr:to>
      <xdr:col>7</xdr:col>
      <xdr:colOff>171450</xdr:colOff>
      <xdr:row>39</xdr:row>
      <xdr:rowOff>123825</xdr:rowOff>
    </xdr:to>
    <xdr:sp macro="" textlink="">
      <xdr:nvSpPr>
        <xdr:cNvPr id="11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51625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12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5162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13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51625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39</xdr:row>
      <xdr:rowOff>0</xdr:rowOff>
    </xdr:from>
    <xdr:ext cx="171450" cy="123825"/>
    <xdr:sp macro="" textlink="">
      <xdr:nvSpPr>
        <xdr:cNvPr id="14" name="AutoShape 9"/>
        <xdr:cNvSpPr>
          <a:spLocks noChangeAspect="1" noChangeArrowheads="1"/>
        </xdr:cNvSpPr>
      </xdr:nvSpPr>
      <xdr:spPr bwMode="auto">
        <a:xfrm>
          <a:off x="51625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15" name="AutoShape 9"/>
        <xdr:cNvSpPr>
          <a:spLocks noChangeAspect="1" noChangeArrowheads="1"/>
        </xdr:cNvSpPr>
      </xdr:nvSpPr>
      <xdr:spPr bwMode="auto">
        <a:xfrm>
          <a:off x="5162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16" name="AutoShape 9"/>
        <xdr:cNvSpPr>
          <a:spLocks noChangeAspect="1" noChangeArrowheads="1"/>
        </xdr:cNvSpPr>
      </xdr:nvSpPr>
      <xdr:spPr bwMode="auto">
        <a:xfrm>
          <a:off x="5162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17" name="AutoShape 9"/>
        <xdr:cNvSpPr>
          <a:spLocks noChangeAspect="1" noChangeArrowheads="1"/>
        </xdr:cNvSpPr>
      </xdr:nvSpPr>
      <xdr:spPr bwMode="auto">
        <a:xfrm>
          <a:off x="5162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18" name="AutoShape 9"/>
        <xdr:cNvSpPr>
          <a:spLocks noChangeAspect="1" noChangeArrowheads="1"/>
        </xdr:cNvSpPr>
      </xdr:nvSpPr>
      <xdr:spPr bwMode="auto">
        <a:xfrm>
          <a:off x="5162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19" name="AutoShape 9"/>
        <xdr:cNvSpPr>
          <a:spLocks noChangeAspect="1" noChangeArrowheads="1"/>
        </xdr:cNvSpPr>
      </xdr:nvSpPr>
      <xdr:spPr bwMode="auto">
        <a:xfrm>
          <a:off x="51625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20" name="AutoShape 9"/>
        <xdr:cNvSpPr>
          <a:spLocks noChangeAspect="1" noChangeArrowheads="1"/>
        </xdr:cNvSpPr>
      </xdr:nvSpPr>
      <xdr:spPr bwMode="auto">
        <a:xfrm>
          <a:off x="5162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359833</xdr:colOff>
      <xdr:row>39</xdr:row>
      <xdr:rowOff>0</xdr:rowOff>
    </xdr:from>
    <xdr:ext cx="171450" cy="123825"/>
    <xdr:sp macro="" textlink="">
      <xdr:nvSpPr>
        <xdr:cNvPr id="21" name="AutoShape 9"/>
        <xdr:cNvSpPr>
          <a:spLocks noChangeAspect="1" noChangeArrowheads="1"/>
        </xdr:cNvSpPr>
      </xdr:nvSpPr>
      <xdr:spPr bwMode="auto">
        <a:xfrm>
          <a:off x="5046133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22" name="AutoShape 9"/>
        <xdr:cNvSpPr>
          <a:spLocks noChangeAspect="1" noChangeArrowheads="1"/>
        </xdr:cNvSpPr>
      </xdr:nvSpPr>
      <xdr:spPr bwMode="auto">
        <a:xfrm>
          <a:off x="5162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23" name="AutoShape 9"/>
        <xdr:cNvSpPr>
          <a:spLocks noChangeAspect="1" noChangeArrowheads="1"/>
        </xdr:cNvSpPr>
      </xdr:nvSpPr>
      <xdr:spPr bwMode="auto">
        <a:xfrm>
          <a:off x="5162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24" name="AutoShape 9"/>
        <xdr:cNvSpPr>
          <a:spLocks noChangeAspect="1" noChangeArrowheads="1"/>
        </xdr:cNvSpPr>
      </xdr:nvSpPr>
      <xdr:spPr bwMode="auto">
        <a:xfrm>
          <a:off x="5162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25" name="AutoShape 9"/>
        <xdr:cNvSpPr>
          <a:spLocks noChangeAspect="1" noChangeArrowheads="1"/>
        </xdr:cNvSpPr>
      </xdr:nvSpPr>
      <xdr:spPr bwMode="auto">
        <a:xfrm>
          <a:off x="5162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26" name="AutoShape 9"/>
        <xdr:cNvSpPr>
          <a:spLocks noChangeAspect="1" noChangeArrowheads="1"/>
        </xdr:cNvSpPr>
      </xdr:nvSpPr>
      <xdr:spPr bwMode="auto">
        <a:xfrm>
          <a:off x="51625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27" name="AutoShape 9"/>
        <xdr:cNvSpPr>
          <a:spLocks noChangeAspect="1" noChangeArrowheads="1"/>
        </xdr:cNvSpPr>
      </xdr:nvSpPr>
      <xdr:spPr bwMode="auto">
        <a:xfrm>
          <a:off x="5162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304800</xdr:rowOff>
    </xdr:from>
    <xdr:ext cx="171450" cy="123825"/>
    <xdr:sp macro="" textlink="">
      <xdr:nvSpPr>
        <xdr:cNvPr id="28" name="AutoShape 9"/>
        <xdr:cNvSpPr>
          <a:spLocks noChangeAspect="1" noChangeArrowheads="1"/>
        </xdr:cNvSpPr>
      </xdr:nvSpPr>
      <xdr:spPr bwMode="auto">
        <a:xfrm>
          <a:off x="516255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142875</xdr:rowOff>
    </xdr:from>
    <xdr:ext cx="171450" cy="123825"/>
    <xdr:sp macro="" textlink="">
      <xdr:nvSpPr>
        <xdr:cNvPr id="29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30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3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36</xdr:row>
      <xdr:rowOff>28575</xdr:rowOff>
    </xdr:from>
    <xdr:ext cx="171450" cy="123825"/>
    <xdr:sp macro="" textlink="">
      <xdr:nvSpPr>
        <xdr:cNvPr id="3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3" name="AutoShape 16"/>
        <xdr:cNvSpPr>
          <a:spLocks noChangeAspect="1" noChangeArrowheads="1"/>
        </xdr:cNvSpPr>
      </xdr:nvSpPr>
      <xdr:spPr bwMode="auto">
        <a:xfrm>
          <a:off x="8886825" y="9467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44</xdr:row>
      <xdr:rowOff>0</xdr:rowOff>
    </xdr:from>
    <xdr:to>
      <xdr:col>11</xdr:col>
      <xdr:colOff>171450</xdr:colOff>
      <xdr:row>44</xdr:row>
      <xdr:rowOff>123825</xdr:rowOff>
    </xdr:to>
    <xdr:sp macro="" textlink="">
      <xdr:nvSpPr>
        <xdr:cNvPr id="3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50</xdr:row>
      <xdr:rowOff>0</xdr:rowOff>
    </xdr:from>
    <xdr:to>
      <xdr:col>11</xdr:col>
      <xdr:colOff>171450</xdr:colOff>
      <xdr:row>50</xdr:row>
      <xdr:rowOff>123825</xdr:rowOff>
    </xdr:to>
    <xdr:sp macro="" textlink="">
      <xdr:nvSpPr>
        <xdr:cNvPr id="3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86825" y="9467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68</xdr:row>
      <xdr:rowOff>0</xdr:rowOff>
    </xdr:from>
    <xdr:to>
      <xdr:col>11</xdr:col>
      <xdr:colOff>171450</xdr:colOff>
      <xdr:row>68</xdr:row>
      <xdr:rowOff>123825</xdr:rowOff>
    </xdr:to>
    <xdr:sp macro="" textlink="">
      <xdr:nvSpPr>
        <xdr:cNvPr id="3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86825" y="1303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50</xdr:row>
      <xdr:rowOff>0</xdr:rowOff>
    </xdr:from>
    <xdr:to>
      <xdr:col>11</xdr:col>
      <xdr:colOff>171450</xdr:colOff>
      <xdr:row>50</xdr:row>
      <xdr:rowOff>123825</xdr:rowOff>
    </xdr:to>
    <xdr:sp macro="" textlink="">
      <xdr:nvSpPr>
        <xdr:cNvPr id="3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9467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9467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86825" y="9467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9467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86825" y="9467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2" name="AutoShape 30"/>
        <xdr:cNvSpPr>
          <a:spLocks noChangeAspect="1" noChangeArrowheads="1"/>
        </xdr:cNvSpPr>
      </xdr:nvSpPr>
      <xdr:spPr bwMode="auto">
        <a:xfrm>
          <a:off x="8886825" y="9467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0</xdr:rowOff>
    </xdr:from>
    <xdr:ext cx="171450" cy="123825"/>
    <xdr:sp macro="" textlink="">
      <xdr:nvSpPr>
        <xdr:cNvPr id="43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868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4" name="AutoShape 16"/>
        <xdr:cNvSpPr>
          <a:spLocks noChangeAspect="1" noChangeArrowheads="1"/>
        </xdr:cNvSpPr>
      </xdr:nvSpPr>
      <xdr:spPr bwMode="auto">
        <a:xfrm>
          <a:off x="8886825" y="9467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4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6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86825" y="9467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0</xdr:rowOff>
    </xdr:from>
    <xdr:ext cx="171450" cy="123825"/>
    <xdr:sp macro="" textlink="">
      <xdr:nvSpPr>
        <xdr:cNvPr id="4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86825" y="1303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9467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9467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50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86825" y="9467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5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9467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52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86825" y="9467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53" name="AutoShape 30"/>
        <xdr:cNvSpPr>
          <a:spLocks noChangeAspect="1" noChangeArrowheads="1"/>
        </xdr:cNvSpPr>
      </xdr:nvSpPr>
      <xdr:spPr bwMode="auto">
        <a:xfrm>
          <a:off x="8886825" y="9467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0</xdr:rowOff>
    </xdr:from>
    <xdr:ext cx="171450" cy="123825"/>
    <xdr:sp macro="" textlink="">
      <xdr:nvSpPr>
        <xdr:cNvPr id="54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868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5" name="AutoShape 16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56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5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2" name="AutoShape 30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3" name="AutoShape 16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7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70" name="AutoShape 9"/>
        <xdr:cNvSpPr>
          <a:spLocks noChangeAspect="1" noChangeArrowheads="1"/>
        </xdr:cNvSpPr>
      </xdr:nvSpPr>
      <xdr:spPr bwMode="auto">
        <a:xfrm>
          <a:off x="88868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71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8682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72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86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7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74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5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0</xdr:rowOff>
    </xdr:from>
    <xdr:ext cx="171450" cy="123825"/>
    <xdr:sp macro="" textlink="">
      <xdr:nvSpPr>
        <xdr:cNvPr id="7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86825" y="1303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7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78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79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8868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80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88682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81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82" name="AutoShape 9"/>
        <xdr:cNvSpPr>
          <a:spLocks noChangeAspect="1" noChangeArrowheads="1"/>
        </xdr:cNvSpPr>
      </xdr:nvSpPr>
      <xdr:spPr bwMode="auto">
        <a:xfrm>
          <a:off x="88868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83" name="AutoShape 9"/>
        <xdr:cNvSpPr>
          <a:spLocks noChangeAspect="1" noChangeArrowheads="1"/>
        </xdr:cNvSpPr>
      </xdr:nvSpPr>
      <xdr:spPr bwMode="auto">
        <a:xfrm>
          <a:off x="888682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84" name="AutoShape 9"/>
        <xdr:cNvSpPr>
          <a:spLocks noChangeAspect="1" noChangeArrowheads="1"/>
        </xdr:cNvSpPr>
      </xdr:nvSpPr>
      <xdr:spPr bwMode="auto">
        <a:xfrm>
          <a:off x="8886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85" name="AutoShape 9"/>
        <xdr:cNvSpPr>
          <a:spLocks noChangeAspect="1" noChangeArrowheads="1"/>
        </xdr:cNvSpPr>
      </xdr:nvSpPr>
      <xdr:spPr bwMode="auto">
        <a:xfrm>
          <a:off x="8886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86" name="AutoShape 9"/>
        <xdr:cNvSpPr>
          <a:spLocks noChangeAspect="1" noChangeArrowheads="1"/>
        </xdr:cNvSpPr>
      </xdr:nvSpPr>
      <xdr:spPr bwMode="auto">
        <a:xfrm>
          <a:off x="8886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87" name="AutoShape 9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88" name="AutoShape 9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89" name="AutoShape 9"/>
        <xdr:cNvSpPr>
          <a:spLocks noChangeAspect="1" noChangeArrowheads="1"/>
        </xdr:cNvSpPr>
      </xdr:nvSpPr>
      <xdr:spPr bwMode="auto">
        <a:xfrm>
          <a:off x="888682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90" name="AutoShape 9"/>
        <xdr:cNvSpPr>
          <a:spLocks noChangeAspect="1" noChangeArrowheads="1"/>
        </xdr:cNvSpPr>
      </xdr:nvSpPr>
      <xdr:spPr bwMode="auto">
        <a:xfrm>
          <a:off x="8886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91" name="AutoShape 9"/>
        <xdr:cNvSpPr>
          <a:spLocks noChangeAspect="1" noChangeArrowheads="1"/>
        </xdr:cNvSpPr>
      </xdr:nvSpPr>
      <xdr:spPr bwMode="auto">
        <a:xfrm>
          <a:off x="8886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92" name="AutoShape 9"/>
        <xdr:cNvSpPr>
          <a:spLocks noChangeAspect="1" noChangeArrowheads="1"/>
        </xdr:cNvSpPr>
      </xdr:nvSpPr>
      <xdr:spPr bwMode="auto">
        <a:xfrm>
          <a:off x="8886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93" name="AutoShape 9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94" name="AutoShape 9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95" name="AutoShape 9"/>
        <xdr:cNvSpPr>
          <a:spLocks noChangeAspect="1" noChangeArrowheads="1"/>
        </xdr:cNvSpPr>
      </xdr:nvSpPr>
      <xdr:spPr bwMode="auto">
        <a:xfrm>
          <a:off x="88868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96" name="AutoShape 30"/>
        <xdr:cNvSpPr>
          <a:spLocks noChangeAspect="1" noChangeArrowheads="1"/>
        </xdr:cNvSpPr>
      </xdr:nvSpPr>
      <xdr:spPr bwMode="auto">
        <a:xfrm>
          <a:off x="8886825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97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868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9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868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123825</xdr:rowOff>
    </xdr:from>
    <xdr:ext cx="171450" cy="123825"/>
    <xdr:sp macro="" textlink="">
      <xdr:nvSpPr>
        <xdr:cNvPr id="9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86825" y="1316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0" name="AutoShape 16"/>
        <xdr:cNvSpPr>
          <a:spLocks noChangeAspect="1" noChangeArrowheads="1"/>
        </xdr:cNvSpPr>
      </xdr:nvSpPr>
      <xdr:spPr bwMode="auto">
        <a:xfrm>
          <a:off x="8886825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86825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4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86825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86825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7" name="AutoShape 30"/>
        <xdr:cNvSpPr>
          <a:spLocks noChangeAspect="1" noChangeArrowheads="1"/>
        </xdr:cNvSpPr>
      </xdr:nvSpPr>
      <xdr:spPr bwMode="auto">
        <a:xfrm>
          <a:off x="8886825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8" name="AutoShape 16"/>
        <xdr:cNvSpPr>
          <a:spLocks noChangeAspect="1" noChangeArrowheads="1"/>
        </xdr:cNvSpPr>
      </xdr:nvSpPr>
      <xdr:spPr bwMode="auto">
        <a:xfrm>
          <a:off x="8886825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86825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1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1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1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86825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51955</xdr:rowOff>
    </xdr:from>
    <xdr:ext cx="171450" cy="123825"/>
    <xdr:sp macro="" textlink="">
      <xdr:nvSpPr>
        <xdr:cNvPr id="11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758623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65809</xdr:rowOff>
    </xdr:from>
    <xdr:ext cx="171450" cy="123825"/>
    <xdr:sp macro="" textlink="">
      <xdr:nvSpPr>
        <xdr:cNvPr id="115" name="AutoShape 73" descr="http://nationality.ferdamalastofa.is/images/flags/HK.jpg"/>
        <xdr:cNvSpPr>
          <a:spLocks noChangeAspect="1" noChangeArrowheads="1"/>
        </xdr:cNvSpPr>
      </xdr:nvSpPr>
      <xdr:spPr bwMode="auto">
        <a:xfrm>
          <a:off x="10267950" y="682855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164523</xdr:rowOff>
    </xdr:from>
    <xdr:ext cx="171450" cy="123825"/>
    <xdr:sp macro="" textlink="">
      <xdr:nvSpPr>
        <xdr:cNvPr id="116" name="AutoShape 74" descr="http://nationality.ferdamalastofa.is/images/flags/IE.jpg"/>
        <xdr:cNvSpPr>
          <a:spLocks noChangeAspect="1" noChangeArrowheads="1"/>
        </xdr:cNvSpPr>
      </xdr:nvSpPr>
      <xdr:spPr bwMode="auto">
        <a:xfrm>
          <a:off x="8886825" y="846079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95250</xdr:rowOff>
    </xdr:from>
    <xdr:ext cx="171450" cy="123825"/>
    <xdr:sp macro="" textlink="">
      <xdr:nvSpPr>
        <xdr:cNvPr id="117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8886825" y="8582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9525</xdr:rowOff>
    </xdr:from>
    <xdr:ext cx="171450" cy="123825"/>
    <xdr:sp macro="" textlink="">
      <xdr:nvSpPr>
        <xdr:cNvPr id="118" name="AutoShape 76" descr="http://nationality.ferdamalastofa.is/images/flags/IN.jpg"/>
        <xdr:cNvSpPr>
          <a:spLocks noChangeAspect="1" noChangeArrowheads="1"/>
        </xdr:cNvSpPr>
      </xdr:nvSpPr>
      <xdr:spPr bwMode="auto">
        <a:xfrm>
          <a:off x="9972675" y="6772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119" name="AutoShape 80" descr="http://nationality.ferdamalastofa.is/images/flags/KR.jpg"/>
        <xdr:cNvSpPr>
          <a:spLocks noChangeAspect="1" noChangeArrowheads="1"/>
        </xdr:cNvSpPr>
      </xdr:nvSpPr>
      <xdr:spPr bwMode="auto">
        <a:xfrm>
          <a:off x="888682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20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88868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121" name="AutoShape 88" descr="http://nationality.ferdamalastofa.is/images/flags/TW.jpg"/>
        <xdr:cNvSpPr>
          <a:spLocks noChangeAspect="1" noChangeArrowheads="1"/>
        </xdr:cNvSpPr>
      </xdr:nvSpPr>
      <xdr:spPr bwMode="auto">
        <a:xfrm>
          <a:off x="8886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142875</xdr:rowOff>
    </xdr:from>
    <xdr:ext cx="171450" cy="123825"/>
    <xdr:sp macro="" textlink="">
      <xdr:nvSpPr>
        <xdr:cNvPr id="122" name="AutoShape 90" descr="http://nationality.ferdamalastofa.is/images/flags/.jpg"/>
        <xdr:cNvSpPr>
          <a:spLocks noChangeAspect="1" noChangeArrowheads="1"/>
        </xdr:cNvSpPr>
      </xdr:nvSpPr>
      <xdr:spPr bwMode="auto">
        <a:xfrm>
          <a:off x="8886825" y="9029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3" name="AutoShape 16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7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0" name="AutoShape 30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1" name="AutoShape 16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2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5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95250</xdr:rowOff>
    </xdr:from>
    <xdr:ext cx="171450" cy="123825"/>
    <xdr:sp macro="" textlink="">
      <xdr:nvSpPr>
        <xdr:cNvPr id="136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8886825" y="8201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7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86825" y="1037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8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1037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9" name="AutoShape 9"/>
        <xdr:cNvSpPr>
          <a:spLocks noChangeAspect="1" noChangeArrowheads="1"/>
        </xdr:cNvSpPr>
      </xdr:nvSpPr>
      <xdr:spPr bwMode="auto">
        <a:xfrm>
          <a:off x="8886825" y="1037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40" name="AutoShape 9"/>
        <xdr:cNvSpPr>
          <a:spLocks noChangeAspect="1" noChangeArrowheads="1"/>
        </xdr:cNvSpPr>
      </xdr:nvSpPr>
      <xdr:spPr bwMode="auto">
        <a:xfrm>
          <a:off x="8886825" y="1037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141" name="AutoShape 9"/>
        <xdr:cNvSpPr>
          <a:spLocks noChangeAspect="1" noChangeArrowheads="1"/>
        </xdr:cNvSpPr>
      </xdr:nvSpPr>
      <xdr:spPr bwMode="auto">
        <a:xfrm>
          <a:off x="94964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41</xdr:row>
      <xdr:rowOff>0</xdr:rowOff>
    </xdr:from>
    <xdr:to>
      <xdr:col>11</xdr:col>
      <xdr:colOff>171450</xdr:colOff>
      <xdr:row>41</xdr:row>
      <xdr:rowOff>123825</xdr:rowOff>
    </xdr:to>
    <xdr:sp macro="" textlink="">
      <xdr:nvSpPr>
        <xdr:cNvPr id="142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4964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42</xdr:row>
      <xdr:rowOff>0</xdr:rowOff>
    </xdr:from>
    <xdr:to>
      <xdr:col>11</xdr:col>
      <xdr:colOff>171450</xdr:colOff>
      <xdr:row>42</xdr:row>
      <xdr:rowOff>123825</xdr:rowOff>
    </xdr:to>
    <xdr:sp macro="" textlink="">
      <xdr:nvSpPr>
        <xdr:cNvPr id="143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4964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46</xdr:row>
      <xdr:rowOff>0</xdr:rowOff>
    </xdr:from>
    <xdr:to>
      <xdr:col>11</xdr:col>
      <xdr:colOff>171450</xdr:colOff>
      <xdr:row>46</xdr:row>
      <xdr:rowOff>123825</xdr:rowOff>
    </xdr:to>
    <xdr:sp macro="" textlink="">
      <xdr:nvSpPr>
        <xdr:cNvPr id="14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496425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42</xdr:row>
      <xdr:rowOff>0</xdr:rowOff>
    </xdr:from>
    <xdr:to>
      <xdr:col>11</xdr:col>
      <xdr:colOff>171450</xdr:colOff>
      <xdr:row>42</xdr:row>
      <xdr:rowOff>123825</xdr:rowOff>
    </xdr:to>
    <xdr:sp macro="" textlink="">
      <xdr:nvSpPr>
        <xdr:cNvPr id="145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94964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46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94964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34</xdr:row>
      <xdr:rowOff>0</xdr:rowOff>
    </xdr:from>
    <xdr:to>
      <xdr:col>11</xdr:col>
      <xdr:colOff>171450</xdr:colOff>
      <xdr:row>34</xdr:row>
      <xdr:rowOff>123825</xdr:rowOff>
    </xdr:to>
    <xdr:sp macro="" textlink="">
      <xdr:nvSpPr>
        <xdr:cNvPr id="14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496425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48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4964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46</xdr:row>
      <xdr:rowOff>0</xdr:rowOff>
    </xdr:from>
    <xdr:to>
      <xdr:col>11</xdr:col>
      <xdr:colOff>171450</xdr:colOff>
      <xdr:row>46</xdr:row>
      <xdr:rowOff>123825</xdr:rowOff>
    </xdr:to>
    <xdr:sp macro="" textlink="">
      <xdr:nvSpPr>
        <xdr:cNvPr id="149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496425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38</xdr:row>
      <xdr:rowOff>0</xdr:rowOff>
    </xdr:from>
    <xdr:to>
      <xdr:col>11</xdr:col>
      <xdr:colOff>171450</xdr:colOff>
      <xdr:row>38</xdr:row>
      <xdr:rowOff>123825</xdr:rowOff>
    </xdr:to>
    <xdr:sp macro="" textlink="">
      <xdr:nvSpPr>
        <xdr:cNvPr id="150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94964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41</xdr:row>
      <xdr:rowOff>0</xdr:rowOff>
    </xdr:from>
    <xdr:to>
      <xdr:col>11</xdr:col>
      <xdr:colOff>171450</xdr:colOff>
      <xdr:row>41</xdr:row>
      <xdr:rowOff>123825</xdr:rowOff>
    </xdr:to>
    <xdr:sp macro="" textlink="">
      <xdr:nvSpPr>
        <xdr:cNvPr id="151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94964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52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94964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53" name="AutoShape 9"/>
        <xdr:cNvSpPr>
          <a:spLocks noChangeAspect="1" noChangeArrowheads="1"/>
        </xdr:cNvSpPr>
      </xdr:nvSpPr>
      <xdr:spPr bwMode="auto">
        <a:xfrm>
          <a:off x="94964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4" name="AutoShape 9"/>
        <xdr:cNvSpPr>
          <a:spLocks noChangeAspect="1" noChangeArrowheads="1"/>
        </xdr:cNvSpPr>
      </xdr:nvSpPr>
      <xdr:spPr bwMode="auto">
        <a:xfrm>
          <a:off x="94964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5" name="AutoShape 9"/>
        <xdr:cNvSpPr>
          <a:spLocks noChangeAspect="1" noChangeArrowheads="1"/>
        </xdr:cNvSpPr>
      </xdr:nvSpPr>
      <xdr:spPr bwMode="auto">
        <a:xfrm>
          <a:off x="94964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56" name="AutoShape 9"/>
        <xdr:cNvSpPr>
          <a:spLocks noChangeAspect="1" noChangeArrowheads="1"/>
        </xdr:cNvSpPr>
      </xdr:nvSpPr>
      <xdr:spPr bwMode="auto">
        <a:xfrm>
          <a:off x="94964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157" name="AutoShape 9"/>
        <xdr:cNvSpPr>
          <a:spLocks noChangeAspect="1" noChangeArrowheads="1"/>
        </xdr:cNvSpPr>
      </xdr:nvSpPr>
      <xdr:spPr bwMode="auto">
        <a:xfrm>
          <a:off x="94964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58" name="AutoShape 9"/>
        <xdr:cNvSpPr>
          <a:spLocks noChangeAspect="1" noChangeArrowheads="1"/>
        </xdr:cNvSpPr>
      </xdr:nvSpPr>
      <xdr:spPr bwMode="auto">
        <a:xfrm>
          <a:off x="94964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59" name="AutoShape 9"/>
        <xdr:cNvSpPr>
          <a:spLocks noChangeAspect="1" noChangeArrowheads="1"/>
        </xdr:cNvSpPr>
      </xdr:nvSpPr>
      <xdr:spPr bwMode="auto">
        <a:xfrm>
          <a:off x="9496425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104775</xdr:rowOff>
    </xdr:from>
    <xdr:ext cx="171450" cy="123825"/>
    <xdr:sp macro="" textlink="">
      <xdr:nvSpPr>
        <xdr:cNvPr id="160" name="AutoShape 9"/>
        <xdr:cNvSpPr>
          <a:spLocks noChangeAspect="1" noChangeArrowheads="1"/>
        </xdr:cNvSpPr>
      </xdr:nvSpPr>
      <xdr:spPr bwMode="auto">
        <a:xfrm>
          <a:off x="11399308" y="6867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61" name="AutoShape 9"/>
        <xdr:cNvSpPr>
          <a:spLocks noChangeAspect="1" noChangeArrowheads="1"/>
        </xdr:cNvSpPr>
      </xdr:nvSpPr>
      <xdr:spPr bwMode="auto">
        <a:xfrm>
          <a:off x="94964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62" name="AutoShape 9"/>
        <xdr:cNvSpPr>
          <a:spLocks noChangeAspect="1" noChangeArrowheads="1"/>
        </xdr:cNvSpPr>
      </xdr:nvSpPr>
      <xdr:spPr bwMode="auto">
        <a:xfrm>
          <a:off x="94964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63" name="AutoShape 9"/>
        <xdr:cNvSpPr>
          <a:spLocks noChangeAspect="1" noChangeArrowheads="1"/>
        </xdr:cNvSpPr>
      </xdr:nvSpPr>
      <xdr:spPr bwMode="auto">
        <a:xfrm>
          <a:off x="94964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164" name="AutoShape 9"/>
        <xdr:cNvSpPr>
          <a:spLocks noChangeAspect="1" noChangeArrowheads="1"/>
        </xdr:cNvSpPr>
      </xdr:nvSpPr>
      <xdr:spPr bwMode="auto">
        <a:xfrm>
          <a:off x="94964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65" name="AutoShape 9"/>
        <xdr:cNvSpPr>
          <a:spLocks noChangeAspect="1" noChangeArrowheads="1"/>
        </xdr:cNvSpPr>
      </xdr:nvSpPr>
      <xdr:spPr bwMode="auto">
        <a:xfrm>
          <a:off x="94964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66" name="AutoShape 9"/>
        <xdr:cNvSpPr>
          <a:spLocks noChangeAspect="1" noChangeArrowheads="1"/>
        </xdr:cNvSpPr>
      </xdr:nvSpPr>
      <xdr:spPr bwMode="auto">
        <a:xfrm>
          <a:off x="9496425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167" name="AutoShape 9"/>
        <xdr:cNvSpPr>
          <a:spLocks noChangeAspect="1" noChangeArrowheads="1"/>
        </xdr:cNvSpPr>
      </xdr:nvSpPr>
      <xdr:spPr bwMode="auto">
        <a:xfrm>
          <a:off x="94964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168" name="AutoShape 30"/>
        <xdr:cNvSpPr>
          <a:spLocks noChangeAspect="1" noChangeArrowheads="1"/>
        </xdr:cNvSpPr>
      </xdr:nvSpPr>
      <xdr:spPr bwMode="auto">
        <a:xfrm>
          <a:off x="9496425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169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94964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17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4964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28575</xdr:rowOff>
    </xdr:from>
    <xdr:ext cx="171450" cy="123825"/>
    <xdr:sp macro="" textlink="">
      <xdr:nvSpPr>
        <xdr:cNvPr id="17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4964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2" name="AutoShape 16"/>
        <xdr:cNvSpPr>
          <a:spLocks noChangeAspect="1" noChangeArrowheads="1"/>
        </xdr:cNvSpPr>
      </xdr:nvSpPr>
      <xdr:spPr bwMode="auto">
        <a:xfrm>
          <a:off x="9496425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48</xdr:row>
      <xdr:rowOff>0</xdr:rowOff>
    </xdr:from>
    <xdr:to>
      <xdr:col>11</xdr:col>
      <xdr:colOff>171450</xdr:colOff>
      <xdr:row>48</xdr:row>
      <xdr:rowOff>123825</xdr:rowOff>
    </xdr:to>
    <xdr:sp macro="" textlink="">
      <xdr:nvSpPr>
        <xdr:cNvPr id="173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496425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48</xdr:row>
      <xdr:rowOff>0</xdr:rowOff>
    </xdr:from>
    <xdr:to>
      <xdr:col>11</xdr:col>
      <xdr:colOff>171450</xdr:colOff>
      <xdr:row>48</xdr:row>
      <xdr:rowOff>123825</xdr:rowOff>
    </xdr:to>
    <xdr:sp macro="" textlink="">
      <xdr:nvSpPr>
        <xdr:cNvPr id="17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496425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496425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6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496425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496425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8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496425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9" name="AutoShape 30"/>
        <xdr:cNvSpPr>
          <a:spLocks noChangeAspect="1" noChangeArrowheads="1"/>
        </xdr:cNvSpPr>
      </xdr:nvSpPr>
      <xdr:spPr bwMode="auto">
        <a:xfrm>
          <a:off x="9496425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0" name="AutoShape 16"/>
        <xdr:cNvSpPr>
          <a:spLocks noChangeAspect="1" noChangeArrowheads="1"/>
        </xdr:cNvSpPr>
      </xdr:nvSpPr>
      <xdr:spPr bwMode="auto">
        <a:xfrm>
          <a:off x="9496425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496425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496425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496425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4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496425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496425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496425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7" name="AutoShape 30"/>
        <xdr:cNvSpPr>
          <a:spLocks noChangeAspect="1" noChangeArrowheads="1"/>
        </xdr:cNvSpPr>
      </xdr:nvSpPr>
      <xdr:spPr bwMode="auto">
        <a:xfrm>
          <a:off x="9496425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188" name="AutoShape 9"/>
        <xdr:cNvSpPr>
          <a:spLocks noChangeAspect="1" noChangeArrowheads="1"/>
        </xdr:cNvSpPr>
      </xdr:nvSpPr>
      <xdr:spPr bwMode="auto">
        <a:xfrm>
          <a:off x="94964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89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4964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90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4964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9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496425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92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94964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93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94964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34</xdr:row>
      <xdr:rowOff>0</xdr:rowOff>
    </xdr:from>
    <xdr:ext cx="171450" cy="123825"/>
    <xdr:sp macro="" textlink="">
      <xdr:nvSpPr>
        <xdr:cNvPr id="19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496425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9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94964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9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9496425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97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94964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98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94964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99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94964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200" name="AutoShape 9"/>
        <xdr:cNvSpPr>
          <a:spLocks noChangeAspect="1" noChangeArrowheads="1"/>
        </xdr:cNvSpPr>
      </xdr:nvSpPr>
      <xdr:spPr bwMode="auto">
        <a:xfrm>
          <a:off x="94964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01" name="AutoShape 9"/>
        <xdr:cNvSpPr>
          <a:spLocks noChangeAspect="1" noChangeArrowheads="1"/>
        </xdr:cNvSpPr>
      </xdr:nvSpPr>
      <xdr:spPr bwMode="auto">
        <a:xfrm>
          <a:off x="94964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02" name="AutoShape 9"/>
        <xdr:cNvSpPr>
          <a:spLocks noChangeAspect="1" noChangeArrowheads="1"/>
        </xdr:cNvSpPr>
      </xdr:nvSpPr>
      <xdr:spPr bwMode="auto">
        <a:xfrm>
          <a:off x="94964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203" name="AutoShape 9"/>
        <xdr:cNvSpPr>
          <a:spLocks noChangeAspect="1" noChangeArrowheads="1"/>
        </xdr:cNvSpPr>
      </xdr:nvSpPr>
      <xdr:spPr bwMode="auto">
        <a:xfrm>
          <a:off x="94964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204" name="AutoShape 9"/>
        <xdr:cNvSpPr>
          <a:spLocks noChangeAspect="1" noChangeArrowheads="1"/>
        </xdr:cNvSpPr>
      </xdr:nvSpPr>
      <xdr:spPr bwMode="auto">
        <a:xfrm>
          <a:off x="94964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205" name="AutoShape 9"/>
        <xdr:cNvSpPr>
          <a:spLocks noChangeAspect="1" noChangeArrowheads="1"/>
        </xdr:cNvSpPr>
      </xdr:nvSpPr>
      <xdr:spPr bwMode="auto">
        <a:xfrm>
          <a:off x="94964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06" name="AutoShape 9"/>
        <xdr:cNvSpPr>
          <a:spLocks noChangeAspect="1" noChangeArrowheads="1"/>
        </xdr:cNvSpPr>
      </xdr:nvSpPr>
      <xdr:spPr bwMode="auto">
        <a:xfrm>
          <a:off x="9496425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08" name="AutoShape 9"/>
        <xdr:cNvSpPr>
          <a:spLocks noChangeAspect="1" noChangeArrowheads="1"/>
        </xdr:cNvSpPr>
      </xdr:nvSpPr>
      <xdr:spPr bwMode="auto">
        <a:xfrm>
          <a:off x="94964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09" name="AutoShape 9"/>
        <xdr:cNvSpPr>
          <a:spLocks noChangeAspect="1" noChangeArrowheads="1"/>
        </xdr:cNvSpPr>
      </xdr:nvSpPr>
      <xdr:spPr bwMode="auto">
        <a:xfrm>
          <a:off x="94964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210" name="AutoShape 9"/>
        <xdr:cNvSpPr>
          <a:spLocks noChangeAspect="1" noChangeArrowheads="1"/>
        </xdr:cNvSpPr>
      </xdr:nvSpPr>
      <xdr:spPr bwMode="auto">
        <a:xfrm>
          <a:off x="94964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211" name="AutoShape 9"/>
        <xdr:cNvSpPr>
          <a:spLocks noChangeAspect="1" noChangeArrowheads="1"/>
        </xdr:cNvSpPr>
      </xdr:nvSpPr>
      <xdr:spPr bwMode="auto">
        <a:xfrm>
          <a:off x="94964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212" name="AutoShape 9"/>
        <xdr:cNvSpPr>
          <a:spLocks noChangeAspect="1" noChangeArrowheads="1"/>
        </xdr:cNvSpPr>
      </xdr:nvSpPr>
      <xdr:spPr bwMode="auto">
        <a:xfrm>
          <a:off x="94964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13" name="AutoShape 9"/>
        <xdr:cNvSpPr>
          <a:spLocks noChangeAspect="1" noChangeArrowheads="1"/>
        </xdr:cNvSpPr>
      </xdr:nvSpPr>
      <xdr:spPr bwMode="auto">
        <a:xfrm>
          <a:off x="9496425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214" name="AutoShape 9"/>
        <xdr:cNvSpPr>
          <a:spLocks noChangeAspect="1" noChangeArrowheads="1"/>
        </xdr:cNvSpPr>
      </xdr:nvSpPr>
      <xdr:spPr bwMode="auto">
        <a:xfrm>
          <a:off x="94964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215" name="AutoShape 30"/>
        <xdr:cNvSpPr>
          <a:spLocks noChangeAspect="1" noChangeArrowheads="1"/>
        </xdr:cNvSpPr>
      </xdr:nvSpPr>
      <xdr:spPr bwMode="auto">
        <a:xfrm>
          <a:off x="9496425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21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94964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21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94964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133350</xdr:rowOff>
    </xdr:from>
    <xdr:ext cx="171450" cy="123825"/>
    <xdr:sp macro="" textlink="">
      <xdr:nvSpPr>
        <xdr:cNvPr id="21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11591925" y="8048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9" name="AutoShape 16"/>
        <xdr:cNvSpPr>
          <a:spLocks noChangeAspect="1" noChangeArrowheads="1"/>
        </xdr:cNvSpPr>
      </xdr:nvSpPr>
      <xdr:spPr bwMode="auto">
        <a:xfrm>
          <a:off x="9496425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0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496425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496425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496425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3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496425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496425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496425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6" name="AutoShape 30"/>
        <xdr:cNvSpPr>
          <a:spLocks noChangeAspect="1" noChangeArrowheads="1"/>
        </xdr:cNvSpPr>
      </xdr:nvSpPr>
      <xdr:spPr bwMode="auto">
        <a:xfrm>
          <a:off x="9496425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7" name="AutoShape 16"/>
        <xdr:cNvSpPr>
          <a:spLocks noChangeAspect="1" noChangeArrowheads="1"/>
        </xdr:cNvSpPr>
      </xdr:nvSpPr>
      <xdr:spPr bwMode="auto">
        <a:xfrm>
          <a:off x="9496425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9496425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9496425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3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496425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31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9496425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3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9496425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3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9496425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581025</xdr:colOff>
      <xdr:row>42</xdr:row>
      <xdr:rowOff>179387</xdr:rowOff>
    </xdr:from>
    <xdr:to>
      <xdr:col>13</xdr:col>
      <xdr:colOff>171449</xdr:colOff>
      <xdr:row>43</xdr:row>
      <xdr:rowOff>152399</xdr:rowOff>
    </xdr:to>
    <xdr:sp macro="" textlink="">
      <xdr:nvSpPr>
        <xdr:cNvPr id="2" name="AutoShape 21"/>
        <xdr:cNvSpPr>
          <a:spLocks noChangeAspect="1" noChangeArrowheads="1"/>
        </xdr:cNvSpPr>
      </xdr:nvSpPr>
      <xdr:spPr bwMode="auto">
        <a:xfrm>
          <a:off x="8772525" y="8942387"/>
          <a:ext cx="200025" cy="1635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3" name="AutoShape 1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304800</xdr:rowOff>
    </xdr:from>
    <xdr:ext cx="171450" cy="123825"/>
    <xdr:sp macro="" textlink="">
      <xdr:nvSpPr>
        <xdr:cNvPr id="4" name="AutoShape 9"/>
        <xdr:cNvSpPr>
          <a:spLocks noChangeAspect="1" noChangeArrowheads="1"/>
        </xdr:cNvSpPr>
      </xdr:nvSpPr>
      <xdr:spPr bwMode="auto">
        <a:xfrm>
          <a:off x="8801100" y="800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32</xdr:row>
      <xdr:rowOff>0</xdr:rowOff>
    </xdr:from>
    <xdr:ext cx="171450" cy="123825"/>
    <xdr:sp macro="" textlink="">
      <xdr:nvSpPr>
        <xdr:cNvPr id="5" name="AutoShape 13"/>
        <xdr:cNvSpPr>
          <a:spLocks noChangeAspect="1" noChangeArrowheads="1"/>
        </xdr:cNvSpPr>
      </xdr:nvSpPr>
      <xdr:spPr bwMode="auto">
        <a:xfrm>
          <a:off x="8801100" y="6619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57150</xdr:rowOff>
    </xdr:from>
    <xdr:ext cx="171450" cy="123825"/>
    <xdr:sp macro="" textlink="">
      <xdr:nvSpPr>
        <xdr:cNvPr id="6" name="AutoShape 14"/>
        <xdr:cNvSpPr>
          <a:spLocks noChangeAspect="1" noChangeArrowheads="1"/>
        </xdr:cNvSpPr>
      </xdr:nvSpPr>
      <xdr:spPr bwMode="auto">
        <a:xfrm>
          <a:off x="8801100" y="6486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32</xdr:row>
      <xdr:rowOff>0</xdr:rowOff>
    </xdr:from>
    <xdr:ext cx="171450" cy="123825"/>
    <xdr:sp macro="" textlink="">
      <xdr:nvSpPr>
        <xdr:cNvPr id="7" name="AutoShape 15"/>
        <xdr:cNvSpPr>
          <a:spLocks noChangeAspect="1" noChangeArrowheads="1"/>
        </xdr:cNvSpPr>
      </xdr:nvSpPr>
      <xdr:spPr bwMode="auto">
        <a:xfrm>
          <a:off x="8801100" y="6819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0</xdr:rowOff>
    </xdr:from>
    <xdr:ext cx="171450" cy="123825"/>
    <xdr:sp macro="" textlink="">
      <xdr:nvSpPr>
        <xdr:cNvPr id="8" name="AutoShape 16"/>
        <xdr:cNvSpPr>
          <a:spLocks noChangeAspect="1" noChangeArrowheads="1"/>
        </xdr:cNvSpPr>
      </xdr:nvSpPr>
      <xdr:spPr bwMode="auto">
        <a:xfrm>
          <a:off x="8801100" y="741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142875</xdr:rowOff>
    </xdr:from>
    <xdr:ext cx="171450" cy="123825"/>
    <xdr:sp macro="" textlink="">
      <xdr:nvSpPr>
        <xdr:cNvPr id="9" name="AutoShape 30"/>
        <xdr:cNvSpPr>
          <a:spLocks noChangeAspect="1" noChangeArrowheads="1"/>
        </xdr:cNvSpPr>
      </xdr:nvSpPr>
      <xdr:spPr bwMode="auto">
        <a:xfrm>
          <a:off x="8801100" y="7953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10" name="AutoShape 9"/>
        <xdr:cNvSpPr>
          <a:spLocks noChangeAspect="1" noChangeArrowheads="1"/>
        </xdr:cNvSpPr>
      </xdr:nvSpPr>
      <xdr:spPr bwMode="auto">
        <a:xfrm>
          <a:off x="8801100" y="8191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38</xdr:row>
      <xdr:rowOff>0</xdr:rowOff>
    </xdr:from>
    <xdr:to>
      <xdr:col>13</xdr:col>
      <xdr:colOff>171450</xdr:colOff>
      <xdr:row>38</xdr:row>
      <xdr:rowOff>123825</xdr:rowOff>
    </xdr:to>
    <xdr:sp macro="" textlink="">
      <xdr:nvSpPr>
        <xdr:cNvPr id="11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38</xdr:row>
      <xdr:rowOff>0</xdr:rowOff>
    </xdr:from>
    <xdr:to>
      <xdr:col>13</xdr:col>
      <xdr:colOff>171450</xdr:colOff>
      <xdr:row>38</xdr:row>
      <xdr:rowOff>123825</xdr:rowOff>
    </xdr:to>
    <xdr:sp macro="" textlink="">
      <xdr:nvSpPr>
        <xdr:cNvPr id="12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800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171450</xdr:colOff>
      <xdr:row>34</xdr:row>
      <xdr:rowOff>123825</xdr:rowOff>
    </xdr:to>
    <xdr:sp macro="" textlink="">
      <xdr:nvSpPr>
        <xdr:cNvPr id="13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7219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14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741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171450</xdr:colOff>
      <xdr:row>32</xdr:row>
      <xdr:rowOff>123825</xdr:rowOff>
    </xdr:to>
    <xdr:sp macro="" textlink="">
      <xdr:nvSpPr>
        <xdr:cNvPr id="1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6819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171450</xdr:colOff>
      <xdr:row>32</xdr:row>
      <xdr:rowOff>123825</xdr:rowOff>
    </xdr:to>
    <xdr:sp macro="" textlink="">
      <xdr:nvSpPr>
        <xdr:cNvPr id="16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6619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585107</xdr:colOff>
      <xdr:row>43</xdr:row>
      <xdr:rowOff>20411</xdr:rowOff>
    </xdr:from>
    <xdr:to>
      <xdr:col>13</xdr:col>
      <xdr:colOff>144235</xdr:colOff>
      <xdr:row>43</xdr:row>
      <xdr:rowOff>144236</xdr:rowOff>
    </xdr:to>
    <xdr:sp macro="" textlink="">
      <xdr:nvSpPr>
        <xdr:cNvPr id="1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776607" y="8973911"/>
          <a:ext cx="168729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1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38</xdr:row>
      <xdr:rowOff>0</xdr:rowOff>
    </xdr:from>
    <xdr:to>
      <xdr:col>13</xdr:col>
      <xdr:colOff>171450</xdr:colOff>
      <xdr:row>38</xdr:row>
      <xdr:rowOff>123825</xdr:rowOff>
    </xdr:to>
    <xdr:sp macro="" textlink="">
      <xdr:nvSpPr>
        <xdr:cNvPr id="1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38</xdr:row>
      <xdr:rowOff>0</xdr:rowOff>
    </xdr:from>
    <xdr:to>
      <xdr:col>13</xdr:col>
      <xdr:colOff>171450</xdr:colOff>
      <xdr:row>38</xdr:row>
      <xdr:rowOff>123825</xdr:rowOff>
    </xdr:to>
    <xdr:sp macro="" textlink="">
      <xdr:nvSpPr>
        <xdr:cNvPr id="20" name="AutoShape 32" descr="http://nationality.ferdamalastofa.is/images/flags/AU.jpg"/>
        <xdr:cNvSpPr>
          <a:spLocks noChangeAspect="1" noChangeArrowheads="1"/>
        </xdr:cNvSpPr>
      </xdr:nvSpPr>
      <xdr:spPr bwMode="auto">
        <a:xfrm>
          <a:off x="8801100" y="800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39</xdr:row>
      <xdr:rowOff>0</xdr:rowOff>
    </xdr:from>
    <xdr:to>
      <xdr:col>13</xdr:col>
      <xdr:colOff>171450</xdr:colOff>
      <xdr:row>39</xdr:row>
      <xdr:rowOff>123825</xdr:rowOff>
    </xdr:to>
    <xdr:sp macro="" textlink="">
      <xdr:nvSpPr>
        <xdr:cNvPr id="21" name="AutoShape 33" descr="http://nationality.ferdamalastofa.is/images/flags/BE.jpg"/>
        <xdr:cNvSpPr>
          <a:spLocks noChangeAspect="1" noChangeArrowheads="1"/>
        </xdr:cNvSpPr>
      </xdr:nvSpPr>
      <xdr:spPr bwMode="auto">
        <a:xfrm>
          <a:off x="8801100" y="8191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22" name="AutoShape 40" descr="http://nationality.ferdamalastofa.is/images/flags/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23" name="AutoShape 4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741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171450</xdr:colOff>
      <xdr:row>32</xdr:row>
      <xdr:rowOff>123825</xdr:rowOff>
    </xdr:to>
    <xdr:sp macro="" textlink="">
      <xdr:nvSpPr>
        <xdr:cNvPr id="24" name="AutoShape 4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6819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32</xdr:row>
      <xdr:rowOff>0</xdr:rowOff>
    </xdr:from>
    <xdr:to>
      <xdr:col>13</xdr:col>
      <xdr:colOff>171450</xdr:colOff>
      <xdr:row>32</xdr:row>
      <xdr:rowOff>123825</xdr:rowOff>
    </xdr:to>
    <xdr:sp macro="" textlink="">
      <xdr:nvSpPr>
        <xdr:cNvPr id="25" name="AutoShape 46" descr="http://nationality.ferdamalastofa.is/images/flags/IL.jpg"/>
        <xdr:cNvSpPr>
          <a:spLocks noChangeAspect="1" noChangeArrowheads="1"/>
        </xdr:cNvSpPr>
      </xdr:nvSpPr>
      <xdr:spPr bwMode="auto">
        <a:xfrm>
          <a:off x="8801100" y="6619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31</xdr:row>
      <xdr:rowOff>0</xdr:rowOff>
    </xdr:from>
    <xdr:to>
      <xdr:col>13</xdr:col>
      <xdr:colOff>171450</xdr:colOff>
      <xdr:row>31</xdr:row>
      <xdr:rowOff>123825</xdr:rowOff>
    </xdr:to>
    <xdr:sp macro="" textlink="">
      <xdr:nvSpPr>
        <xdr:cNvPr id="26" name="AutoShape 47" descr="http://nationality.ferdamalastofa.is/images/flags/IN.jpg"/>
        <xdr:cNvSpPr>
          <a:spLocks noChangeAspect="1" noChangeArrowheads="1"/>
        </xdr:cNvSpPr>
      </xdr:nvSpPr>
      <xdr:spPr bwMode="auto">
        <a:xfrm>
          <a:off x="8801100" y="6429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27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801100" y="741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37</xdr:row>
      <xdr:rowOff>0</xdr:rowOff>
    </xdr:from>
    <xdr:to>
      <xdr:col>13</xdr:col>
      <xdr:colOff>171450</xdr:colOff>
      <xdr:row>37</xdr:row>
      <xdr:rowOff>123825</xdr:rowOff>
    </xdr:to>
    <xdr:sp macro="" textlink="">
      <xdr:nvSpPr>
        <xdr:cNvPr id="28" name="AutoShape 61" descr="http://nationality.ferdamalastofa.is/images/flags/.jpg"/>
        <xdr:cNvSpPr>
          <a:spLocks noChangeAspect="1" noChangeArrowheads="1"/>
        </xdr:cNvSpPr>
      </xdr:nvSpPr>
      <xdr:spPr bwMode="auto">
        <a:xfrm>
          <a:off x="8801100" y="7810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31</xdr:row>
      <xdr:rowOff>0</xdr:rowOff>
    </xdr:from>
    <xdr:ext cx="171450" cy="123825"/>
    <xdr:sp macro="" textlink="">
      <xdr:nvSpPr>
        <xdr:cNvPr id="29" name="AutoShape 15"/>
        <xdr:cNvSpPr>
          <a:spLocks noChangeAspect="1" noChangeArrowheads="1"/>
        </xdr:cNvSpPr>
      </xdr:nvSpPr>
      <xdr:spPr bwMode="auto">
        <a:xfrm>
          <a:off x="8801100" y="6429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30" name="AutoShape 16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0</xdr:rowOff>
    </xdr:from>
    <xdr:ext cx="171450" cy="123825"/>
    <xdr:sp macro="" textlink="">
      <xdr:nvSpPr>
        <xdr:cNvPr id="31" name="AutoShape 40" descr="http://nationality.ferdamalastofa.is/images/flags/.jpg"/>
        <xdr:cNvSpPr>
          <a:spLocks noChangeAspect="1" noChangeArrowheads="1"/>
        </xdr:cNvSpPr>
      </xdr:nvSpPr>
      <xdr:spPr bwMode="auto">
        <a:xfrm>
          <a:off x="8801100" y="741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38</xdr:row>
      <xdr:rowOff>0</xdr:rowOff>
    </xdr:from>
    <xdr:to>
      <xdr:col>13</xdr:col>
      <xdr:colOff>171450</xdr:colOff>
      <xdr:row>38</xdr:row>
      <xdr:rowOff>123825</xdr:rowOff>
    </xdr:to>
    <xdr:sp macro="" textlink="">
      <xdr:nvSpPr>
        <xdr:cNvPr id="32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39</xdr:row>
      <xdr:rowOff>0</xdr:rowOff>
    </xdr:from>
    <xdr:to>
      <xdr:col>13</xdr:col>
      <xdr:colOff>171450</xdr:colOff>
      <xdr:row>39</xdr:row>
      <xdr:rowOff>123825</xdr:rowOff>
    </xdr:to>
    <xdr:sp macro="" textlink="">
      <xdr:nvSpPr>
        <xdr:cNvPr id="33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8191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34" name="AutoShape 9" descr="http://nationality.ferdamalastofa.is/images/flags/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35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171450</xdr:colOff>
      <xdr:row>34</xdr:row>
      <xdr:rowOff>123825</xdr:rowOff>
    </xdr:to>
    <xdr:sp macro="" textlink="">
      <xdr:nvSpPr>
        <xdr:cNvPr id="36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7219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37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741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40</xdr:row>
      <xdr:rowOff>0</xdr:rowOff>
    </xdr:from>
    <xdr:to>
      <xdr:col>13</xdr:col>
      <xdr:colOff>171450</xdr:colOff>
      <xdr:row>40</xdr:row>
      <xdr:rowOff>123825</xdr:rowOff>
    </xdr:to>
    <xdr:sp macro="" textlink="">
      <xdr:nvSpPr>
        <xdr:cNvPr id="38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8382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44</xdr:row>
      <xdr:rowOff>0</xdr:rowOff>
    </xdr:from>
    <xdr:to>
      <xdr:col>13</xdr:col>
      <xdr:colOff>171450</xdr:colOff>
      <xdr:row>44</xdr:row>
      <xdr:rowOff>123825</xdr:rowOff>
    </xdr:to>
    <xdr:sp macro="" textlink="">
      <xdr:nvSpPr>
        <xdr:cNvPr id="3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9144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40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741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41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171450</xdr:colOff>
      <xdr:row>34</xdr:row>
      <xdr:rowOff>123825</xdr:rowOff>
    </xdr:to>
    <xdr:sp macro="" textlink="">
      <xdr:nvSpPr>
        <xdr:cNvPr id="4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7219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42</xdr:row>
      <xdr:rowOff>123825</xdr:rowOff>
    </xdr:from>
    <xdr:ext cx="171450" cy="123825"/>
    <xdr:sp macro="" textlink="">
      <xdr:nvSpPr>
        <xdr:cNvPr id="43" name="AutoShape 62" descr="http://nationality.ferdamalastofa.is/images/flags/AU.jpg"/>
        <xdr:cNvSpPr>
          <a:spLocks noChangeAspect="1" noChangeArrowheads="1"/>
        </xdr:cNvSpPr>
      </xdr:nvSpPr>
      <xdr:spPr bwMode="auto">
        <a:xfrm>
          <a:off x="8801100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44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45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7219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46" name="AutoShape 76" descr="http://nationality.ferdamalastofa.is/images/flags/IL.jpg"/>
        <xdr:cNvSpPr>
          <a:spLocks noChangeAspect="1" noChangeArrowheads="1"/>
        </xdr:cNvSpPr>
      </xdr:nvSpPr>
      <xdr:spPr bwMode="auto">
        <a:xfrm>
          <a:off x="8801100" y="8382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0</xdr:rowOff>
    </xdr:from>
    <xdr:ext cx="171450" cy="123825"/>
    <xdr:sp macro="" textlink="">
      <xdr:nvSpPr>
        <xdr:cNvPr id="47" name="AutoShape 77" descr="http://nationality.ferdamalastofa.is/images/flags/IN.jpg"/>
        <xdr:cNvSpPr>
          <a:spLocks noChangeAspect="1" noChangeArrowheads="1"/>
        </xdr:cNvSpPr>
      </xdr:nvSpPr>
      <xdr:spPr bwMode="auto">
        <a:xfrm>
          <a:off x="8801100" y="7600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0</xdr:rowOff>
    </xdr:from>
    <xdr:ext cx="171450" cy="123825"/>
    <xdr:sp macro="" textlink="">
      <xdr:nvSpPr>
        <xdr:cNvPr id="4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01100" y="741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49" name="AutoShape 89" descr="http://nationality.ferdamalastofa.is/images/flags/TW.jpg"/>
        <xdr:cNvSpPr>
          <a:spLocks noChangeAspect="1" noChangeArrowheads="1"/>
        </xdr:cNvSpPr>
      </xdr:nvSpPr>
      <xdr:spPr bwMode="auto">
        <a:xfrm>
          <a:off x="8801100" y="8382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50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0</xdr:rowOff>
    </xdr:from>
    <xdr:ext cx="171450" cy="123825"/>
    <xdr:sp macro="" textlink="">
      <xdr:nvSpPr>
        <xdr:cNvPr id="51" name="AutoShape 9" descr="http://nationality.ferdamalastofa.is/images/flags/.jpg"/>
        <xdr:cNvSpPr>
          <a:spLocks noChangeAspect="1" noChangeArrowheads="1"/>
        </xdr:cNvSpPr>
      </xdr:nvSpPr>
      <xdr:spPr bwMode="auto">
        <a:xfrm>
          <a:off x="8801100" y="6429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52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7219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53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8382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0</xdr:rowOff>
    </xdr:from>
    <xdr:ext cx="171450" cy="123825"/>
    <xdr:sp macro="" textlink="">
      <xdr:nvSpPr>
        <xdr:cNvPr id="5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7600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55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8382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5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800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5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8953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58" name="AutoShape 62" descr="http://nationality.ferdamalastofa.is/images/flags/AU.jpg"/>
        <xdr:cNvSpPr>
          <a:spLocks noChangeAspect="1" noChangeArrowheads="1"/>
        </xdr:cNvSpPr>
      </xdr:nvSpPr>
      <xdr:spPr bwMode="auto">
        <a:xfrm>
          <a:off x="8801100" y="8763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59" name="AutoShape 63" descr="http://nationality.ferdamalastofa.is/images/flags/BE.jpg"/>
        <xdr:cNvSpPr>
          <a:spLocks noChangeAspect="1" noChangeArrowheads="1"/>
        </xdr:cNvSpPr>
      </xdr:nvSpPr>
      <xdr:spPr bwMode="auto">
        <a:xfrm>
          <a:off x="8801100" y="8191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60" name="AutoShape 70" descr="http://nationality.ferdamalastofa.is/images/flags/.jpg"/>
        <xdr:cNvSpPr>
          <a:spLocks noChangeAspect="1" noChangeArrowheads="1"/>
        </xdr:cNvSpPr>
      </xdr:nvSpPr>
      <xdr:spPr bwMode="auto">
        <a:xfrm>
          <a:off x="8801100" y="7219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61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62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7219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63" name="AutoShape 76" descr="http://nationality.ferdamalastofa.is/images/flags/IL.jpg"/>
        <xdr:cNvSpPr>
          <a:spLocks noChangeAspect="1" noChangeArrowheads="1"/>
        </xdr:cNvSpPr>
      </xdr:nvSpPr>
      <xdr:spPr bwMode="auto">
        <a:xfrm>
          <a:off x="8801100" y="8382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0</xdr:rowOff>
    </xdr:from>
    <xdr:ext cx="171450" cy="123825"/>
    <xdr:sp macro="" textlink="">
      <xdr:nvSpPr>
        <xdr:cNvPr id="64" name="AutoShape 77" descr="http://nationality.ferdamalastofa.is/images/flags/IN.jpg"/>
        <xdr:cNvSpPr>
          <a:spLocks noChangeAspect="1" noChangeArrowheads="1"/>
        </xdr:cNvSpPr>
      </xdr:nvSpPr>
      <xdr:spPr bwMode="auto">
        <a:xfrm>
          <a:off x="8801100" y="7600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0</xdr:rowOff>
    </xdr:from>
    <xdr:ext cx="171450" cy="123825"/>
    <xdr:sp macro="" textlink="">
      <xdr:nvSpPr>
        <xdr:cNvPr id="65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01100" y="741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35</xdr:row>
      <xdr:rowOff>0</xdr:rowOff>
    </xdr:from>
    <xdr:ext cx="171450" cy="123825"/>
    <xdr:sp macro="" textlink="">
      <xdr:nvSpPr>
        <xdr:cNvPr id="6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01100" y="741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67" name="AutoShape 89" descr="http://nationality.ferdamalastofa.is/images/flags/TW.jpg"/>
        <xdr:cNvSpPr>
          <a:spLocks noChangeAspect="1" noChangeArrowheads="1"/>
        </xdr:cNvSpPr>
      </xdr:nvSpPr>
      <xdr:spPr bwMode="auto">
        <a:xfrm>
          <a:off x="8801100" y="8382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68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69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8191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70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71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7219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40</xdr:row>
      <xdr:rowOff>0</xdr:rowOff>
    </xdr:from>
    <xdr:ext cx="171450" cy="123825"/>
    <xdr:sp macro="" textlink="">
      <xdr:nvSpPr>
        <xdr:cNvPr id="72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8382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0</xdr:rowOff>
    </xdr:from>
    <xdr:ext cx="171450" cy="123825"/>
    <xdr:sp macro="" textlink="">
      <xdr:nvSpPr>
        <xdr:cNvPr id="73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7600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161925</xdr:rowOff>
    </xdr:from>
    <xdr:ext cx="171450" cy="123825"/>
    <xdr:sp macro="" textlink="">
      <xdr:nvSpPr>
        <xdr:cNvPr id="74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7381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7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8953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127000</xdr:rowOff>
    </xdr:from>
    <xdr:ext cx="171450" cy="123825"/>
    <xdr:sp macro="" textlink="">
      <xdr:nvSpPr>
        <xdr:cNvPr id="76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7346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77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43</xdr:row>
      <xdr:rowOff>57150</xdr:rowOff>
    </xdr:from>
    <xdr:to>
      <xdr:col>13</xdr:col>
      <xdr:colOff>171450</xdr:colOff>
      <xdr:row>43</xdr:row>
      <xdr:rowOff>180975</xdr:rowOff>
    </xdr:to>
    <xdr:sp macro="" textlink="">
      <xdr:nvSpPr>
        <xdr:cNvPr id="7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9010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38</xdr:row>
      <xdr:rowOff>0</xdr:rowOff>
    </xdr:from>
    <xdr:to>
      <xdr:col>13</xdr:col>
      <xdr:colOff>171450</xdr:colOff>
      <xdr:row>38</xdr:row>
      <xdr:rowOff>123825</xdr:rowOff>
    </xdr:to>
    <xdr:sp macro="" textlink="">
      <xdr:nvSpPr>
        <xdr:cNvPr id="79" name="AutoShape 3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800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80" name="AutoShape 39" descr="http://nationality.ferdamalastofa.is/images/flags/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81" name="AutoShape 4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741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82" name="AutoShape 4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171450</xdr:colOff>
      <xdr:row>34</xdr:row>
      <xdr:rowOff>123825</xdr:rowOff>
    </xdr:to>
    <xdr:sp macro="" textlink="">
      <xdr:nvSpPr>
        <xdr:cNvPr id="83" name="AutoShape 4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7219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84" name="AutoShape 5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8763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36</xdr:row>
      <xdr:rowOff>0</xdr:rowOff>
    </xdr:from>
    <xdr:to>
      <xdr:col>13</xdr:col>
      <xdr:colOff>171450</xdr:colOff>
      <xdr:row>36</xdr:row>
      <xdr:rowOff>123825</xdr:rowOff>
    </xdr:to>
    <xdr:sp macro="" textlink="">
      <xdr:nvSpPr>
        <xdr:cNvPr id="85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7600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36</xdr:row>
      <xdr:rowOff>180975</xdr:rowOff>
    </xdr:from>
    <xdr:to>
      <xdr:col>13</xdr:col>
      <xdr:colOff>171450</xdr:colOff>
      <xdr:row>37</xdr:row>
      <xdr:rowOff>133350</xdr:rowOff>
    </xdr:to>
    <xdr:sp macro="" textlink="">
      <xdr:nvSpPr>
        <xdr:cNvPr id="86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7781925"/>
          <a:ext cx="171450" cy="142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87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801100" y="741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38</xdr:row>
      <xdr:rowOff>19050</xdr:rowOff>
    </xdr:from>
    <xdr:ext cx="171450" cy="123825"/>
    <xdr:sp macro="" textlink="">
      <xdr:nvSpPr>
        <xdr:cNvPr id="88" name="AutoShape 30"/>
        <xdr:cNvSpPr>
          <a:spLocks noChangeAspect="1" noChangeArrowheads="1"/>
        </xdr:cNvSpPr>
      </xdr:nvSpPr>
      <xdr:spPr bwMode="auto">
        <a:xfrm>
          <a:off x="8801100" y="8020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38</xdr:row>
      <xdr:rowOff>0</xdr:rowOff>
    </xdr:from>
    <xdr:to>
      <xdr:col>13</xdr:col>
      <xdr:colOff>171450</xdr:colOff>
      <xdr:row>38</xdr:row>
      <xdr:rowOff>123825</xdr:rowOff>
    </xdr:to>
    <xdr:sp macro="" textlink="">
      <xdr:nvSpPr>
        <xdr:cNvPr id="8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90" name="AutoShape 39" descr="http://nationality.ferdamalastofa.is/images/flags/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91" name="AutoShape 4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171450</xdr:colOff>
      <xdr:row>34</xdr:row>
      <xdr:rowOff>123825</xdr:rowOff>
    </xdr:to>
    <xdr:sp macro="" textlink="">
      <xdr:nvSpPr>
        <xdr:cNvPr id="92" name="AutoShape 4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7219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93" name="AutoShape 4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40</xdr:row>
      <xdr:rowOff>0</xdr:rowOff>
    </xdr:from>
    <xdr:to>
      <xdr:col>13</xdr:col>
      <xdr:colOff>171450</xdr:colOff>
      <xdr:row>40</xdr:row>
      <xdr:rowOff>123825</xdr:rowOff>
    </xdr:to>
    <xdr:sp macro="" textlink="">
      <xdr:nvSpPr>
        <xdr:cNvPr id="94" name="AutoShape 4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8382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44</xdr:row>
      <xdr:rowOff>0</xdr:rowOff>
    </xdr:from>
    <xdr:to>
      <xdr:col>13</xdr:col>
      <xdr:colOff>171450</xdr:colOff>
      <xdr:row>44</xdr:row>
      <xdr:rowOff>123825</xdr:rowOff>
    </xdr:to>
    <xdr:sp macro="" textlink="">
      <xdr:nvSpPr>
        <xdr:cNvPr id="95" name="AutoShape 5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9144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96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741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37</xdr:row>
      <xdr:rowOff>0</xdr:rowOff>
    </xdr:from>
    <xdr:to>
      <xdr:col>13</xdr:col>
      <xdr:colOff>171450</xdr:colOff>
      <xdr:row>37</xdr:row>
      <xdr:rowOff>123825</xdr:rowOff>
    </xdr:to>
    <xdr:sp macro="" textlink="">
      <xdr:nvSpPr>
        <xdr:cNvPr id="97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801100" y="7810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38</xdr:row>
      <xdr:rowOff>0</xdr:rowOff>
    </xdr:from>
    <xdr:to>
      <xdr:col>13</xdr:col>
      <xdr:colOff>171450</xdr:colOff>
      <xdr:row>38</xdr:row>
      <xdr:rowOff>123825</xdr:rowOff>
    </xdr:to>
    <xdr:sp macro="" textlink="">
      <xdr:nvSpPr>
        <xdr:cNvPr id="98" name="AutoShape 6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171450</xdr:colOff>
      <xdr:row>34</xdr:row>
      <xdr:rowOff>123825</xdr:rowOff>
    </xdr:to>
    <xdr:sp macro="" textlink="">
      <xdr:nvSpPr>
        <xdr:cNvPr id="99" name="AutoShape 70" descr="http://nationality.ferdamalastofa.is/images/flags/.jpg"/>
        <xdr:cNvSpPr>
          <a:spLocks noChangeAspect="1" noChangeArrowheads="1"/>
        </xdr:cNvSpPr>
      </xdr:nvSpPr>
      <xdr:spPr bwMode="auto">
        <a:xfrm>
          <a:off x="8801100" y="7219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34</xdr:row>
      <xdr:rowOff>0</xdr:rowOff>
    </xdr:from>
    <xdr:to>
      <xdr:col>13</xdr:col>
      <xdr:colOff>171450</xdr:colOff>
      <xdr:row>34</xdr:row>
      <xdr:rowOff>123825</xdr:rowOff>
    </xdr:to>
    <xdr:sp macro="" textlink="">
      <xdr:nvSpPr>
        <xdr:cNvPr id="100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7219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101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40</xdr:row>
      <xdr:rowOff>0</xdr:rowOff>
    </xdr:from>
    <xdr:to>
      <xdr:col>13</xdr:col>
      <xdr:colOff>171450</xdr:colOff>
      <xdr:row>40</xdr:row>
      <xdr:rowOff>123825</xdr:rowOff>
    </xdr:to>
    <xdr:sp macro="" textlink="">
      <xdr:nvSpPr>
        <xdr:cNvPr id="102" name="AutoShape 76" descr="http://nationality.ferdamalastofa.is/images/flags/IL.jpg"/>
        <xdr:cNvSpPr>
          <a:spLocks noChangeAspect="1" noChangeArrowheads="1"/>
        </xdr:cNvSpPr>
      </xdr:nvSpPr>
      <xdr:spPr bwMode="auto">
        <a:xfrm>
          <a:off x="8801100" y="8382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41</xdr:row>
      <xdr:rowOff>0</xdr:rowOff>
    </xdr:from>
    <xdr:to>
      <xdr:col>13</xdr:col>
      <xdr:colOff>171450</xdr:colOff>
      <xdr:row>41</xdr:row>
      <xdr:rowOff>123825</xdr:rowOff>
    </xdr:to>
    <xdr:sp macro="" textlink="">
      <xdr:nvSpPr>
        <xdr:cNvPr id="103" name="AutoShape 77" descr="http://nationality.ferdamalastofa.is/images/flags/IN.jpg"/>
        <xdr:cNvSpPr>
          <a:spLocks noChangeAspect="1" noChangeArrowheads="1"/>
        </xdr:cNvSpPr>
      </xdr:nvSpPr>
      <xdr:spPr bwMode="auto">
        <a:xfrm>
          <a:off x="8801100" y="8572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45</xdr:row>
      <xdr:rowOff>0</xdr:rowOff>
    </xdr:from>
    <xdr:to>
      <xdr:col>13</xdr:col>
      <xdr:colOff>171450</xdr:colOff>
      <xdr:row>45</xdr:row>
      <xdr:rowOff>123825</xdr:rowOff>
    </xdr:to>
    <xdr:sp macro="" textlink="">
      <xdr:nvSpPr>
        <xdr:cNvPr id="104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01100" y="9334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10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01100" y="741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33</xdr:row>
      <xdr:rowOff>0</xdr:rowOff>
    </xdr:from>
    <xdr:to>
      <xdr:col>13</xdr:col>
      <xdr:colOff>171450</xdr:colOff>
      <xdr:row>33</xdr:row>
      <xdr:rowOff>123825</xdr:rowOff>
    </xdr:to>
    <xdr:sp macro="" textlink="">
      <xdr:nvSpPr>
        <xdr:cNvPr id="106" name="AutoShape 89" descr="http://nationality.ferdamalastofa.is/images/flags/TW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37</xdr:row>
      <xdr:rowOff>304800</xdr:rowOff>
    </xdr:from>
    <xdr:ext cx="171450" cy="123825"/>
    <xdr:sp macro="" textlink="">
      <xdr:nvSpPr>
        <xdr:cNvPr id="107" name="AutoShape 9"/>
        <xdr:cNvSpPr>
          <a:spLocks noChangeAspect="1" noChangeArrowheads="1"/>
        </xdr:cNvSpPr>
      </xdr:nvSpPr>
      <xdr:spPr bwMode="auto">
        <a:xfrm>
          <a:off x="8801100" y="800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142875</xdr:rowOff>
    </xdr:from>
    <xdr:ext cx="171450" cy="123825"/>
    <xdr:sp macro="" textlink="">
      <xdr:nvSpPr>
        <xdr:cNvPr id="108" name="AutoShape 30"/>
        <xdr:cNvSpPr>
          <a:spLocks noChangeAspect="1" noChangeArrowheads="1"/>
        </xdr:cNvSpPr>
      </xdr:nvSpPr>
      <xdr:spPr bwMode="auto">
        <a:xfrm>
          <a:off x="8801100" y="7953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109" name="AutoShape 2" descr="http://nationality.ferdamalastofa.is/images/flags/BE.jpg"/>
        <xdr:cNvSpPr>
          <a:spLocks noChangeAspect="1" noChangeArrowheads="1"/>
        </xdr:cNvSpPr>
      </xdr:nvSpPr>
      <xdr:spPr bwMode="auto">
        <a:xfrm>
          <a:off x="8801100" y="800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110" name="AutoShape 32" descr="http://nationality.ferdamalastofa.is/images/flags/AU.jpg"/>
        <xdr:cNvSpPr>
          <a:spLocks noChangeAspect="1" noChangeArrowheads="1"/>
        </xdr:cNvSpPr>
      </xdr:nvSpPr>
      <xdr:spPr bwMode="auto">
        <a:xfrm>
          <a:off x="8801100" y="800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111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112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113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800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11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115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800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38</xdr:row>
      <xdr:rowOff>0</xdr:rowOff>
    </xdr:from>
    <xdr:ext cx="171450" cy="123825"/>
    <xdr:sp macro="" textlink="">
      <xdr:nvSpPr>
        <xdr:cNvPr id="116" name="AutoShape 9"/>
        <xdr:cNvSpPr>
          <a:spLocks noChangeAspect="1" noChangeArrowheads="1"/>
        </xdr:cNvSpPr>
      </xdr:nvSpPr>
      <xdr:spPr bwMode="auto">
        <a:xfrm>
          <a:off x="8801100" y="800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117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8763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118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8953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11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971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43</xdr:row>
      <xdr:rowOff>0</xdr:rowOff>
    </xdr:from>
    <xdr:to>
      <xdr:col>13</xdr:col>
      <xdr:colOff>171450</xdr:colOff>
      <xdr:row>43</xdr:row>
      <xdr:rowOff>123825</xdr:rowOff>
    </xdr:to>
    <xdr:sp macro="" textlink="">
      <xdr:nvSpPr>
        <xdr:cNvPr id="120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801100" y="8953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121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801100" y="9525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35</xdr:row>
      <xdr:rowOff>0</xdr:rowOff>
    </xdr:from>
    <xdr:to>
      <xdr:col>13</xdr:col>
      <xdr:colOff>171450</xdr:colOff>
      <xdr:row>35</xdr:row>
      <xdr:rowOff>123825</xdr:rowOff>
    </xdr:to>
    <xdr:sp macro="" textlink="">
      <xdr:nvSpPr>
        <xdr:cNvPr id="122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7410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123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9525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47</xdr:row>
      <xdr:rowOff>0</xdr:rowOff>
    </xdr:from>
    <xdr:to>
      <xdr:col>13</xdr:col>
      <xdr:colOff>171450</xdr:colOff>
      <xdr:row>47</xdr:row>
      <xdr:rowOff>123825</xdr:rowOff>
    </xdr:to>
    <xdr:sp macro="" textlink="">
      <xdr:nvSpPr>
        <xdr:cNvPr id="12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971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39</xdr:row>
      <xdr:rowOff>0</xdr:rowOff>
    </xdr:from>
    <xdr:to>
      <xdr:col>13</xdr:col>
      <xdr:colOff>171450</xdr:colOff>
      <xdr:row>39</xdr:row>
      <xdr:rowOff>123825</xdr:rowOff>
    </xdr:to>
    <xdr:sp macro="" textlink="">
      <xdr:nvSpPr>
        <xdr:cNvPr id="125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801100" y="8191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42</xdr:row>
      <xdr:rowOff>0</xdr:rowOff>
    </xdr:from>
    <xdr:to>
      <xdr:col>13</xdr:col>
      <xdr:colOff>171450</xdr:colOff>
      <xdr:row>42</xdr:row>
      <xdr:rowOff>123825</xdr:rowOff>
    </xdr:to>
    <xdr:sp macro="" textlink="">
      <xdr:nvSpPr>
        <xdr:cNvPr id="126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8763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46</xdr:row>
      <xdr:rowOff>0</xdr:rowOff>
    </xdr:from>
    <xdr:to>
      <xdr:col>13</xdr:col>
      <xdr:colOff>171450</xdr:colOff>
      <xdr:row>46</xdr:row>
      <xdr:rowOff>123825</xdr:rowOff>
    </xdr:to>
    <xdr:sp macro="" textlink="">
      <xdr:nvSpPr>
        <xdr:cNvPr id="127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801100" y="9525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128" name="AutoShape 9"/>
        <xdr:cNvSpPr>
          <a:spLocks noChangeAspect="1" noChangeArrowheads="1"/>
        </xdr:cNvSpPr>
      </xdr:nvSpPr>
      <xdr:spPr bwMode="auto">
        <a:xfrm>
          <a:off x="8801100" y="8191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129" name="AutoShape 9"/>
        <xdr:cNvSpPr>
          <a:spLocks noChangeAspect="1" noChangeArrowheads="1"/>
        </xdr:cNvSpPr>
      </xdr:nvSpPr>
      <xdr:spPr bwMode="auto">
        <a:xfrm>
          <a:off x="8801100" y="8763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130" name="AutoShape 9"/>
        <xdr:cNvSpPr>
          <a:spLocks noChangeAspect="1" noChangeArrowheads="1"/>
        </xdr:cNvSpPr>
      </xdr:nvSpPr>
      <xdr:spPr bwMode="auto">
        <a:xfrm>
          <a:off x="8801100" y="8763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131" name="AutoShape 9"/>
        <xdr:cNvSpPr>
          <a:spLocks noChangeAspect="1" noChangeArrowheads="1"/>
        </xdr:cNvSpPr>
      </xdr:nvSpPr>
      <xdr:spPr bwMode="auto">
        <a:xfrm>
          <a:off x="8801100" y="8953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132" name="AutoShape 9"/>
        <xdr:cNvSpPr>
          <a:spLocks noChangeAspect="1" noChangeArrowheads="1"/>
        </xdr:cNvSpPr>
      </xdr:nvSpPr>
      <xdr:spPr bwMode="auto">
        <a:xfrm>
          <a:off x="8801100" y="9144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133" name="AutoShape 9"/>
        <xdr:cNvSpPr>
          <a:spLocks noChangeAspect="1" noChangeArrowheads="1"/>
        </xdr:cNvSpPr>
      </xdr:nvSpPr>
      <xdr:spPr bwMode="auto">
        <a:xfrm>
          <a:off x="8801100" y="9525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134" name="AutoShape 9"/>
        <xdr:cNvSpPr>
          <a:spLocks noChangeAspect="1" noChangeArrowheads="1"/>
        </xdr:cNvSpPr>
      </xdr:nvSpPr>
      <xdr:spPr bwMode="auto">
        <a:xfrm>
          <a:off x="8801100" y="971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39</xdr:row>
      <xdr:rowOff>0</xdr:rowOff>
    </xdr:from>
    <xdr:ext cx="171450" cy="123825"/>
    <xdr:sp macro="" textlink="">
      <xdr:nvSpPr>
        <xdr:cNvPr id="135" name="AutoShape 9"/>
        <xdr:cNvSpPr>
          <a:spLocks noChangeAspect="1" noChangeArrowheads="1"/>
        </xdr:cNvSpPr>
      </xdr:nvSpPr>
      <xdr:spPr bwMode="auto">
        <a:xfrm>
          <a:off x="8801100" y="8191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136" name="AutoShape 9"/>
        <xdr:cNvSpPr>
          <a:spLocks noChangeAspect="1" noChangeArrowheads="1"/>
        </xdr:cNvSpPr>
      </xdr:nvSpPr>
      <xdr:spPr bwMode="auto">
        <a:xfrm>
          <a:off x="8801100" y="8763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42</xdr:row>
      <xdr:rowOff>0</xdr:rowOff>
    </xdr:from>
    <xdr:ext cx="171450" cy="123825"/>
    <xdr:sp macro="" textlink="">
      <xdr:nvSpPr>
        <xdr:cNvPr id="137" name="AutoShape 9"/>
        <xdr:cNvSpPr>
          <a:spLocks noChangeAspect="1" noChangeArrowheads="1"/>
        </xdr:cNvSpPr>
      </xdr:nvSpPr>
      <xdr:spPr bwMode="auto">
        <a:xfrm>
          <a:off x="8801100" y="8763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43</xdr:row>
      <xdr:rowOff>0</xdr:rowOff>
    </xdr:from>
    <xdr:ext cx="171450" cy="123825"/>
    <xdr:sp macro="" textlink="">
      <xdr:nvSpPr>
        <xdr:cNvPr id="138" name="AutoShape 9"/>
        <xdr:cNvSpPr>
          <a:spLocks noChangeAspect="1" noChangeArrowheads="1"/>
        </xdr:cNvSpPr>
      </xdr:nvSpPr>
      <xdr:spPr bwMode="auto">
        <a:xfrm>
          <a:off x="8801100" y="8953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44</xdr:row>
      <xdr:rowOff>0</xdr:rowOff>
    </xdr:from>
    <xdr:ext cx="171450" cy="123825"/>
    <xdr:sp macro="" textlink="">
      <xdr:nvSpPr>
        <xdr:cNvPr id="139" name="AutoShape 9"/>
        <xdr:cNvSpPr>
          <a:spLocks noChangeAspect="1" noChangeArrowheads="1"/>
        </xdr:cNvSpPr>
      </xdr:nvSpPr>
      <xdr:spPr bwMode="auto">
        <a:xfrm>
          <a:off x="8801100" y="9144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46</xdr:row>
      <xdr:rowOff>0</xdr:rowOff>
    </xdr:from>
    <xdr:ext cx="171450" cy="123825"/>
    <xdr:sp macro="" textlink="">
      <xdr:nvSpPr>
        <xdr:cNvPr id="140" name="AutoShape 9"/>
        <xdr:cNvSpPr>
          <a:spLocks noChangeAspect="1" noChangeArrowheads="1"/>
        </xdr:cNvSpPr>
      </xdr:nvSpPr>
      <xdr:spPr bwMode="auto">
        <a:xfrm>
          <a:off x="8801100" y="9525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47</xdr:row>
      <xdr:rowOff>0</xdr:rowOff>
    </xdr:from>
    <xdr:ext cx="171450" cy="123825"/>
    <xdr:sp macro="" textlink="">
      <xdr:nvSpPr>
        <xdr:cNvPr id="141" name="AutoShape 9"/>
        <xdr:cNvSpPr>
          <a:spLocks noChangeAspect="1" noChangeArrowheads="1"/>
        </xdr:cNvSpPr>
      </xdr:nvSpPr>
      <xdr:spPr bwMode="auto">
        <a:xfrm>
          <a:off x="8801100" y="9715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304800</xdr:rowOff>
    </xdr:from>
    <xdr:ext cx="171450" cy="123825"/>
    <xdr:sp macro="" textlink="">
      <xdr:nvSpPr>
        <xdr:cNvPr id="142" name="AutoShape 9"/>
        <xdr:cNvSpPr>
          <a:spLocks noChangeAspect="1" noChangeArrowheads="1"/>
        </xdr:cNvSpPr>
      </xdr:nvSpPr>
      <xdr:spPr bwMode="auto">
        <a:xfrm>
          <a:off x="8801100" y="80010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142875</xdr:rowOff>
    </xdr:from>
    <xdr:ext cx="171450" cy="123825"/>
    <xdr:sp macro="" textlink="">
      <xdr:nvSpPr>
        <xdr:cNvPr id="143" name="AutoShape 30"/>
        <xdr:cNvSpPr>
          <a:spLocks noChangeAspect="1" noChangeArrowheads="1"/>
        </xdr:cNvSpPr>
      </xdr:nvSpPr>
      <xdr:spPr bwMode="auto">
        <a:xfrm>
          <a:off x="8801100" y="7953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0</xdr:rowOff>
    </xdr:from>
    <xdr:ext cx="171450" cy="123825"/>
    <xdr:sp macro="" textlink="">
      <xdr:nvSpPr>
        <xdr:cNvPr id="14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7810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37</xdr:row>
      <xdr:rowOff>0</xdr:rowOff>
    </xdr:from>
    <xdr:ext cx="171450" cy="123825"/>
    <xdr:sp macro="" textlink="">
      <xdr:nvSpPr>
        <xdr:cNvPr id="145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7810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36</xdr:row>
      <xdr:rowOff>28575</xdr:rowOff>
    </xdr:from>
    <xdr:ext cx="171450" cy="123825"/>
    <xdr:sp macro="" textlink="">
      <xdr:nvSpPr>
        <xdr:cNvPr id="14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7629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47" name="AutoShape 16"/>
        <xdr:cNvSpPr>
          <a:spLocks noChangeAspect="1" noChangeArrowheads="1"/>
        </xdr:cNvSpPr>
      </xdr:nvSpPr>
      <xdr:spPr bwMode="auto">
        <a:xfrm>
          <a:off x="8801100" y="10096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14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10096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13</xdr:col>
      <xdr:colOff>0</xdr:colOff>
      <xdr:row>49</xdr:row>
      <xdr:rowOff>0</xdr:rowOff>
    </xdr:from>
    <xdr:to>
      <xdr:col>13</xdr:col>
      <xdr:colOff>171450</xdr:colOff>
      <xdr:row>49</xdr:row>
      <xdr:rowOff>123825</xdr:rowOff>
    </xdr:to>
    <xdr:sp macro="" textlink="">
      <xdr:nvSpPr>
        <xdr:cNvPr id="14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10096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5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01100" y="10096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51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01100" y="10096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5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01100" y="10096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5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10096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54" name="AutoShape 30"/>
        <xdr:cNvSpPr>
          <a:spLocks noChangeAspect="1" noChangeArrowheads="1"/>
        </xdr:cNvSpPr>
      </xdr:nvSpPr>
      <xdr:spPr bwMode="auto">
        <a:xfrm>
          <a:off x="8801100" y="10096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55" name="AutoShape 16"/>
        <xdr:cNvSpPr>
          <a:spLocks noChangeAspect="1" noChangeArrowheads="1"/>
        </xdr:cNvSpPr>
      </xdr:nvSpPr>
      <xdr:spPr bwMode="auto">
        <a:xfrm>
          <a:off x="8801100" y="10096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56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10096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5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10096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5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01100" y="10096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5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01100" y="10096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6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01100" y="10096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49</xdr:row>
      <xdr:rowOff>0</xdr:rowOff>
    </xdr:from>
    <xdr:ext cx="171450" cy="123825"/>
    <xdr:sp macro="" textlink="">
      <xdr:nvSpPr>
        <xdr:cNvPr id="16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10096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162" name="AutoShape 1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32</xdr:row>
      <xdr:rowOff>0</xdr:rowOff>
    </xdr:from>
    <xdr:ext cx="171450" cy="123825"/>
    <xdr:sp macro="" textlink="">
      <xdr:nvSpPr>
        <xdr:cNvPr id="163" name="AutoShape 13"/>
        <xdr:cNvSpPr>
          <a:spLocks noChangeAspect="1" noChangeArrowheads="1"/>
        </xdr:cNvSpPr>
      </xdr:nvSpPr>
      <xdr:spPr bwMode="auto">
        <a:xfrm>
          <a:off x="8801100" y="6619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57150</xdr:rowOff>
    </xdr:from>
    <xdr:ext cx="171450" cy="123825"/>
    <xdr:sp macro="" textlink="">
      <xdr:nvSpPr>
        <xdr:cNvPr id="164" name="AutoShape 14"/>
        <xdr:cNvSpPr>
          <a:spLocks noChangeAspect="1" noChangeArrowheads="1"/>
        </xdr:cNvSpPr>
      </xdr:nvSpPr>
      <xdr:spPr bwMode="auto">
        <a:xfrm>
          <a:off x="8801100" y="6486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32</xdr:row>
      <xdr:rowOff>0</xdr:rowOff>
    </xdr:from>
    <xdr:ext cx="171450" cy="123825"/>
    <xdr:sp macro="" textlink="">
      <xdr:nvSpPr>
        <xdr:cNvPr id="165" name="AutoShape 15"/>
        <xdr:cNvSpPr>
          <a:spLocks noChangeAspect="1" noChangeArrowheads="1"/>
        </xdr:cNvSpPr>
      </xdr:nvSpPr>
      <xdr:spPr bwMode="auto">
        <a:xfrm>
          <a:off x="8801100" y="6819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166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7219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32</xdr:row>
      <xdr:rowOff>0</xdr:rowOff>
    </xdr:from>
    <xdr:ext cx="171450" cy="123825"/>
    <xdr:sp macro="" textlink="">
      <xdr:nvSpPr>
        <xdr:cNvPr id="167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6819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32</xdr:row>
      <xdr:rowOff>0</xdr:rowOff>
    </xdr:from>
    <xdr:ext cx="171450" cy="123825"/>
    <xdr:sp macro="" textlink="">
      <xdr:nvSpPr>
        <xdr:cNvPr id="168" name="AutoShape 1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6619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16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170" name="AutoShape 40" descr="http://nationality.ferdamalastofa.is/images/flags/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32</xdr:row>
      <xdr:rowOff>0</xdr:rowOff>
    </xdr:from>
    <xdr:ext cx="171450" cy="123825"/>
    <xdr:sp macro="" textlink="">
      <xdr:nvSpPr>
        <xdr:cNvPr id="171" name="AutoShape 4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68199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32</xdr:row>
      <xdr:rowOff>0</xdr:rowOff>
    </xdr:from>
    <xdr:ext cx="171450" cy="123825"/>
    <xdr:sp macro="" textlink="">
      <xdr:nvSpPr>
        <xdr:cNvPr id="172" name="AutoShape 46" descr="http://nationality.ferdamalastofa.is/images/flags/IL.jpg"/>
        <xdr:cNvSpPr>
          <a:spLocks noChangeAspect="1" noChangeArrowheads="1"/>
        </xdr:cNvSpPr>
      </xdr:nvSpPr>
      <xdr:spPr bwMode="auto">
        <a:xfrm>
          <a:off x="8801100" y="6619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0</xdr:rowOff>
    </xdr:from>
    <xdr:ext cx="171450" cy="123825"/>
    <xdr:sp macro="" textlink="">
      <xdr:nvSpPr>
        <xdr:cNvPr id="173" name="AutoShape 47" descr="http://nationality.ferdamalastofa.is/images/flags/IN.jpg"/>
        <xdr:cNvSpPr>
          <a:spLocks noChangeAspect="1" noChangeArrowheads="1"/>
        </xdr:cNvSpPr>
      </xdr:nvSpPr>
      <xdr:spPr bwMode="auto">
        <a:xfrm>
          <a:off x="8801100" y="6429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0</xdr:rowOff>
    </xdr:from>
    <xdr:ext cx="171450" cy="123825"/>
    <xdr:sp macro="" textlink="">
      <xdr:nvSpPr>
        <xdr:cNvPr id="174" name="AutoShape 15"/>
        <xdr:cNvSpPr>
          <a:spLocks noChangeAspect="1" noChangeArrowheads="1"/>
        </xdr:cNvSpPr>
      </xdr:nvSpPr>
      <xdr:spPr bwMode="auto">
        <a:xfrm>
          <a:off x="8801100" y="6429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175" name="AutoShape 16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176" name="AutoShape 9" descr="http://nationality.ferdamalastofa.is/images/flags/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177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178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7219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179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18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01100" y="7219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181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182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7219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31</xdr:row>
      <xdr:rowOff>0</xdr:rowOff>
    </xdr:from>
    <xdr:ext cx="171450" cy="123825"/>
    <xdr:sp macro="" textlink="">
      <xdr:nvSpPr>
        <xdr:cNvPr id="183" name="AutoShape 9" descr="http://nationality.ferdamalastofa.is/images/flags/.jpg"/>
        <xdr:cNvSpPr>
          <a:spLocks noChangeAspect="1" noChangeArrowheads="1"/>
        </xdr:cNvSpPr>
      </xdr:nvSpPr>
      <xdr:spPr bwMode="auto">
        <a:xfrm>
          <a:off x="8801100" y="64293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184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7219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185" name="AutoShape 70" descr="http://nationality.ferdamalastofa.is/images/flags/.jpg"/>
        <xdr:cNvSpPr>
          <a:spLocks noChangeAspect="1" noChangeArrowheads="1"/>
        </xdr:cNvSpPr>
      </xdr:nvSpPr>
      <xdr:spPr bwMode="auto">
        <a:xfrm>
          <a:off x="8801100" y="7219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186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187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7219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188" name="AutoShape 1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189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7219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161925</xdr:rowOff>
    </xdr:from>
    <xdr:ext cx="171450" cy="123825"/>
    <xdr:sp macro="" textlink="">
      <xdr:nvSpPr>
        <xdr:cNvPr id="190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01100" y="7381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127000</xdr:rowOff>
    </xdr:from>
    <xdr:ext cx="171450" cy="123825"/>
    <xdr:sp macro="" textlink="">
      <xdr:nvSpPr>
        <xdr:cNvPr id="191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01100" y="7346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192" name="AutoShape 1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193" name="AutoShape 39" descr="http://nationality.ferdamalastofa.is/images/flags/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194" name="AutoShape 4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195" name="AutoShape 46" descr="http://nationality.ferdamalastofa.is/images/flags/IN.jpg"/>
        <xdr:cNvSpPr>
          <a:spLocks noChangeAspect="1" noChangeArrowheads="1"/>
        </xdr:cNvSpPr>
      </xdr:nvSpPr>
      <xdr:spPr bwMode="auto">
        <a:xfrm>
          <a:off x="8801100" y="7219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196" name="AutoShape 39" descr="http://nationality.ferdamalastofa.is/images/flags/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197" name="AutoShape 43" descr="http://nationality.ferdamalastofa.is/images/flags/HK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198" name="AutoShape 44" descr="http://nationality.ferdamalastofa.is/images/flags/IE.jpg"/>
        <xdr:cNvSpPr>
          <a:spLocks noChangeAspect="1" noChangeArrowheads="1"/>
        </xdr:cNvSpPr>
      </xdr:nvSpPr>
      <xdr:spPr bwMode="auto">
        <a:xfrm>
          <a:off x="8801100" y="7219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199" name="AutoShape 45" descr="http://nationality.ferdamalastofa.is/images/flags/IL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200" name="AutoShape 70" descr="http://nationality.ferdamalastofa.is/images/flags/.jpg"/>
        <xdr:cNvSpPr>
          <a:spLocks noChangeAspect="1" noChangeArrowheads="1"/>
        </xdr:cNvSpPr>
      </xdr:nvSpPr>
      <xdr:spPr bwMode="auto">
        <a:xfrm>
          <a:off x="8801100" y="7219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171450" cy="123825"/>
    <xdr:sp macro="" textlink="">
      <xdr:nvSpPr>
        <xdr:cNvPr id="201" name="AutoShape 74" descr="http://nationality.ferdamalastofa.is/images/flags/HK.jpg"/>
        <xdr:cNvSpPr>
          <a:spLocks noChangeAspect="1" noChangeArrowheads="1"/>
        </xdr:cNvSpPr>
      </xdr:nvSpPr>
      <xdr:spPr bwMode="auto">
        <a:xfrm>
          <a:off x="8801100" y="7219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202" name="AutoShape 75" descr="http://nationality.ferdamalastofa.is/images/flags/IE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13</xdr:col>
      <xdr:colOff>0</xdr:colOff>
      <xdr:row>33</xdr:row>
      <xdr:rowOff>0</xdr:rowOff>
    </xdr:from>
    <xdr:ext cx="171450" cy="123825"/>
    <xdr:sp macro="" textlink="">
      <xdr:nvSpPr>
        <xdr:cNvPr id="203" name="AutoShape 89" descr="http://nationality.ferdamalastofa.is/images/flags/TW.jpg"/>
        <xdr:cNvSpPr>
          <a:spLocks noChangeAspect="1" noChangeArrowheads="1"/>
        </xdr:cNvSpPr>
      </xdr:nvSpPr>
      <xdr:spPr bwMode="auto">
        <a:xfrm>
          <a:off x="8801100" y="70199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142875</xdr:rowOff>
    </xdr:from>
    <xdr:ext cx="171450" cy="123825"/>
    <xdr:sp macro="" textlink="">
      <xdr:nvSpPr>
        <xdr:cNvPr id="206" name="AutoShape 30"/>
        <xdr:cNvSpPr>
          <a:spLocks noChangeAspect="1" noChangeArrowheads="1"/>
        </xdr:cNvSpPr>
      </xdr:nvSpPr>
      <xdr:spPr bwMode="auto">
        <a:xfrm>
          <a:off x="462915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0</xdr:rowOff>
    </xdr:from>
    <xdr:ext cx="171450" cy="123825"/>
    <xdr:sp macro="" textlink="">
      <xdr:nvSpPr>
        <xdr:cNvPr id="207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462915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</xdr:row>
      <xdr:rowOff>0</xdr:rowOff>
    </xdr:from>
    <xdr:ext cx="171450" cy="123825"/>
    <xdr:sp macro="" textlink="">
      <xdr:nvSpPr>
        <xdr:cNvPr id="20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62915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2</xdr:row>
      <xdr:rowOff>28575</xdr:rowOff>
    </xdr:from>
    <xdr:ext cx="171450" cy="123825"/>
    <xdr:sp macro="" textlink="">
      <xdr:nvSpPr>
        <xdr:cNvPr id="20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629150" y="419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142875</xdr:rowOff>
    </xdr:from>
    <xdr:ext cx="171450" cy="123825"/>
    <xdr:sp macro="" textlink="">
      <xdr:nvSpPr>
        <xdr:cNvPr id="210" name="AutoShape 30"/>
        <xdr:cNvSpPr>
          <a:spLocks noChangeAspect="1" noChangeArrowheads="1"/>
        </xdr:cNvSpPr>
      </xdr:nvSpPr>
      <xdr:spPr bwMode="auto">
        <a:xfrm>
          <a:off x="609600" y="7429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0</xdr:rowOff>
    </xdr:from>
    <xdr:ext cx="171450" cy="123825"/>
    <xdr:sp macro="" textlink="">
      <xdr:nvSpPr>
        <xdr:cNvPr id="211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60960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3</xdr:row>
      <xdr:rowOff>0</xdr:rowOff>
    </xdr:from>
    <xdr:ext cx="171450" cy="123825"/>
    <xdr:sp macro="" textlink="">
      <xdr:nvSpPr>
        <xdr:cNvPr id="21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609600" y="600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466725</xdr:colOff>
      <xdr:row>2</xdr:row>
      <xdr:rowOff>28575</xdr:rowOff>
    </xdr:from>
    <xdr:ext cx="171450" cy="123825"/>
    <xdr:sp macro="" textlink="">
      <xdr:nvSpPr>
        <xdr:cNvPr id="213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66725" y="419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</xdr:row>
      <xdr:rowOff>142875</xdr:rowOff>
    </xdr:from>
    <xdr:ext cx="171450" cy="123825"/>
    <xdr:sp macro="" textlink="">
      <xdr:nvSpPr>
        <xdr:cNvPr id="214" name="AutoShape 30"/>
        <xdr:cNvSpPr>
          <a:spLocks noChangeAspect="1" noChangeArrowheads="1"/>
        </xdr:cNvSpPr>
      </xdr:nvSpPr>
      <xdr:spPr bwMode="auto">
        <a:xfrm>
          <a:off x="609600" y="5800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</xdr:row>
      <xdr:rowOff>0</xdr:rowOff>
    </xdr:from>
    <xdr:ext cx="171450" cy="123825"/>
    <xdr:sp macro="" textlink="">
      <xdr:nvSpPr>
        <xdr:cNvPr id="215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609600" y="5657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</xdr:col>
      <xdr:colOff>0</xdr:colOff>
      <xdr:row>26</xdr:row>
      <xdr:rowOff>0</xdr:rowOff>
    </xdr:from>
    <xdr:ext cx="171450" cy="123825"/>
    <xdr:sp macro="" textlink="">
      <xdr:nvSpPr>
        <xdr:cNvPr id="21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609600" y="5657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466725</xdr:colOff>
      <xdr:row>25</xdr:row>
      <xdr:rowOff>28575</xdr:rowOff>
    </xdr:from>
    <xdr:ext cx="171450" cy="123825"/>
    <xdr:sp macro="" textlink="">
      <xdr:nvSpPr>
        <xdr:cNvPr id="217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66725" y="5476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26</xdr:row>
      <xdr:rowOff>142875</xdr:rowOff>
    </xdr:from>
    <xdr:ext cx="171450" cy="123825"/>
    <xdr:sp macro="" textlink="">
      <xdr:nvSpPr>
        <xdr:cNvPr id="218" name="AutoShape 30"/>
        <xdr:cNvSpPr>
          <a:spLocks noChangeAspect="1" noChangeArrowheads="1"/>
        </xdr:cNvSpPr>
      </xdr:nvSpPr>
      <xdr:spPr bwMode="auto">
        <a:xfrm>
          <a:off x="4629150" y="5800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26</xdr:row>
      <xdr:rowOff>0</xdr:rowOff>
    </xdr:from>
    <xdr:ext cx="171450" cy="123825"/>
    <xdr:sp macro="" textlink="">
      <xdr:nvSpPr>
        <xdr:cNvPr id="219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4629150" y="5657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26</xdr:row>
      <xdr:rowOff>0</xdr:rowOff>
    </xdr:from>
    <xdr:ext cx="171450" cy="123825"/>
    <xdr:sp macro="" textlink="">
      <xdr:nvSpPr>
        <xdr:cNvPr id="22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629150" y="5657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25</xdr:row>
      <xdr:rowOff>28575</xdr:rowOff>
    </xdr:from>
    <xdr:ext cx="171450" cy="123825"/>
    <xdr:sp macro="" textlink="">
      <xdr:nvSpPr>
        <xdr:cNvPr id="22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4629150" y="54768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>
    <xdr:from>
      <xdr:col>1</xdr:col>
      <xdr:colOff>0</xdr:colOff>
      <xdr:row>35</xdr:row>
      <xdr:rowOff>123824</xdr:rowOff>
    </xdr:from>
    <xdr:to>
      <xdr:col>6</xdr:col>
      <xdr:colOff>19050</xdr:colOff>
      <xdr:row>49</xdr:row>
      <xdr:rowOff>190499</xdr:rowOff>
    </xdr:to>
    <xdr:graphicFrame macro="">
      <xdr:nvGraphicFramePr>
        <xdr:cNvPr id="226" name="Chart 22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14287</xdr:colOff>
      <xdr:row>35</xdr:row>
      <xdr:rowOff>142875</xdr:rowOff>
    </xdr:from>
    <xdr:to>
      <xdr:col>11</xdr:col>
      <xdr:colOff>495300</xdr:colOff>
      <xdr:row>50</xdr:row>
      <xdr:rowOff>9525</xdr:rowOff>
    </xdr:to>
    <xdr:graphicFrame macro="">
      <xdr:nvGraphicFramePr>
        <xdr:cNvPr id="227" name="Chart 22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0</xdr:colOff>
      <xdr:row>38</xdr:row>
      <xdr:rowOff>0</xdr:rowOff>
    </xdr:from>
    <xdr:ext cx="171450" cy="123825"/>
    <xdr:sp macro="" textlink="">
      <xdr:nvSpPr>
        <xdr:cNvPr id="2" name="AutoShape 9"/>
        <xdr:cNvSpPr>
          <a:spLocks noChangeAspect="1" noChangeArrowheads="1"/>
        </xdr:cNvSpPr>
      </xdr:nvSpPr>
      <xdr:spPr bwMode="auto">
        <a:xfrm>
          <a:off x="516255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3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5162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5162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162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43</xdr:row>
      <xdr:rowOff>0</xdr:rowOff>
    </xdr:from>
    <xdr:to>
      <xdr:col>7</xdr:col>
      <xdr:colOff>171450</xdr:colOff>
      <xdr:row>43</xdr:row>
      <xdr:rowOff>123825</xdr:rowOff>
    </xdr:to>
    <xdr:sp macro="" textlink="">
      <xdr:nvSpPr>
        <xdr:cNvPr id="6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7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51625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35</xdr:row>
      <xdr:rowOff>0</xdr:rowOff>
    </xdr:from>
    <xdr:to>
      <xdr:col>7</xdr:col>
      <xdr:colOff>171450</xdr:colOff>
      <xdr:row>35</xdr:row>
      <xdr:rowOff>123825</xdr:rowOff>
    </xdr:to>
    <xdr:sp macro="" textlink="">
      <xdr:nvSpPr>
        <xdr:cNvPr id="8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162550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9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51625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171450</xdr:colOff>
      <xdr:row>47</xdr:row>
      <xdr:rowOff>123825</xdr:rowOff>
    </xdr:to>
    <xdr:sp macro="" textlink="">
      <xdr:nvSpPr>
        <xdr:cNvPr id="10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5162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39</xdr:row>
      <xdr:rowOff>0</xdr:rowOff>
    </xdr:from>
    <xdr:to>
      <xdr:col>7</xdr:col>
      <xdr:colOff>171450</xdr:colOff>
      <xdr:row>39</xdr:row>
      <xdr:rowOff>123825</xdr:rowOff>
    </xdr:to>
    <xdr:sp macro="" textlink="">
      <xdr:nvSpPr>
        <xdr:cNvPr id="11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51625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42</xdr:row>
      <xdr:rowOff>0</xdr:rowOff>
    </xdr:from>
    <xdr:to>
      <xdr:col>7</xdr:col>
      <xdr:colOff>171450</xdr:colOff>
      <xdr:row>42</xdr:row>
      <xdr:rowOff>123825</xdr:rowOff>
    </xdr:to>
    <xdr:sp macro="" textlink="">
      <xdr:nvSpPr>
        <xdr:cNvPr id="12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5162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46</xdr:row>
      <xdr:rowOff>0</xdr:rowOff>
    </xdr:from>
    <xdr:to>
      <xdr:col>7</xdr:col>
      <xdr:colOff>171450</xdr:colOff>
      <xdr:row>46</xdr:row>
      <xdr:rowOff>123825</xdr:rowOff>
    </xdr:to>
    <xdr:sp macro="" textlink="">
      <xdr:nvSpPr>
        <xdr:cNvPr id="13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51625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39</xdr:row>
      <xdr:rowOff>0</xdr:rowOff>
    </xdr:from>
    <xdr:ext cx="171450" cy="123825"/>
    <xdr:sp macro="" textlink="">
      <xdr:nvSpPr>
        <xdr:cNvPr id="14" name="AutoShape 9"/>
        <xdr:cNvSpPr>
          <a:spLocks noChangeAspect="1" noChangeArrowheads="1"/>
        </xdr:cNvSpPr>
      </xdr:nvSpPr>
      <xdr:spPr bwMode="auto">
        <a:xfrm>
          <a:off x="51625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15" name="AutoShape 9"/>
        <xdr:cNvSpPr>
          <a:spLocks noChangeAspect="1" noChangeArrowheads="1"/>
        </xdr:cNvSpPr>
      </xdr:nvSpPr>
      <xdr:spPr bwMode="auto">
        <a:xfrm>
          <a:off x="5162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16" name="AutoShape 9"/>
        <xdr:cNvSpPr>
          <a:spLocks noChangeAspect="1" noChangeArrowheads="1"/>
        </xdr:cNvSpPr>
      </xdr:nvSpPr>
      <xdr:spPr bwMode="auto">
        <a:xfrm>
          <a:off x="5162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17" name="AutoShape 9"/>
        <xdr:cNvSpPr>
          <a:spLocks noChangeAspect="1" noChangeArrowheads="1"/>
        </xdr:cNvSpPr>
      </xdr:nvSpPr>
      <xdr:spPr bwMode="auto">
        <a:xfrm>
          <a:off x="5162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18" name="AutoShape 9"/>
        <xdr:cNvSpPr>
          <a:spLocks noChangeAspect="1" noChangeArrowheads="1"/>
        </xdr:cNvSpPr>
      </xdr:nvSpPr>
      <xdr:spPr bwMode="auto">
        <a:xfrm>
          <a:off x="5162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19" name="AutoShape 9"/>
        <xdr:cNvSpPr>
          <a:spLocks noChangeAspect="1" noChangeArrowheads="1"/>
        </xdr:cNvSpPr>
      </xdr:nvSpPr>
      <xdr:spPr bwMode="auto">
        <a:xfrm>
          <a:off x="51625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20" name="AutoShape 9"/>
        <xdr:cNvSpPr>
          <a:spLocks noChangeAspect="1" noChangeArrowheads="1"/>
        </xdr:cNvSpPr>
      </xdr:nvSpPr>
      <xdr:spPr bwMode="auto">
        <a:xfrm>
          <a:off x="5162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359833</xdr:colOff>
      <xdr:row>39</xdr:row>
      <xdr:rowOff>0</xdr:rowOff>
    </xdr:from>
    <xdr:ext cx="171450" cy="123825"/>
    <xdr:sp macro="" textlink="">
      <xdr:nvSpPr>
        <xdr:cNvPr id="21" name="AutoShape 9"/>
        <xdr:cNvSpPr>
          <a:spLocks noChangeAspect="1" noChangeArrowheads="1"/>
        </xdr:cNvSpPr>
      </xdr:nvSpPr>
      <xdr:spPr bwMode="auto">
        <a:xfrm>
          <a:off x="5046133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22" name="AutoShape 9"/>
        <xdr:cNvSpPr>
          <a:spLocks noChangeAspect="1" noChangeArrowheads="1"/>
        </xdr:cNvSpPr>
      </xdr:nvSpPr>
      <xdr:spPr bwMode="auto">
        <a:xfrm>
          <a:off x="5162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42</xdr:row>
      <xdr:rowOff>0</xdr:rowOff>
    </xdr:from>
    <xdr:ext cx="171450" cy="123825"/>
    <xdr:sp macro="" textlink="">
      <xdr:nvSpPr>
        <xdr:cNvPr id="23" name="AutoShape 9"/>
        <xdr:cNvSpPr>
          <a:spLocks noChangeAspect="1" noChangeArrowheads="1"/>
        </xdr:cNvSpPr>
      </xdr:nvSpPr>
      <xdr:spPr bwMode="auto">
        <a:xfrm>
          <a:off x="5162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43</xdr:row>
      <xdr:rowOff>0</xdr:rowOff>
    </xdr:from>
    <xdr:ext cx="171450" cy="123825"/>
    <xdr:sp macro="" textlink="">
      <xdr:nvSpPr>
        <xdr:cNvPr id="24" name="AutoShape 9"/>
        <xdr:cNvSpPr>
          <a:spLocks noChangeAspect="1" noChangeArrowheads="1"/>
        </xdr:cNvSpPr>
      </xdr:nvSpPr>
      <xdr:spPr bwMode="auto">
        <a:xfrm>
          <a:off x="5162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44</xdr:row>
      <xdr:rowOff>0</xdr:rowOff>
    </xdr:from>
    <xdr:ext cx="171450" cy="123825"/>
    <xdr:sp macro="" textlink="">
      <xdr:nvSpPr>
        <xdr:cNvPr id="25" name="AutoShape 9"/>
        <xdr:cNvSpPr>
          <a:spLocks noChangeAspect="1" noChangeArrowheads="1"/>
        </xdr:cNvSpPr>
      </xdr:nvSpPr>
      <xdr:spPr bwMode="auto">
        <a:xfrm>
          <a:off x="5162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46</xdr:row>
      <xdr:rowOff>0</xdr:rowOff>
    </xdr:from>
    <xdr:ext cx="171450" cy="123825"/>
    <xdr:sp macro="" textlink="">
      <xdr:nvSpPr>
        <xdr:cNvPr id="26" name="AutoShape 9"/>
        <xdr:cNvSpPr>
          <a:spLocks noChangeAspect="1" noChangeArrowheads="1"/>
        </xdr:cNvSpPr>
      </xdr:nvSpPr>
      <xdr:spPr bwMode="auto">
        <a:xfrm>
          <a:off x="51625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47</xdr:row>
      <xdr:rowOff>0</xdr:rowOff>
    </xdr:from>
    <xdr:ext cx="171450" cy="123825"/>
    <xdr:sp macro="" textlink="">
      <xdr:nvSpPr>
        <xdr:cNvPr id="27" name="AutoShape 9"/>
        <xdr:cNvSpPr>
          <a:spLocks noChangeAspect="1" noChangeArrowheads="1"/>
        </xdr:cNvSpPr>
      </xdr:nvSpPr>
      <xdr:spPr bwMode="auto">
        <a:xfrm>
          <a:off x="5162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304800</xdr:rowOff>
    </xdr:from>
    <xdr:ext cx="171450" cy="123825"/>
    <xdr:sp macro="" textlink="">
      <xdr:nvSpPr>
        <xdr:cNvPr id="28" name="AutoShape 9"/>
        <xdr:cNvSpPr>
          <a:spLocks noChangeAspect="1" noChangeArrowheads="1"/>
        </xdr:cNvSpPr>
      </xdr:nvSpPr>
      <xdr:spPr bwMode="auto">
        <a:xfrm>
          <a:off x="516255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142875</xdr:rowOff>
    </xdr:from>
    <xdr:ext cx="171450" cy="123825"/>
    <xdr:sp macro="" textlink="">
      <xdr:nvSpPr>
        <xdr:cNvPr id="29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30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37</xdr:row>
      <xdr:rowOff>0</xdr:rowOff>
    </xdr:from>
    <xdr:ext cx="171450" cy="123825"/>
    <xdr:sp macro="" textlink="">
      <xdr:nvSpPr>
        <xdr:cNvPr id="3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6</xdr:col>
      <xdr:colOff>466725</xdr:colOff>
      <xdr:row>36</xdr:row>
      <xdr:rowOff>28575</xdr:rowOff>
    </xdr:from>
    <xdr:ext cx="171450" cy="123825"/>
    <xdr:sp macro="" textlink="">
      <xdr:nvSpPr>
        <xdr:cNvPr id="3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3" name="AutoShape 16"/>
        <xdr:cNvSpPr>
          <a:spLocks noChangeAspect="1" noChangeArrowheads="1"/>
        </xdr:cNvSpPr>
      </xdr:nvSpPr>
      <xdr:spPr bwMode="auto">
        <a:xfrm>
          <a:off x="8886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44</xdr:row>
      <xdr:rowOff>0</xdr:rowOff>
    </xdr:from>
    <xdr:to>
      <xdr:col>11</xdr:col>
      <xdr:colOff>171450</xdr:colOff>
      <xdr:row>44</xdr:row>
      <xdr:rowOff>123825</xdr:rowOff>
    </xdr:to>
    <xdr:sp macro="" textlink="">
      <xdr:nvSpPr>
        <xdr:cNvPr id="3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50</xdr:row>
      <xdr:rowOff>0</xdr:rowOff>
    </xdr:from>
    <xdr:to>
      <xdr:col>11</xdr:col>
      <xdr:colOff>171450</xdr:colOff>
      <xdr:row>50</xdr:row>
      <xdr:rowOff>123825</xdr:rowOff>
    </xdr:to>
    <xdr:sp macro="" textlink="">
      <xdr:nvSpPr>
        <xdr:cNvPr id="35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86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68</xdr:row>
      <xdr:rowOff>0</xdr:rowOff>
    </xdr:from>
    <xdr:to>
      <xdr:col>11</xdr:col>
      <xdr:colOff>171450</xdr:colOff>
      <xdr:row>68</xdr:row>
      <xdr:rowOff>123825</xdr:rowOff>
    </xdr:to>
    <xdr:sp macro="" textlink="">
      <xdr:nvSpPr>
        <xdr:cNvPr id="3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86825" y="1303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50</xdr:row>
      <xdr:rowOff>0</xdr:rowOff>
    </xdr:from>
    <xdr:to>
      <xdr:col>11</xdr:col>
      <xdr:colOff>171450</xdr:colOff>
      <xdr:row>50</xdr:row>
      <xdr:rowOff>123825</xdr:rowOff>
    </xdr:to>
    <xdr:sp macro="" textlink="">
      <xdr:nvSpPr>
        <xdr:cNvPr id="3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3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86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86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2" name="AutoShape 30"/>
        <xdr:cNvSpPr>
          <a:spLocks noChangeAspect="1" noChangeArrowheads="1"/>
        </xdr:cNvSpPr>
      </xdr:nvSpPr>
      <xdr:spPr bwMode="auto">
        <a:xfrm>
          <a:off x="8886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0</xdr:rowOff>
    </xdr:from>
    <xdr:ext cx="171450" cy="123825"/>
    <xdr:sp macro="" textlink="">
      <xdr:nvSpPr>
        <xdr:cNvPr id="43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86825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4" name="AutoShape 16"/>
        <xdr:cNvSpPr>
          <a:spLocks noChangeAspect="1" noChangeArrowheads="1"/>
        </xdr:cNvSpPr>
      </xdr:nvSpPr>
      <xdr:spPr bwMode="auto">
        <a:xfrm>
          <a:off x="8886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4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6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86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0</xdr:rowOff>
    </xdr:from>
    <xdr:ext cx="171450" cy="123825"/>
    <xdr:sp macro="" textlink="">
      <xdr:nvSpPr>
        <xdr:cNvPr id="4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86825" y="1303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8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49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50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86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5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52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86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50</xdr:row>
      <xdr:rowOff>0</xdr:rowOff>
    </xdr:from>
    <xdr:ext cx="171450" cy="123825"/>
    <xdr:sp macro="" textlink="">
      <xdr:nvSpPr>
        <xdr:cNvPr id="53" name="AutoShape 30"/>
        <xdr:cNvSpPr>
          <a:spLocks noChangeAspect="1" noChangeArrowheads="1"/>
        </xdr:cNvSpPr>
      </xdr:nvSpPr>
      <xdr:spPr bwMode="auto">
        <a:xfrm>
          <a:off x="8886825" y="92773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0</xdr:rowOff>
    </xdr:from>
    <xdr:ext cx="171450" cy="123825"/>
    <xdr:sp macro="" textlink="">
      <xdr:nvSpPr>
        <xdr:cNvPr id="54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86825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5" name="AutoShape 16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56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7</xdr:col>
      <xdr:colOff>0</xdr:colOff>
      <xdr:row>49</xdr:row>
      <xdr:rowOff>0</xdr:rowOff>
    </xdr:from>
    <xdr:to>
      <xdr:col>7</xdr:col>
      <xdr:colOff>171450</xdr:colOff>
      <xdr:row>49</xdr:row>
      <xdr:rowOff>123825</xdr:rowOff>
    </xdr:to>
    <xdr:sp macro="" textlink="">
      <xdr:nvSpPr>
        <xdr:cNvPr id="5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5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2" name="AutoShape 30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3" name="AutoShape 16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7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7</xdr:col>
      <xdr:colOff>0</xdr:colOff>
      <xdr:row>49</xdr:row>
      <xdr:rowOff>0</xdr:rowOff>
    </xdr:from>
    <xdr:ext cx="171450" cy="123825"/>
    <xdr:sp macro="" textlink="">
      <xdr:nvSpPr>
        <xdr:cNvPr id="6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70" name="AutoShape 9"/>
        <xdr:cNvSpPr>
          <a:spLocks noChangeAspect="1" noChangeArrowheads="1"/>
        </xdr:cNvSpPr>
      </xdr:nvSpPr>
      <xdr:spPr bwMode="auto">
        <a:xfrm>
          <a:off x="88868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71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868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72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86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7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74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5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886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0</xdr:rowOff>
    </xdr:from>
    <xdr:ext cx="171450" cy="123825"/>
    <xdr:sp macro="" textlink="">
      <xdr:nvSpPr>
        <xdr:cNvPr id="7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86825" y="13039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77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86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78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79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8868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80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8868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81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886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82" name="AutoShape 9"/>
        <xdr:cNvSpPr>
          <a:spLocks noChangeAspect="1" noChangeArrowheads="1"/>
        </xdr:cNvSpPr>
      </xdr:nvSpPr>
      <xdr:spPr bwMode="auto">
        <a:xfrm>
          <a:off x="88868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83" name="AutoShape 9"/>
        <xdr:cNvSpPr>
          <a:spLocks noChangeAspect="1" noChangeArrowheads="1"/>
        </xdr:cNvSpPr>
      </xdr:nvSpPr>
      <xdr:spPr bwMode="auto">
        <a:xfrm>
          <a:off x="88868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84" name="AutoShape 9"/>
        <xdr:cNvSpPr>
          <a:spLocks noChangeAspect="1" noChangeArrowheads="1"/>
        </xdr:cNvSpPr>
      </xdr:nvSpPr>
      <xdr:spPr bwMode="auto">
        <a:xfrm>
          <a:off x="888682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85" name="AutoShape 9"/>
        <xdr:cNvSpPr>
          <a:spLocks noChangeAspect="1" noChangeArrowheads="1"/>
        </xdr:cNvSpPr>
      </xdr:nvSpPr>
      <xdr:spPr bwMode="auto">
        <a:xfrm>
          <a:off x="8886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86" name="AutoShape 9"/>
        <xdr:cNvSpPr>
          <a:spLocks noChangeAspect="1" noChangeArrowheads="1"/>
        </xdr:cNvSpPr>
      </xdr:nvSpPr>
      <xdr:spPr bwMode="auto">
        <a:xfrm>
          <a:off x="8886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87" name="AutoShape 9"/>
        <xdr:cNvSpPr>
          <a:spLocks noChangeAspect="1" noChangeArrowheads="1"/>
        </xdr:cNvSpPr>
      </xdr:nvSpPr>
      <xdr:spPr bwMode="auto">
        <a:xfrm>
          <a:off x="8886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88" name="AutoShape 9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89" name="AutoShape 9"/>
        <xdr:cNvSpPr>
          <a:spLocks noChangeAspect="1" noChangeArrowheads="1"/>
        </xdr:cNvSpPr>
      </xdr:nvSpPr>
      <xdr:spPr bwMode="auto">
        <a:xfrm>
          <a:off x="88868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90" name="AutoShape 9"/>
        <xdr:cNvSpPr>
          <a:spLocks noChangeAspect="1" noChangeArrowheads="1"/>
        </xdr:cNvSpPr>
      </xdr:nvSpPr>
      <xdr:spPr bwMode="auto">
        <a:xfrm>
          <a:off x="888682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91" name="AutoShape 9"/>
        <xdr:cNvSpPr>
          <a:spLocks noChangeAspect="1" noChangeArrowheads="1"/>
        </xdr:cNvSpPr>
      </xdr:nvSpPr>
      <xdr:spPr bwMode="auto">
        <a:xfrm>
          <a:off x="8886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92" name="AutoShape 9"/>
        <xdr:cNvSpPr>
          <a:spLocks noChangeAspect="1" noChangeArrowheads="1"/>
        </xdr:cNvSpPr>
      </xdr:nvSpPr>
      <xdr:spPr bwMode="auto">
        <a:xfrm>
          <a:off x="8886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93" name="AutoShape 9"/>
        <xdr:cNvSpPr>
          <a:spLocks noChangeAspect="1" noChangeArrowheads="1"/>
        </xdr:cNvSpPr>
      </xdr:nvSpPr>
      <xdr:spPr bwMode="auto">
        <a:xfrm>
          <a:off x="8886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94" name="AutoShape 9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95" name="AutoShape 9"/>
        <xdr:cNvSpPr>
          <a:spLocks noChangeAspect="1" noChangeArrowheads="1"/>
        </xdr:cNvSpPr>
      </xdr:nvSpPr>
      <xdr:spPr bwMode="auto">
        <a:xfrm>
          <a:off x="88868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96" name="AutoShape 30"/>
        <xdr:cNvSpPr>
          <a:spLocks noChangeAspect="1" noChangeArrowheads="1"/>
        </xdr:cNvSpPr>
      </xdr:nvSpPr>
      <xdr:spPr bwMode="auto">
        <a:xfrm>
          <a:off x="8886825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97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868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98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868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68</xdr:row>
      <xdr:rowOff>123825</xdr:rowOff>
    </xdr:from>
    <xdr:ext cx="171450" cy="123825"/>
    <xdr:sp macro="" textlink="">
      <xdr:nvSpPr>
        <xdr:cNvPr id="9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86825" y="13163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0" name="AutoShape 16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4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7" name="AutoShape 30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8" name="AutoShape 16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09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1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11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12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51955</xdr:rowOff>
    </xdr:from>
    <xdr:ext cx="171450" cy="123825"/>
    <xdr:sp macro="" textlink="">
      <xdr:nvSpPr>
        <xdr:cNvPr id="11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739573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65809</xdr:rowOff>
    </xdr:from>
    <xdr:ext cx="171450" cy="123825"/>
    <xdr:sp macro="" textlink="">
      <xdr:nvSpPr>
        <xdr:cNvPr id="114" name="AutoShape 73" descr="http://nationality.ferdamalastofa.is/images/flags/HK.jpg"/>
        <xdr:cNvSpPr>
          <a:spLocks noChangeAspect="1" noChangeArrowheads="1"/>
        </xdr:cNvSpPr>
      </xdr:nvSpPr>
      <xdr:spPr bwMode="auto">
        <a:xfrm>
          <a:off x="8886825" y="6619009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164523</xdr:rowOff>
    </xdr:from>
    <xdr:ext cx="171450" cy="123825"/>
    <xdr:sp macro="" textlink="">
      <xdr:nvSpPr>
        <xdr:cNvPr id="115" name="AutoShape 74" descr="http://nationality.ferdamalastofa.is/images/flags/IE.jpg"/>
        <xdr:cNvSpPr>
          <a:spLocks noChangeAspect="1" noChangeArrowheads="1"/>
        </xdr:cNvSpPr>
      </xdr:nvSpPr>
      <xdr:spPr bwMode="auto">
        <a:xfrm>
          <a:off x="8886825" y="8270298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95250</xdr:rowOff>
    </xdr:from>
    <xdr:ext cx="171450" cy="123825"/>
    <xdr:sp macro="" textlink="">
      <xdr:nvSpPr>
        <xdr:cNvPr id="116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8886825" y="8391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9525</xdr:rowOff>
    </xdr:from>
    <xdr:ext cx="171450" cy="123825"/>
    <xdr:sp macro="" textlink="">
      <xdr:nvSpPr>
        <xdr:cNvPr id="117" name="AutoShape 76" descr="http://nationality.ferdamalastofa.is/images/flags/IN.jpg"/>
        <xdr:cNvSpPr>
          <a:spLocks noChangeAspect="1" noChangeArrowheads="1"/>
        </xdr:cNvSpPr>
      </xdr:nvSpPr>
      <xdr:spPr bwMode="auto">
        <a:xfrm>
          <a:off x="8886825" y="656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39</xdr:row>
      <xdr:rowOff>0</xdr:rowOff>
    </xdr:from>
    <xdr:ext cx="171450" cy="123825"/>
    <xdr:sp macro="" textlink="">
      <xdr:nvSpPr>
        <xdr:cNvPr id="118" name="AutoShape 80" descr="http://nationality.ferdamalastofa.is/images/flags/KR.jpg"/>
        <xdr:cNvSpPr>
          <a:spLocks noChangeAspect="1" noChangeArrowheads="1"/>
        </xdr:cNvSpPr>
      </xdr:nvSpPr>
      <xdr:spPr bwMode="auto">
        <a:xfrm>
          <a:off x="8886825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19" name="AutoShape 87" descr="http://nationality.ferdamalastofa.is/images/flags/SG.jpg"/>
        <xdr:cNvSpPr>
          <a:spLocks noChangeAspect="1" noChangeArrowheads="1"/>
        </xdr:cNvSpPr>
      </xdr:nvSpPr>
      <xdr:spPr bwMode="auto">
        <a:xfrm>
          <a:off x="88868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40</xdr:row>
      <xdr:rowOff>0</xdr:rowOff>
    </xdr:from>
    <xdr:ext cx="171450" cy="123825"/>
    <xdr:sp macro="" textlink="">
      <xdr:nvSpPr>
        <xdr:cNvPr id="120" name="AutoShape 88" descr="http://nationality.ferdamalastofa.is/images/flags/TW.jpg"/>
        <xdr:cNvSpPr>
          <a:spLocks noChangeAspect="1" noChangeArrowheads="1"/>
        </xdr:cNvSpPr>
      </xdr:nvSpPr>
      <xdr:spPr bwMode="auto">
        <a:xfrm>
          <a:off x="8886825" y="7343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47</xdr:row>
      <xdr:rowOff>142875</xdr:rowOff>
    </xdr:from>
    <xdr:ext cx="171450" cy="123825"/>
    <xdr:sp macro="" textlink="">
      <xdr:nvSpPr>
        <xdr:cNvPr id="121" name="AutoShape 90" descr="http://nationality.ferdamalastofa.is/images/flags/.jpg"/>
        <xdr:cNvSpPr>
          <a:spLocks noChangeAspect="1" noChangeArrowheads="1"/>
        </xdr:cNvSpPr>
      </xdr:nvSpPr>
      <xdr:spPr bwMode="auto">
        <a:xfrm>
          <a:off x="8886825" y="8829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2" name="AutoShape 16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3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4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5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6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7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8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29" name="AutoShape 30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0" name="AutoShape 16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1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2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3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44</xdr:row>
      <xdr:rowOff>0</xdr:rowOff>
    </xdr:from>
    <xdr:ext cx="171450" cy="123825"/>
    <xdr:sp macro="" textlink="">
      <xdr:nvSpPr>
        <xdr:cNvPr id="134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86825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95250</xdr:rowOff>
    </xdr:from>
    <xdr:ext cx="171450" cy="123825"/>
    <xdr:sp macro="" textlink="">
      <xdr:nvSpPr>
        <xdr:cNvPr id="135" name="AutoShape 75" descr="http://nationality.ferdamalastofa.is/images/flags/IL.jpg"/>
        <xdr:cNvSpPr>
          <a:spLocks noChangeAspect="1" noChangeArrowheads="1"/>
        </xdr:cNvSpPr>
      </xdr:nvSpPr>
      <xdr:spPr bwMode="auto">
        <a:xfrm>
          <a:off x="8886825" y="8010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6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86825" y="1037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7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1037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8" name="AutoShape 9"/>
        <xdr:cNvSpPr>
          <a:spLocks noChangeAspect="1" noChangeArrowheads="1"/>
        </xdr:cNvSpPr>
      </xdr:nvSpPr>
      <xdr:spPr bwMode="auto">
        <a:xfrm>
          <a:off x="8886825" y="1037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54</xdr:row>
      <xdr:rowOff>0</xdr:rowOff>
    </xdr:from>
    <xdr:ext cx="171450" cy="123825"/>
    <xdr:sp macro="" textlink="">
      <xdr:nvSpPr>
        <xdr:cNvPr id="139" name="AutoShape 9"/>
        <xdr:cNvSpPr>
          <a:spLocks noChangeAspect="1" noChangeArrowheads="1"/>
        </xdr:cNvSpPr>
      </xdr:nvSpPr>
      <xdr:spPr bwMode="auto">
        <a:xfrm>
          <a:off x="8886825" y="103727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140" name="AutoShape 9"/>
        <xdr:cNvSpPr>
          <a:spLocks noChangeAspect="1" noChangeArrowheads="1"/>
        </xdr:cNvSpPr>
      </xdr:nvSpPr>
      <xdr:spPr bwMode="auto">
        <a:xfrm>
          <a:off x="88868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41</xdr:row>
      <xdr:rowOff>0</xdr:rowOff>
    </xdr:from>
    <xdr:to>
      <xdr:col>11</xdr:col>
      <xdr:colOff>171450</xdr:colOff>
      <xdr:row>41</xdr:row>
      <xdr:rowOff>123825</xdr:rowOff>
    </xdr:to>
    <xdr:sp macro="" textlink="">
      <xdr:nvSpPr>
        <xdr:cNvPr id="141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86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42</xdr:row>
      <xdr:rowOff>0</xdr:rowOff>
    </xdr:from>
    <xdr:to>
      <xdr:col>11</xdr:col>
      <xdr:colOff>171450</xdr:colOff>
      <xdr:row>42</xdr:row>
      <xdr:rowOff>123825</xdr:rowOff>
    </xdr:to>
    <xdr:sp macro="" textlink="">
      <xdr:nvSpPr>
        <xdr:cNvPr id="142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86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46</xdr:row>
      <xdr:rowOff>0</xdr:rowOff>
    </xdr:from>
    <xdr:to>
      <xdr:col>11</xdr:col>
      <xdr:colOff>171450</xdr:colOff>
      <xdr:row>46</xdr:row>
      <xdr:rowOff>123825</xdr:rowOff>
    </xdr:to>
    <xdr:sp macro="" textlink="">
      <xdr:nvSpPr>
        <xdr:cNvPr id="14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42</xdr:row>
      <xdr:rowOff>0</xdr:rowOff>
    </xdr:from>
    <xdr:to>
      <xdr:col>11</xdr:col>
      <xdr:colOff>171450</xdr:colOff>
      <xdr:row>42</xdr:row>
      <xdr:rowOff>123825</xdr:rowOff>
    </xdr:to>
    <xdr:sp macro="" textlink="">
      <xdr:nvSpPr>
        <xdr:cNvPr id="144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45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34</xdr:row>
      <xdr:rowOff>0</xdr:rowOff>
    </xdr:from>
    <xdr:to>
      <xdr:col>11</xdr:col>
      <xdr:colOff>171450</xdr:colOff>
      <xdr:row>34</xdr:row>
      <xdr:rowOff>123825</xdr:rowOff>
    </xdr:to>
    <xdr:sp macro="" textlink="">
      <xdr:nvSpPr>
        <xdr:cNvPr id="146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86825" y="614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47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46</xdr:row>
      <xdr:rowOff>0</xdr:rowOff>
    </xdr:from>
    <xdr:to>
      <xdr:col>11</xdr:col>
      <xdr:colOff>171450</xdr:colOff>
      <xdr:row>46</xdr:row>
      <xdr:rowOff>123825</xdr:rowOff>
    </xdr:to>
    <xdr:sp macro="" textlink="">
      <xdr:nvSpPr>
        <xdr:cNvPr id="148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38</xdr:row>
      <xdr:rowOff>0</xdr:rowOff>
    </xdr:from>
    <xdr:to>
      <xdr:col>11</xdr:col>
      <xdr:colOff>171450</xdr:colOff>
      <xdr:row>38</xdr:row>
      <xdr:rowOff>123825</xdr:rowOff>
    </xdr:to>
    <xdr:sp macro="" textlink="">
      <xdr:nvSpPr>
        <xdr:cNvPr id="149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8868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41</xdr:row>
      <xdr:rowOff>0</xdr:rowOff>
    </xdr:from>
    <xdr:to>
      <xdr:col>11</xdr:col>
      <xdr:colOff>171450</xdr:colOff>
      <xdr:row>41</xdr:row>
      <xdr:rowOff>123825</xdr:rowOff>
    </xdr:to>
    <xdr:sp macro="" textlink="">
      <xdr:nvSpPr>
        <xdr:cNvPr id="150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886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45</xdr:row>
      <xdr:rowOff>0</xdr:rowOff>
    </xdr:from>
    <xdr:to>
      <xdr:col>11</xdr:col>
      <xdr:colOff>171450</xdr:colOff>
      <xdr:row>45</xdr:row>
      <xdr:rowOff>123825</xdr:rowOff>
    </xdr:to>
    <xdr:sp macro="" textlink="">
      <xdr:nvSpPr>
        <xdr:cNvPr id="151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52" name="AutoShape 9"/>
        <xdr:cNvSpPr>
          <a:spLocks noChangeAspect="1" noChangeArrowheads="1"/>
        </xdr:cNvSpPr>
      </xdr:nvSpPr>
      <xdr:spPr bwMode="auto">
        <a:xfrm>
          <a:off x="88868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3" name="AutoShape 9"/>
        <xdr:cNvSpPr>
          <a:spLocks noChangeAspect="1" noChangeArrowheads="1"/>
        </xdr:cNvSpPr>
      </xdr:nvSpPr>
      <xdr:spPr bwMode="auto">
        <a:xfrm>
          <a:off x="8886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54" name="AutoShape 9"/>
        <xdr:cNvSpPr>
          <a:spLocks noChangeAspect="1" noChangeArrowheads="1"/>
        </xdr:cNvSpPr>
      </xdr:nvSpPr>
      <xdr:spPr bwMode="auto">
        <a:xfrm>
          <a:off x="8886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55" name="AutoShape 9"/>
        <xdr:cNvSpPr>
          <a:spLocks noChangeAspect="1" noChangeArrowheads="1"/>
        </xdr:cNvSpPr>
      </xdr:nvSpPr>
      <xdr:spPr bwMode="auto">
        <a:xfrm>
          <a:off x="8886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156" name="AutoShape 9"/>
        <xdr:cNvSpPr>
          <a:spLocks noChangeAspect="1" noChangeArrowheads="1"/>
        </xdr:cNvSpPr>
      </xdr:nvSpPr>
      <xdr:spPr bwMode="auto">
        <a:xfrm>
          <a:off x="8886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57" name="AutoShape 9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58" name="AutoShape 9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104775</xdr:rowOff>
    </xdr:from>
    <xdr:ext cx="171450" cy="123825"/>
    <xdr:sp macro="" textlink="">
      <xdr:nvSpPr>
        <xdr:cNvPr id="159" name="AutoShape 9"/>
        <xdr:cNvSpPr>
          <a:spLocks noChangeAspect="1" noChangeArrowheads="1"/>
        </xdr:cNvSpPr>
      </xdr:nvSpPr>
      <xdr:spPr bwMode="auto">
        <a:xfrm>
          <a:off x="8886825" y="66579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60" name="AutoShape 9"/>
        <xdr:cNvSpPr>
          <a:spLocks noChangeAspect="1" noChangeArrowheads="1"/>
        </xdr:cNvSpPr>
      </xdr:nvSpPr>
      <xdr:spPr bwMode="auto">
        <a:xfrm>
          <a:off x="8886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61" name="AutoShape 9"/>
        <xdr:cNvSpPr>
          <a:spLocks noChangeAspect="1" noChangeArrowheads="1"/>
        </xdr:cNvSpPr>
      </xdr:nvSpPr>
      <xdr:spPr bwMode="auto">
        <a:xfrm>
          <a:off x="8886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62" name="AutoShape 9"/>
        <xdr:cNvSpPr>
          <a:spLocks noChangeAspect="1" noChangeArrowheads="1"/>
        </xdr:cNvSpPr>
      </xdr:nvSpPr>
      <xdr:spPr bwMode="auto">
        <a:xfrm>
          <a:off x="8886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163" name="AutoShape 9"/>
        <xdr:cNvSpPr>
          <a:spLocks noChangeAspect="1" noChangeArrowheads="1"/>
        </xdr:cNvSpPr>
      </xdr:nvSpPr>
      <xdr:spPr bwMode="auto">
        <a:xfrm>
          <a:off x="8886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64" name="AutoShape 9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65" name="AutoShape 9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166" name="AutoShape 9"/>
        <xdr:cNvSpPr>
          <a:spLocks noChangeAspect="1" noChangeArrowheads="1"/>
        </xdr:cNvSpPr>
      </xdr:nvSpPr>
      <xdr:spPr bwMode="auto">
        <a:xfrm>
          <a:off x="88868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167" name="AutoShape 30"/>
        <xdr:cNvSpPr>
          <a:spLocks noChangeAspect="1" noChangeArrowheads="1"/>
        </xdr:cNvSpPr>
      </xdr:nvSpPr>
      <xdr:spPr bwMode="auto">
        <a:xfrm>
          <a:off x="8886825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168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868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169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868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35</xdr:row>
      <xdr:rowOff>28575</xdr:rowOff>
    </xdr:from>
    <xdr:ext cx="171450" cy="123825"/>
    <xdr:sp macro="" textlink="">
      <xdr:nvSpPr>
        <xdr:cNvPr id="170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86825" y="63722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1" name="AutoShape 16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11</xdr:col>
      <xdr:colOff>0</xdr:colOff>
      <xdr:row>48</xdr:row>
      <xdr:rowOff>0</xdr:rowOff>
    </xdr:from>
    <xdr:to>
      <xdr:col>11</xdr:col>
      <xdr:colOff>171450</xdr:colOff>
      <xdr:row>48</xdr:row>
      <xdr:rowOff>123825</xdr:rowOff>
    </xdr:to>
    <xdr:sp macro="" textlink="">
      <xdr:nvSpPr>
        <xdr:cNvPr id="172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11</xdr:col>
      <xdr:colOff>0</xdr:colOff>
      <xdr:row>48</xdr:row>
      <xdr:rowOff>0</xdr:rowOff>
    </xdr:from>
    <xdr:to>
      <xdr:col>11</xdr:col>
      <xdr:colOff>171450</xdr:colOff>
      <xdr:row>48</xdr:row>
      <xdr:rowOff>123825</xdr:rowOff>
    </xdr:to>
    <xdr:sp macro="" textlink="">
      <xdr:nvSpPr>
        <xdr:cNvPr id="17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5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8" name="AutoShape 30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79" name="AutoShape 16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0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1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3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5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186" name="AutoShape 30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37</xdr:row>
      <xdr:rowOff>0</xdr:rowOff>
    </xdr:from>
    <xdr:ext cx="171450" cy="123825"/>
    <xdr:sp macro="" textlink="">
      <xdr:nvSpPr>
        <xdr:cNvPr id="187" name="AutoShape 9"/>
        <xdr:cNvSpPr>
          <a:spLocks noChangeAspect="1" noChangeArrowheads="1"/>
        </xdr:cNvSpPr>
      </xdr:nvSpPr>
      <xdr:spPr bwMode="auto">
        <a:xfrm>
          <a:off x="88868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88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86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89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86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90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191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92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34</xdr:row>
      <xdr:rowOff>0</xdr:rowOff>
    </xdr:from>
    <xdr:ext cx="171450" cy="123825"/>
    <xdr:sp macro="" textlink="">
      <xdr:nvSpPr>
        <xdr:cNvPr id="19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86825" y="6143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94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195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96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88868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197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8886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198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38</xdr:row>
      <xdr:rowOff>0</xdr:rowOff>
    </xdr:from>
    <xdr:ext cx="171450" cy="123825"/>
    <xdr:sp macro="" textlink="">
      <xdr:nvSpPr>
        <xdr:cNvPr id="199" name="AutoShape 9"/>
        <xdr:cNvSpPr>
          <a:spLocks noChangeAspect="1" noChangeArrowheads="1"/>
        </xdr:cNvSpPr>
      </xdr:nvSpPr>
      <xdr:spPr bwMode="auto">
        <a:xfrm>
          <a:off x="8886825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00" name="AutoShape 9"/>
        <xdr:cNvSpPr>
          <a:spLocks noChangeAspect="1" noChangeArrowheads="1"/>
        </xdr:cNvSpPr>
      </xdr:nvSpPr>
      <xdr:spPr bwMode="auto">
        <a:xfrm>
          <a:off x="8886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01" name="AutoShape 9"/>
        <xdr:cNvSpPr>
          <a:spLocks noChangeAspect="1" noChangeArrowheads="1"/>
        </xdr:cNvSpPr>
      </xdr:nvSpPr>
      <xdr:spPr bwMode="auto">
        <a:xfrm>
          <a:off x="8886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202" name="AutoShape 9"/>
        <xdr:cNvSpPr>
          <a:spLocks noChangeAspect="1" noChangeArrowheads="1"/>
        </xdr:cNvSpPr>
      </xdr:nvSpPr>
      <xdr:spPr bwMode="auto">
        <a:xfrm>
          <a:off x="8886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203" name="AutoShape 9"/>
        <xdr:cNvSpPr>
          <a:spLocks noChangeAspect="1" noChangeArrowheads="1"/>
        </xdr:cNvSpPr>
      </xdr:nvSpPr>
      <xdr:spPr bwMode="auto">
        <a:xfrm>
          <a:off x="8886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204" name="AutoShape 9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05" name="AutoShape 9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06" name="AutoShape 9"/>
        <xdr:cNvSpPr>
          <a:spLocks noChangeAspect="1" noChangeArrowheads="1"/>
        </xdr:cNvSpPr>
      </xdr:nvSpPr>
      <xdr:spPr bwMode="auto">
        <a:xfrm>
          <a:off x="8886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41</xdr:row>
      <xdr:rowOff>0</xdr:rowOff>
    </xdr:from>
    <xdr:ext cx="171450" cy="123825"/>
    <xdr:sp macro="" textlink="">
      <xdr:nvSpPr>
        <xdr:cNvPr id="207" name="AutoShape 9"/>
        <xdr:cNvSpPr>
          <a:spLocks noChangeAspect="1" noChangeArrowheads="1"/>
        </xdr:cNvSpPr>
      </xdr:nvSpPr>
      <xdr:spPr bwMode="auto">
        <a:xfrm>
          <a:off x="8886825" y="7534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0</xdr:rowOff>
    </xdr:from>
    <xdr:ext cx="171450" cy="123825"/>
    <xdr:sp macro="" textlink="">
      <xdr:nvSpPr>
        <xdr:cNvPr id="208" name="AutoShape 9"/>
        <xdr:cNvSpPr>
          <a:spLocks noChangeAspect="1" noChangeArrowheads="1"/>
        </xdr:cNvSpPr>
      </xdr:nvSpPr>
      <xdr:spPr bwMode="auto">
        <a:xfrm>
          <a:off x="8886825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43</xdr:row>
      <xdr:rowOff>0</xdr:rowOff>
    </xdr:from>
    <xdr:ext cx="171450" cy="123825"/>
    <xdr:sp macro="" textlink="">
      <xdr:nvSpPr>
        <xdr:cNvPr id="209" name="AutoShape 9"/>
        <xdr:cNvSpPr>
          <a:spLocks noChangeAspect="1" noChangeArrowheads="1"/>
        </xdr:cNvSpPr>
      </xdr:nvSpPr>
      <xdr:spPr bwMode="auto">
        <a:xfrm>
          <a:off x="8886825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45</xdr:row>
      <xdr:rowOff>0</xdr:rowOff>
    </xdr:from>
    <xdr:ext cx="171450" cy="123825"/>
    <xdr:sp macro="" textlink="">
      <xdr:nvSpPr>
        <xdr:cNvPr id="210" name="AutoShape 9"/>
        <xdr:cNvSpPr>
          <a:spLocks noChangeAspect="1" noChangeArrowheads="1"/>
        </xdr:cNvSpPr>
      </xdr:nvSpPr>
      <xdr:spPr bwMode="auto">
        <a:xfrm>
          <a:off x="8886825" y="8296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46</xdr:row>
      <xdr:rowOff>0</xdr:rowOff>
    </xdr:from>
    <xdr:ext cx="171450" cy="123825"/>
    <xdr:sp macro="" textlink="">
      <xdr:nvSpPr>
        <xdr:cNvPr id="211" name="AutoShape 9"/>
        <xdr:cNvSpPr>
          <a:spLocks noChangeAspect="1" noChangeArrowheads="1"/>
        </xdr:cNvSpPr>
      </xdr:nvSpPr>
      <xdr:spPr bwMode="auto">
        <a:xfrm>
          <a:off x="8886825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304800</xdr:rowOff>
    </xdr:from>
    <xdr:ext cx="171450" cy="123825"/>
    <xdr:sp macro="" textlink="">
      <xdr:nvSpPr>
        <xdr:cNvPr id="212" name="AutoShape 9"/>
        <xdr:cNvSpPr>
          <a:spLocks noChangeAspect="1" noChangeArrowheads="1"/>
        </xdr:cNvSpPr>
      </xdr:nvSpPr>
      <xdr:spPr bwMode="auto">
        <a:xfrm>
          <a:off x="8886825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142875</xdr:rowOff>
    </xdr:from>
    <xdr:ext cx="171450" cy="123825"/>
    <xdr:sp macro="" textlink="">
      <xdr:nvSpPr>
        <xdr:cNvPr id="213" name="AutoShape 30"/>
        <xdr:cNvSpPr>
          <a:spLocks noChangeAspect="1" noChangeArrowheads="1"/>
        </xdr:cNvSpPr>
      </xdr:nvSpPr>
      <xdr:spPr bwMode="auto">
        <a:xfrm>
          <a:off x="8886825" y="66960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214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88868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36</xdr:row>
      <xdr:rowOff>0</xdr:rowOff>
    </xdr:from>
    <xdr:ext cx="171450" cy="123825"/>
    <xdr:sp macro="" textlink="">
      <xdr:nvSpPr>
        <xdr:cNvPr id="215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86825" y="6553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42</xdr:row>
      <xdr:rowOff>133350</xdr:rowOff>
    </xdr:from>
    <xdr:ext cx="171450" cy="123825"/>
    <xdr:sp macro="" textlink="">
      <xdr:nvSpPr>
        <xdr:cNvPr id="216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8886825" y="78581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7" name="AutoShape 16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8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19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1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2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3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4" name="AutoShape 30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5" name="AutoShape 16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6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7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29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30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0</xdr:colOff>
      <xdr:row>48</xdr:row>
      <xdr:rowOff>0</xdr:rowOff>
    </xdr:from>
    <xdr:ext cx="171450" cy="123825"/>
    <xdr:sp macro="" textlink="">
      <xdr:nvSpPr>
        <xdr:cNvPr id="231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8886825" y="88868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38</xdr:row>
      <xdr:rowOff>0</xdr:rowOff>
    </xdr:from>
    <xdr:ext cx="171450" cy="123825"/>
    <xdr:sp macro="" textlink="">
      <xdr:nvSpPr>
        <xdr:cNvPr id="232" name="AutoShape 9"/>
        <xdr:cNvSpPr>
          <a:spLocks noChangeAspect="1" noChangeArrowheads="1"/>
        </xdr:cNvSpPr>
      </xdr:nvSpPr>
      <xdr:spPr bwMode="auto">
        <a:xfrm>
          <a:off x="516255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42</xdr:row>
      <xdr:rowOff>0</xdr:rowOff>
    </xdr:from>
    <xdr:ext cx="171450" cy="123825"/>
    <xdr:sp macro="" textlink="">
      <xdr:nvSpPr>
        <xdr:cNvPr id="233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5162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43</xdr:row>
      <xdr:rowOff>0</xdr:rowOff>
    </xdr:from>
    <xdr:ext cx="171450" cy="123825"/>
    <xdr:sp macro="" textlink="">
      <xdr:nvSpPr>
        <xdr:cNvPr id="234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5162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47</xdr:row>
      <xdr:rowOff>0</xdr:rowOff>
    </xdr:from>
    <xdr:ext cx="171450" cy="123825"/>
    <xdr:sp macro="" textlink="">
      <xdr:nvSpPr>
        <xdr:cNvPr id="23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162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43</xdr:row>
      <xdr:rowOff>0</xdr:rowOff>
    </xdr:from>
    <xdr:ext cx="171450" cy="123825"/>
    <xdr:sp macro="" textlink="">
      <xdr:nvSpPr>
        <xdr:cNvPr id="236" name="AutoShape 5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46</xdr:row>
      <xdr:rowOff>0</xdr:rowOff>
    </xdr:from>
    <xdr:ext cx="171450" cy="123825"/>
    <xdr:sp macro="" textlink="">
      <xdr:nvSpPr>
        <xdr:cNvPr id="237" name="AutoShape 59" descr="http://nationality.ferdamalastofa.is/images/flags/TW.jpg"/>
        <xdr:cNvSpPr>
          <a:spLocks noChangeAspect="1" noChangeArrowheads="1"/>
        </xdr:cNvSpPr>
      </xdr:nvSpPr>
      <xdr:spPr bwMode="auto">
        <a:xfrm>
          <a:off x="51625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35</xdr:row>
      <xdr:rowOff>0</xdr:rowOff>
    </xdr:from>
    <xdr:ext cx="171450" cy="123825"/>
    <xdr:sp macro="" textlink="">
      <xdr:nvSpPr>
        <xdr:cNvPr id="238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162550" y="6343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46</xdr:row>
      <xdr:rowOff>0</xdr:rowOff>
    </xdr:from>
    <xdr:ext cx="171450" cy="123825"/>
    <xdr:sp macro="" textlink="">
      <xdr:nvSpPr>
        <xdr:cNvPr id="239" name="AutoShape 27" descr="http://nationality.ferdamalastofa.is/images/flags/SG.jpg"/>
        <xdr:cNvSpPr>
          <a:spLocks noChangeAspect="1" noChangeArrowheads="1"/>
        </xdr:cNvSpPr>
      </xdr:nvSpPr>
      <xdr:spPr bwMode="auto">
        <a:xfrm>
          <a:off x="51625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47</xdr:row>
      <xdr:rowOff>0</xdr:rowOff>
    </xdr:from>
    <xdr:ext cx="171450" cy="123825"/>
    <xdr:sp macro="" textlink="">
      <xdr:nvSpPr>
        <xdr:cNvPr id="240" name="AutoShape 28" descr="http://nationality.ferdamalastofa.is/images/flags/TW.jpg"/>
        <xdr:cNvSpPr>
          <a:spLocks noChangeAspect="1" noChangeArrowheads="1"/>
        </xdr:cNvSpPr>
      </xdr:nvSpPr>
      <xdr:spPr bwMode="auto">
        <a:xfrm>
          <a:off x="5162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39</xdr:row>
      <xdr:rowOff>0</xdr:rowOff>
    </xdr:from>
    <xdr:ext cx="171450" cy="123825"/>
    <xdr:sp macro="" textlink="">
      <xdr:nvSpPr>
        <xdr:cNvPr id="241" name="AutoShape 57" descr="http://nationality.ferdamalastofa.is/images/flags/SG.jpg"/>
        <xdr:cNvSpPr>
          <a:spLocks noChangeAspect="1" noChangeArrowheads="1"/>
        </xdr:cNvSpPr>
      </xdr:nvSpPr>
      <xdr:spPr bwMode="auto">
        <a:xfrm>
          <a:off x="51625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42</xdr:row>
      <xdr:rowOff>0</xdr:rowOff>
    </xdr:from>
    <xdr:ext cx="171450" cy="123825"/>
    <xdr:sp macro="" textlink="">
      <xdr:nvSpPr>
        <xdr:cNvPr id="242" name="AutoShape 58" descr="http://nationality.ferdamalastofa.is/images/flags/TW.jpg"/>
        <xdr:cNvSpPr>
          <a:spLocks noChangeAspect="1" noChangeArrowheads="1"/>
        </xdr:cNvSpPr>
      </xdr:nvSpPr>
      <xdr:spPr bwMode="auto">
        <a:xfrm>
          <a:off x="5162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46</xdr:row>
      <xdr:rowOff>0</xdr:rowOff>
    </xdr:from>
    <xdr:ext cx="171450" cy="123825"/>
    <xdr:sp macro="" textlink="">
      <xdr:nvSpPr>
        <xdr:cNvPr id="243" name="AutoShape 60" descr="http://nationality.ferdamalastofa.is/images/flags/.jpg"/>
        <xdr:cNvSpPr>
          <a:spLocks noChangeAspect="1" noChangeArrowheads="1"/>
        </xdr:cNvSpPr>
      </xdr:nvSpPr>
      <xdr:spPr bwMode="auto">
        <a:xfrm>
          <a:off x="51625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39</xdr:row>
      <xdr:rowOff>0</xdr:rowOff>
    </xdr:from>
    <xdr:ext cx="171450" cy="123825"/>
    <xdr:sp macro="" textlink="">
      <xdr:nvSpPr>
        <xdr:cNvPr id="244" name="AutoShape 9"/>
        <xdr:cNvSpPr>
          <a:spLocks noChangeAspect="1" noChangeArrowheads="1"/>
        </xdr:cNvSpPr>
      </xdr:nvSpPr>
      <xdr:spPr bwMode="auto">
        <a:xfrm>
          <a:off x="5162550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42</xdr:row>
      <xdr:rowOff>0</xdr:rowOff>
    </xdr:from>
    <xdr:ext cx="171450" cy="123825"/>
    <xdr:sp macro="" textlink="">
      <xdr:nvSpPr>
        <xdr:cNvPr id="245" name="AutoShape 9"/>
        <xdr:cNvSpPr>
          <a:spLocks noChangeAspect="1" noChangeArrowheads="1"/>
        </xdr:cNvSpPr>
      </xdr:nvSpPr>
      <xdr:spPr bwMode="auto">
        <a:xfrm>
          <a:off x="5162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42</xdr:row>
      <xdr:rowOff>0</xdr:rowOff>
    </xdr:from>
    <xdr:ext cx="171450" cy="123825"/>
    <xdr:sp macro="" textlink="">
      <xdr:nvSpPr>
        <xdr:cNvPr id="246" name="AutoShape 9"/>
        <xdr:cNvSpPr>
          <a:spLocks noChangeAspect="1" noChangeArrowheads="1"/>
        </xdr:cNvSpPr>
      </xdr:nvSpPr>
      <xdr:spPr bwMode="auto">
        <a:xfrm>
          <a:off x="5162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43</xdr:row>
      <xdr:rowOff>0</xdr:rowOff>
    </xdr:from>
    <xdr:ext cx="171450" cy="123825"/>
    <xdr:sp macro="" textlink="">
      <xdr:nvSpPr>
        <xdr:cNvPr id="247" name="AutoShape 9"/>
        <xdr:cNvSpPr>
          <a:spLocks noChangeAspect="1" noChangeArrowheads="1"/>
        </xdr:cNvSpPr>
      </xdr:nvSpPr>
      <xdr:spPr bwMode="auto">
        <a:xfrm>
          <a:off x="5162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44</xdr:row>
      <xdr:rowOff>0</xdr:rowOff>
    </xdr:from>
    <xdr:ext cx="171450" cy="123825"/>
    <xdr:sp macro="" textlink="">
      <xdr:nvSpPr>
        <xdr:cNvPr id="248" name="AutoShape 9"/>
        <xdr:cNvSpPr>
          <a:spLocks noChangeAspect="1" noChangeArrowheads="1"/>
        </xdr:cNvSpPr>
      </xdr:nvSpPr>
      <xdr:spPr bwMode="auto">
        <a:xfrm>
          <a:off x="5162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46</xdr:row>
      <xdr:rowOff>0</xdr:rowOff>
    </xdr:from>
    <xdr:ext cx="171450" cy="123825"/>
    <xdr:sp macro="" textlink="">
      <xdr:nvSpPr>
        <xdr:cNvPr id="249" name="AutoShape 9"/>
        <xdr:cNvSpPr>
          <a:spLocks noChangeAspect="1" noChangeArrowheads="1"/>
        </xdr:cNvSpPr>
      </xdr:nvSpPr>
      <xdr:spPr bwMode="auto">
        <a:xfrm>
          <a:off x="51625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47</xdr:row>
      <xdr:rowOff>0</xdr:rowOff>
    </xdr:from>
    <xdr:ext cx="171450" cy="123825"/>
    <xdr:sp macro="" textlink="">
      <xdr:nvSpPr>
        <xdr:cNvPr id="250" name="AutoShape 9"/>
        <xdr:cNvSpPr>
          <a:spLocks noChangeAspect="1" noChangeArrowheads="1"/>
        </xdr:cNvSpPr>
      </xdr:nvSpPr>
      <xdr:spPr bwMode="auto">
        <a:xfrm>
          <a:off x="5162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359833</xdr:colOff>
      <xdr:row>39</xdr:row>
      <xdr:rowOff>0</xdr:rowOff>
    </xdr:from>
    <xdr:ext cx="171450" cy="123825"/>
    <xdr:sp macro="" textlink="">
      <xdr:nvSpPr>
        <xdr:cNvPr id="251" name="AutoShape 9"/>
        <xdr:cNvSpPr>
          <a:spLocks noChangeAspect="1" noChangeArrowheads="1"/>
        </xdr:cNvSpPr>
      </xdr:nvSpPr>
      <xdr:spPr bwMode="auto">
        <a:xfrm>
          <a:off x="5046133" y="7153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42</xdr:row>
      <xdr:rowOff>0</xdr:rowOff>
    </xdr:from>
    <xdr:ext cx="171450" cy="123825"/>
    <xdr:sp macro="" textlink="">
      <xdr:nvSpPr>
        <xdr:cNvPr id="252" name="AutoShape 9"/>
        <xdr:cNvSpPr>
          <a:spLocks noChangeAspect="1" noChangeArrowheads="1"/>
        </xdr:cNvSpPr>
      </xdr:nvSpPr>
      <xdr:spPr bwMode="auto">
        <a:xfrm>
          <a:off x="5162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42</xdr:row>
      <xdr:rowOff>0</xdr:rowOff>
    </xdr:from>
    <xdr:ext cx="171450" cy="123825"/>
    <xdr:sp macro="" textlink="">
      <xdr:nvSpPr>
        <xdr:cNvPr id="253" name="AutoShape 9"/>
        <xdr:cNvSpPr>
          <a:spLocks noChangeAspect="1" noChangeArrowheads="1"/>
        </xdr:cNvSpPr>
      </xdr:nvSpPr>
      <xdr:spPr bwMode="auto">
        <a:xfrm>
          <a:off x="5162550" y="7724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43</xdr:row>
      <xdr:rowOff>0</xdr:rowOff>
    </xdr:from>
    <xdr:ext cx="171450" cy="123825"/>
    <xdr:sp macro="" textlink="">
      <xdr:nvSpPr>
        <xdr:cNvPr id="254" name="AutoShape 9"/>
        <xdr:cNvSpPr>
          <a:spLocks noChangeAspect="1" noChangeArrowheads="1"/>
        </xdr:cNvSpPr>
      </xdr:nvSpPr>
      <xdr:spPr bwMode="auto">
        <a:xfrm>
          <a:off x="5162550" y="79152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44</xdr:row>
      <xdr:rowOff>0</xdr:rowOff>
    </xdr:from>
    <xdr:ext cx="171450" cy="123825"/>
    <xdr:sp macro="" textlink="">
      <xdr:nvSpPr>
        <xdr:cNvPr id="255" name="AutoShape 9"/>
        <xdr:cNvSpPr>
          <a:spLocks noChangeAspect="1" noChangeArrowheads="1"/>
        </xdr:cNvSpPr>
      </xdr:nvSpPr>
      <xdr:spPr bwMode="auto">
        <a:xfrm>
          <a:off x="5162550" y="8105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46</xdr:row>
      <xdr:rowOff>0</xdr:rowOff>
    </xdr:from>
    <xdr:ext cx="171450" cy="123825"/>
    <xdr:sp macro="" textlink="">
      <xdr:nvSpPr>
        <xdr:cNvPr id="256" name="AutoShape 9"/>
        <xdr:cNvSpPr>
          <a:spLocks noChangeAspect="1" noChangeArrowheads="1"/>
        </xdr:cNvSpPr>
      </xdr:nvSpPr>
      <xdr:spPr bwMode="auto">
        <a:xfrm>
          <a:off x="5162550" y="8486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47</xdr:row>
      <xdr:rowOff>0</xdr:rowOff>
    </xdr:from>
    <xdr:ext cx="171450" cy="123825"/>
    <xdr:sp macro="" textlink="">
      <xdr:nvSpPr>
        <xdr:cNvPr id="257" name="AutoShape 9"/>
        <xdr:cNvSpPr>
          <a:spLocks noChangeAspect="1" noChangeArrowheads="1"/>
        </xdr:cNvSpPr>
      </xdr:nvSpPr>
      <xdr:spPr bwMode="auto">
        <a:xfrm>
          <a:off x="5162550" y="8686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37</xdr:row>
      <xdr:rowOff>304800</xdr:rowOff>
    </xdr:from>
    <xdr:ext cx="171450" cy="123825"/>
    <xdr:sp macro="" textlink="">
      <xdr:nvSpPr>
        <xdr:cNvPr id="258" name="AutoShape 9"/>
        <xdr:cNvSpPr>
          <a:spLocks noChangeAspect="1" noChangeArrowheads="1"/>
        </xdr:cNvSpPr>
      </xdr:nvSpPr>
      <xdr:spPr bwMode="auto">
        <a:xfrm>
          <a:off x="5162550" y="6962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37</xdr:row>
      <xdr:rowOff>142875</xdr:rowOff>
    </xdr:from>
    <xdr:ext cx="171450" cy="123825"/>
    <xdr:sp macro="" textlink="">
      <xdr:nvSpPr>
        <xdr:cNvPr id="259" name="AutoShape 30"/>
        <xdr:cNvSpPr>
          <a:spLocks noChangeAspect="1" noChangeArrowheads="1"/>
        </xdr:cNvSpPr>
      </xdr:nvSpPr>
      <xdr:spPr bwMode="auto">
        <a:xfrm>
          <a:off x="5162550" y="69056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37</xdr:row>
      <xdr:rowOff>0</xdr:rowOff>
    </xdr:from>
    <xdr:ext cx="171450" cy="123825"/>
    <xdr:sp macro="" textlink="">
      <xdr:nvSpPr>
        <xdr:cNvPr id="260" name="AutoShape 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37</xdr:row>
      <xdr:rowOff>0</xdr:rowOff>
    </xdr:from>
    <xdr:ext cx="171450" cy="123825"/>
    <xdr:sp macro="" textlink="">
      <xdr:nvSpPr>
        <xdr:cNvPr id="261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62550" y="6762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11</xdr:col>
      <xdr:colOff>466725</xdr:colOff>
      <xdr:row>36</xdr:row>
      <xdr:rowOff>28575</xdr:rowOff>
    </xdr:from>
    <xdr:ext cx="171450" cy="123825"/>
    <xdr:sp macro="" textlink="">
      <xdr:nvSpPr>
        <xdr:cNvPr id="262" name="AutoShape 31" descr="http://nationality.ferdamalastofa.is/images/flags/AT.jpg"/>
        <xdr:cNvSpPr>
          <a:spLocks noChangeAspect="1" noChangeArrowheads="1"/>
        </xdr:cNvSpPr>
      </xdr:nvSpPr>
      <xdr:spPr bwMode="auto">
        <a:xfrm>
          <a:off x="5153025" y="65817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263" name="AutoShape 16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264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265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26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267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268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269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270" name="AutoShape 30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271" name="AutoShape 16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272" name="AutoShape 15" descr="http://nationality.ferdamalastofa.is/images/flags/IL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273" name="AutoShape 30" descr="http://nationality.ferdamalastofa.is/images/flags/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274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275" name="AutoShape 81" descr="http://nationality.ferdamalastofa.is/images/flags/KR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276" name="AutoShape 88" descr="http://nationality.ferdamalastofa.is/images/flags/SG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12</xdr:col>
      <xdr:colOff>0</xdr:colOff>
      <xdr:row>49</xdr:row>
      <xdr:rowOff>0</xdr:rowOff>
    </xdr:from>
    <xdr:ext cx="171450" cy="123825"/>
    <xdr:sp macro="" textlink="">
      <xdr:nvSpPr>
        <xdr:cNvPr id="277" name="AutoShape 20" descr="http://nationality.ferdamalastofa.is/images/flags/KR.jpg"/>
        <xdr:cNvSpPr>
          <a:spLocks noChangeAspect="1" noChangeArrowheads="1"/>
        </xdr:cNvSpPr>
      </xdr:nvSpPr>
      <xdr:spPr bwMode="auto">
        <a:xfrm>
          <a:off x="5162550" y="90868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8"/>
  <sheetViews>
    <sheetView tabSelected="1" topLeftCell="A25" zoomScaleNormal="100" workbookViewId="0">
      <selection activeCell="O46" sqref="O46"/>
    </sheetView>
  </sheetViews>
  <sheetFormatPr defaultRowHeight="15" x14ac:dyDescent="0.25"/>
  <cols>
    <col min="2" max="2" width="15.5703125" customWidth="1"/>
  </cols>
  <sheetData>
    <row r="1" spans="2:6" x14ac:dyDescent="0.25">
      <c r="B1" s="1" t="s">
        <v>0</v>
      </c>
    </row>
    <row r="2" spans="2:6" ht="15.75" thickBot="1" x14ac:dyDescent="0.3">
      <c r="B2" s="2" t="s">
        <v>1</v>
      </c>
      <c r="C2" s="3"/>
      <c r="D2" s="3"/>
      <c r="E2" s="3"/>
      <c r="F2" s="3"/>
    </row>
    <row r="3" spans="2:6" ht="15.75" thickTop="1" x14ac:dyDescent="0.25">
      <c r="B3" s="206"/>
      <c r="C3" s="208">
        <v>2017</v>
      </c>
      <c r="D3" s="210">
        <v>2018</v>
      </c>
      <c r="E3" s="200" t="s">
        <v>2</v>
      </c>
      <c r="F3" s="201"/>
    </row>
    <row r="4" spans="2:6" ht="15.75" thickBot="1" x14ac:dyDescent="0.3">
      <c r="B4" s="207"/>
      <c r="C4" s="209"/>
      <c r="D4" s="211"/>
      <c r="E4" s="69" t="s">
        <v>3</v>
      </c>
      <c r="F4" s="59" t="s">
        <v>4</v>
      </c>
    </row>
    <row r="5" spans="2:6" x14ac:dyDescent="0.25">
      <c r="B5" s="5" t="s">
        <v>5</v>
      </c>
      <c r="C5" s="125">
        <v>31009</v>
      </c>
      <c r="D5" s="6">
        <v>33501</v>
      </c>
      <c r="E5" s="64">
        <f t="shared" ref="E5:E22" si="0">D5-C5</f>
        <v>2492</v>
      </c>
      <c r="F5" s="151">
        <f>(D5/C5)-1</f>
        <v>8.0363765358444361E-2</v>
      </c>
    </row>
    <row r="6" spans="2:6" x14ac:dyDescent="0.25">
      <c r="B6" s="7" t="s">
        <v>6</v>
      </c>
      <c r="C6" s="126">
        <v>38357</v>
      </c>
      <c r="D6" s="8">
        <v>37999</v>
      </c>
      <c r="E6" s="66">
        <f t="shared" si="0"/>
        <v>-358</v>
      </c>
      <c r="F6" s="144">
        <f t="shared" ref="F6:F23" si="1">(D6/C6)-1</f>
        <v>-9.3333680944808206E-3</v>
      </c>
    </row>
    <row r="7" spans="2:6" x14ac:dyDescent="0.25">
      <c r="B7" s="5" t="s">
        <v>7</v>
      </c>
      <c r="C7" s="125">
        <v>2074</v>
      </c>
      <c r="D7" s="6">
        <v>2671</v>
      </c>
      <c r="E7" s="64">
        <f t="shared" si="0"/>
        <v>597</v>
      </c>
      <c r="F7" s="143">
        <f t="shared" si="1"/>
        <v>0.28784956605593059</v>
      </c>
    </row>
    <row r="8" spans="2:6" x14ac:dyDescent="0.25">
      <c r="B8" s="7" t="s">
        <v>8</v>
      </c>
      <c r="C8" s="126">
        <v>666</v>
      </c>
      <c r="D8" s="8">
        <v>793</v>
      </c>
      <c r="E8" s="66">
        <f t="shared" si="0"/>
        <v>127</v>
      </c>
      <c r="F8" s="144">
        <f t="shared" si="1"/>
        <v>0.19069069069069067</v>
      </c>
    </row>
    <row r="9" spans="2:6" x14ac:dyDescent="0.25">
      <c r="B9" s="5" t="s">
        <v>9</v>
      </c>
      <c r="C9" s="125">
        <v>4457</v>
      </c>
      <c r="D9" s="6">
        <v>5446</v>
      </c>
      <c r="E9" s="64">
        <f t="shared" si="0"/>
        <v>989</v>
      </c>
      <c r="F9" s="143">
        <f t="shared" si="1"/>
        <v>0.22189813776082556</v>
      </c>
    </row>
    <row r="10" spans="2:6" x14ac:dyDescent="0.25">
      <c r="B10" s="7" t="s">
        <v>10</v>
      </c>
      <c r="C10" s="126">
        <v>2953</v>
      </c>
      <c r="D10" s="8">
        <v>2609</v>
      </c>
      <c r="E10" s="66">
        <f t="shared" si="0"/>
        <v>-344</v>
      </c>
      <c r="F10" s="144">
        <f t="shared" si="1"/>
        <v>-0.1164917033525229</v>
      </c>
    </row>
    <row r="11" spans="2:6" x14ac:dyDescent="0.25">
      <c r="B11" s="5" t="s">
        <v>11</v>
      </c>
      <c r="C11" s="125">
        <v>1611</v>
      </c>
      <c r="D11" s="6">
        <v>2073</v>
      </c>
      <c r="E11" s="64">
        <f t="shared" si="0"/>
        <v>462</v>
      </c>
      <c r="F11" s="143">
        <f t="shared" si="1"/>
        <v>0.28677839851024212</v>
      </c>
    </row>
    <row r="12" spans="2:6" x14ac:dyDescent="0.25">
      <c r="B12" s="7" t="s">
        <v>12</v>
      </c>
      <c r="C12" s="126">
        <v>3246</v>
      </c>
      <c r="D12" s="8">
        <v>2495</v>
      </c>
      <c r="E12" s="66">
        <f t="shared" si="0"/>
        <v>-751</v>
      </c>
      <c r="F12" s="144">
        <f t="shared" si="1"/>
        <v>-0.23136167590881085</v>
      </c>
    </row>
    <row r="13" spans="2:6" x14ac:dyDescent="0.25">
      <c r="B13" s="5" t="s">
        <v>13</v>
      </c>
      <c r="C13" s="125">
        <v>4199</v>
      </c>
      <c r="D13" s="6">
        <v>3938</v>
      </c>
      <c r="E13" s="64">
        <f t="shared" si="0"/>
        <v>-261</v>
      </c>
      <c r="F13" s="143">
        <f t="shared" si="1"/>
        <v>-6.2157656584901133E-2</v>
      </c>
    </row>
    <row r="14" spans="2:6" x14ac:dyDescent="0.25">
      <c r="B14" s="7" t="s">
        <v>14</v>
      </c>
      <c r="C14" s="126">
        <v>7278</v>
      </c>
      <c r="D14" s="8">
        <v>6526</v>
      </c>
      <c r="E14" s="66">
        <f t="shared" si="0"/>
        <v>-752</v>
      </c>
      <c r="F14" s="144">
        <f t="shared" si="1"/>
        <v>-0.10332508931025008</v>
      </c>
    </row>
    <row r="15" spans="2:6" x14ac:dyDescent="0.25">
      <c r="B15" s="5" t="s">
        <v>15</v>
      </c>
      <c r="C15" s="125">
        <v>1922</v>
      </c>
      <c r="D15" s="6">
        <v>1943</v>
      </c>
      <c r="E15" s="64">
        <f t="shared" si="0"/>
        <v>21</v>
      </c>
      <c r="F15" s="143">
        <f t="shared" si="1"/>
        <v>1.0926118626430892E-2</v>
      </c>
    </row>
    <row r="16" spans="2:6" x14ac:dyDescent="0.25">
      <c r="B16" s="7" t="s">
        <v>16</v>
      </c>
      <c r="C16" s="126">
        <v>2555</v>
      </c>
      <c r="D16" s="8">
        <v>5511</v>
      </c>
      <c r="E16" s="66">
        <f t="shared" si="0"/>
        <v>2956</v>
      </c>
      <c r="F16" s="144">
        <f>(D16/C16)-1</f>
        <v>1.1569471624266146</v>
      </c>
    </row>
    <row r="17" spans="2:7" x14ac:dyDescent="0.25">
      <c r="B17" s="5" t="s">
        <v>17</v>
      </c>
      <c r="C17" s="125">
        <v>425</v>
      </c>
      <c r="D17" s="6">
        <v>639</v>
      </c>
      <c r="E17" s="64">
        <f t="shared" si="0"/>
        <v>214</v>
      </c>
      <c r="F17" s="143">
        <f t="shared" si="1"/>
        <v>0.50352941176470578</v>
      </c>
    </row>
    <row r="18" spans="2:7" x14ac:dyDescent="0.25">
      <c r="B18" s="7" t="s">
        <v>18</v>
      </c>
      <c r="C18" s="126">
        <v>2502</v>
      </c>
      <c r="D18" s="8">
        <v>3071</v>
      </c>
      <c r="E18" s="66">
        <f t="shared" si="0"/>
        <v>569</v>
      </c>
      <c r="F18" s="144">
        <f t="shared" si="1"/>
        <v>0.22741806554756194</v>
      </c>
    </row>
    <row r="19" spans="2:7" x14ac:dyDescent="0.25">
      <c r="B19" s="5" t="s">
        <v>19</v>
      </c>
      <c r="C19" s="125">
        <v>937</v>
      </c>
      <c r="D19" s="6">
        <v>938</v>
      </c>
      <c r="E19" s="64">
        <f t="shared" si="0"/>
        <v>1</v>
      </c>
      <c r="F19" s="143">
        <f t="shared" si="1"/>
        <v>1.0672358591248265E-3</v>
      </c>
    </row>
    <row r="20" spans="2:7" x14ac:dyDescent="0.25">
      <c r="B20" s="7" t="s">
        <v>20</v>
      </c>
      <c r="C20" s="126">
        <v>2567</v>
      </c>
      <c r="D20" s="8">
        <v>2296</v>
      </c>
      <c r="E20" s="66">
        <f t="shared" si="0"/>
        <v>-271</v>
      </c>
      <c r="F20" s="144">
        <f t="shared" si="1"/>
        <v>-0.1055707051032333</v>
      </c>
    </row>
    <row r="21" spans="2:7" x14ac:dyDescent="0.25">
      <c r="B21" s="5" t="s">
        <v>21</v>
      </c>
      <c r="C21" s="125">
        <v>6002</v>
      </c>
      <c r="D21" s="6">
        <v>6168</v>
      </c>
      <c r="E21" s="64">
        <f t="shared" si="0"/>
        <v>166</v>
      </c>
      <c r="F21" s="143">
        <f t="shared" si="1"/>
        <v>2.7657447517494216E-2</v>
      </c>
    </row>
    <row r="22" spans="2:7" ht="15.75" thickBot="1" x14ac:dyDescent="0.3">
      <c r="B22" s="9" t="s">
        <v>22</v>
      </c>
      <c r="C22" s="149">
        <v>23239</v>
      </c>
      <c r="D22" s="10">
        <v>28952</v>
      </c>
      <c r="E22" s="74">
        <f t="shared" si="0"/>
        <v>5713</v>
      </c>
      <c r="F22" s="152">
        <f t="shared" si="1"/>
        <v>0.24583673996299327</v>
      </c>
    </row>
    <row r="23" spans="2:7" ht="15.75" thickBot="1" x14ac:dyDescent="0.3">
      <c r="B23" s="45" t="s">
        <v>23</v>
      </c>
      <c r="C23" s="150">
        <f>SUM(C5:C22)</f>
        <v>135999</v>
      </c>
      <c r="D23" s="46">
        <f>SUM(D5:D22)</f>
        <v>147569</v>
      </c>
      <c r="E23" s="75">
        <f>SUM(E5:E22)</f>
        <v>11570</v>
      </c>
      <c r="F23" s="153">
        <f t="shared" si="1"/>
        <v>8.5074154957021753E-2</v>
      </c>
    </row>
    <row r="24" spans="2:7" ht="63" customHeight="1" thickTop="1" x14ac:dyDescent="0.25">
      <c r="B24" s="204" t="s">
        <v>42</v>
      </c>
      <c r="C24" s="205"/>
      <c r="D24" s="205"/>
      <c r="E24" s="205"/>
      <c r="F24" s="205"/>
    </row>
    <row r="25" spans="2:7" ht="15.75" thickBot="1" x14ac:dyDescent="0.3">
      <c r="B25" s="13" t="s">
        <v>24</v>
      </c>
      <c r="C25" s="3"/>
      <c r="D25" s="3"/>
      <c r="E25" s="3"/>
      <c r="F25" s="3"/>
    </row>
    <row r="26" spans="2:7" ht="15.75" thickTop="1" x14ac:dyDescent="0.25">
      <c r="B26" s="206"/>
      <c r="C26" s="208">
        <v>2017</v>
      </c>
      <c r="D26" s="210">
        <v>2018</v>
      </c>
      <c r="E26" s="202" t="s">
        <v>2</v>
      </c>
      <c r="F26" s="203"/>
    </row>
    <row r="27" spans="2:7" ht="15.75" thickBot="1" x14ac:dyDescent="0.3">
      <c r="B27" s="207"/>
      <c r="C27" s="209"/>
      <c r="D27" s="211"/>
      <c r="E27" s="61" t="s">
        <v>3</v>
      </c>
      <c r="F27" s="4" t="s">
        <v>4</v>
      </c>
    </row>
    <row r="28" spans="2:7" x14ac:dyDescent="0.25">
      <c r="B28" s="12" t="s">
        <v>25</v>
      </c>
      <c r="C28" s="149">
        <v>7229</v>
      </c>
      <c r="D28" s="10">
        <v>7703</v>
      </c>
      <c r="E28" s="74">
        <f t="shared" ref="E28:E33" si="2">D28-C28</f>
        <v>474</v>
      </c>
      <c r="F28" s="154">
        <f>(D28/C28)-1</f>
        <v>6.5569235025591421E-2</v>
      </c>
    </row>
    <row r="29" spans="2:7" x14ac:dyDescent="0.25">
      <c r="B29" s="5" t="s">
        <v>6</v>
      </c>
      <c r="C29" s="125">
        <v>38357</v>
      </c>
      <c r="D29" s="6">
        <v>37999</v>
      </c>
      <c r="E29" s="64">
        <f t="shared" si="2"/>
        <v>-358</v>
      </c>
      <c r="F29" s="143">
        <f t="shared" ref="F29:F33" si="3">(D29/C29)-1</f>
        <v>-9.3333680944808206E-3</v>
      </c>
      <c r="G29" s="20"/>
    </row>
    <row r="30" spans="2:7" x14ac:dyDescent="0.25">
      <c r="B30" s="14" t="s">
        <v>26</v>
      </c>
      <c r="C30" s="126">
        <v>18462</v>
      </c>
      <c r="D30" s="8">
        <v>20305</v>
      </c>
      <c r="E30" s="66">
        <f t="shared" si="2"/>
        <v>1843</v>
      </c>
      <c r="F30" s="144">
        <f t="shared" si="3"/>
        <v>9.982667099989162E-2</v>
      </c>
      <c r="G30" s="20"/>
    </row>
    <row r="31" spans="2:7" x14ac:dyDescent="0.25">
      <c r="B31" s="5" t="s">
        <v>81</v>
      </c>
      <c r="C31" s="125">
        <v>35208</v>
      </c>
      <c r="D31" s="6">
        <v>37439</v>
      </c>
      <c r="E31" s="64">
        <f t="shared" si="2"/>
        <v>2231</v>
      </c>
      <c r="F31" s="143">
        <f t="shared" si="3"/>
        <v>6.3366280390820373E-2</v>
      </c>
      <c r="G31" s="20"/>
    </row>
    <row r="32" spans="2:7" ht="15.75" thickBot="1" x14ac:dyDescent="0.3">
      <c r="B32" s="9" t="s">
        <v>22</v>
      </c>
      <c r="C32" s="149">
        <v>36743</v>
      </c>
      <c r="D32" s="10">
        <v>44123</v>
      </c>
      <c r="E32" s="74">
        <f t="shared" si="2"/>
        <v>7380</v>
      </c>
      <c r="F32" s="152">
        <f t="shared" si="3"/>
        <v>0.20085458454671645</v>
      </c>
      <c r="G32" s="20"/>
    </row>
    <row r="33" spans="2:7" ht="15.75" thickBot="1" x14ac:dyDescent="0.3">
      <c r="B33" s="45" t="s">
        <v>23</v>
      </c>
      <c r="C33" s="150">
        <f>SUM(C28:C32)</f>
        <v>135999</v>
      </c>
      <c r="D33" s="46">
        <f>SUM(D28:D32)</f>
        <v>147569</v>
      </c>
      <c r="E33" s="75">
        <f t="shared" si="2"/>
        <v>11570</v>
      </c>
      <c r="F33" s="153">
        <f t="shared" si="3"/>
        <v>8.5074154957021753E-2</v>
      </c>
      <c r="G33" s="20"/>
    </row>
    <row r="34" spans="2:7" ht="15.75" thickTop="1" x14ac:dyDescent="0.25">
      <c r="B34" s="9"/>
      <c r="C34" s="3"/>
      <c r="D34" s="3"/>
      <c r="E34" s="3"/>
      <c r="F34" s="3"/>
    </row>
    <row r="35" spans="2:7" x14ac:dyDescent="0.25">
      <c r="B35" s="15" t="s">
        <v>28</v>
      </c>
      <c r="C35" s="16">
        <v>37291</v>
      </c>
      <c r="D35" s="16">
        <v>39067</v>
      </c>
      <c r="E35" s="16">
        <f>D35-C35</f>
        <v>1776</v>
      </c>
      <c r="F35" s="55">
        <f>(D35/C35)-1</f>
        <v>4.7625432409964974E-2</v>
      </c>
      <c r="G35" s="20"/>
    </row>
    <row r="36" spans="2:7" x14ac:dyDescent="0.25">
      <c r="C36" s="18"/>
      <c r="D36" s="18"/>
      <c r="E36" s="18"/>
    </row>
    <row r="51" spans="2:6" x14ac:dyDescent="0.25">
      <c r="B51" t="s">
        <v>29</v>
      </c>
    </row>
    <row r="52" spans="2:6" x14ac:dyDescent="0.25">
      <c r="C52" t="s">
        <v>30</v>
      </c>
      <c r="D52" t="s">
        <v>31</v>
      </c>
      <c r="E52" t="s">
        <v>32</v>
      </c>
    </row>
    <row r="53" spans="2:6" x14ac:dyDescent="0.25">
      <c r="B53" s="20">
        <v>2017</v>
      </c>
      <c r="C53" s="21">
        <v>173290</v>
      </c>
      <c r="D53" s="21">
        <v>135999</v>
      </c>
      <c r="E53" s="21">
        <v>37291</v>
      </c>
      <c r="F53" s="18"/>
    </row>
    <row r="54" spans="2:6" x14ac:dyDescent="0.25">
      <c r="B54" s="20">
        <v>2018</v>
      </c>
      <c r="C54" s="21">
        <v>186336</v>
      </c>
      <c r="D54" s="21">
        <v>147569</v>
      </c>
      <c r="E54" s="21">
        <v>39067</v>
      </c>
      <c r="F54" s="18"/>
    </row>
    <row r="55" spans="2:6" x14ac:dyDescent="0.25">
      <c r="F55" s="18"/>
    </row>
    <row r="56" spans="2:6" x14ac:dyDescent="0.25">
      <c r="B56" s="19" t="s">
        <v>33</v>
      </c>
      <c r="C56" s="19"/>
      <c r="D56" s="19"/>
      <c r="E56" s="19"/>
      <c r="F56" s="18"/>
    </row>
    <row r="58" spans="2:6" x14ac:dyDescent="0.25">
      <c r="F58" s="19"/>
    </row>
  </sheetData>
  <mergeCells count="9">
    <mergeCell ref="E3:F3"/>
    <mergeCell ref="E26:F26"/>
    <mergeCell ref="B24:F24"/>
    <mergeCell ref="B3:B4"/>
    <mergeCell ref="B26:B27"/>
    <mergeCell ref="C3:C4"/>
    <mergeCell ref="D3:D4"/>
    <mergeCell ref="C26:C27"/>
    <mergeCell ref="D26:D27"/>
  </mergeCells>
  <conditionalFormatting sqref="E5:E23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{2EBCF82B-1591-4565-8265-6BAA1E4BA2ED}</x14:id>
        </ext>
      </extLst>
    </cfRule>
  </conditionalFormatting>
  <conditionalFormatting sqref="E28:E33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{B9D979FC-7DC1-435D-A8CE-5598D70FCC39}</x14:id>
        </ext>
      </extLst>
    </cfRule>
  </conditionalFormatting>
  <conditionalFormatting sqref="F5:F23 F28:F33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{F5743892-12E5-426B-BAF7-FFA2067D407D}</x14:id>
        </ext>
      </extLst>
    </cfRule>
  </conditionalFormatting>
  <conditionalFormatting sqref="E5:E23 E28:E35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{49632BCF-5472-4230-A9DF-E31DE2F7827A}</x14:id>
        </ext>
      </extLst>
    </cfRule>
  </conditionalFormatting>
  <conditionalFormatting sqref="F5:F23 F28:F35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{12C2630A-F5F2-489B-8201-106E71C858F3}</x14:id>
        </ext>
      </extLst>
    </cfRule>
  </conditionalFormatting>
  <pageMargins left="0.7" right="0.7" top="0.75" bottom="0.75" header="0.3" footer="0.3"/>
  <pageSetup paperSize="9" orientation="portrait" r:id="rId1"/>
  <ignoredErrors>
    <ignoredError sqref="C33:D33 C23:D23" formulaRange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2EBCF82B-1591-4565-8265-6BAA1E4BA2E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E5:E23</xm:sqref>
        </x14:conditionalFormatting>
        <x14:conditionalFormatting xmlns:xm="http://schemas.microsoft.com/office/excel/2006/main">
          <x14:cfRule type="dataBar" id="{B9D979FC-7DC1-435D-A8CE-5598D70FCC3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E28:E33</xm:sqref>
        </x14:conditionalFormatting>
        <x14:conditionalFormatting xmlns:xm="http://schemas.microsoft.com/office/excel/2006/main">
          <x14:cfRule type="dataBar" id="{F5743892-12E5-426B-BAF7-FFA2067D407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F5:F23 F28:F33</xm:sqref>
        </x14:conditionalFormatting>
        <x14:conditionalFormatting xmlns:xm="http://schemas.microsoft.com/office/excel/2006/main">
          <x14:cfRule type="dataBar" id="{49632BCF-5472-4230-A9DF-E31DE2F7827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E5:E23 E28:E35</xm:sqref>
        </x14:conditionalFormatting>
        <x14:conditionalFormatting xmlns:xm="http://schemas.microsoft.com/office/excel/2006/main">
          <x14:cfRule type="dataBar" id="{12C2630A-F5F2-489B-8201-106E71C858F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F5:F23 F28:F35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55"/>
  <sheetViews>
    <sheetView workbookViewId="0">
      <selection activeCell="D27" sqref="D27:D28"/>
    </sheetView>
  </sheetViews>
  <sheetFormatPr defaultRowHeight="15" x14ac:dyDescent="0.25"/>
  <cols>
    <col min="2" max="2" width="23.140625" style="20" customWidth="1"/>
    <col min="3" max="3" width="9.140625" style="20" customWidth="1"/>
    <col min="4" max="4" width="9" style="20" customWidth="1"/>
  </cols>
  <sheetData>
    <row r="1" spans="2:4" x14ac:dyDescent="0.25">
      <c r="B1" s="1" t="s">
        <v>0</v>
      </c>
    </row>
    <row r="2" spans="2:4" ht="15.75" thickBot="1" x14ac:dyDescent="0.3">
      <c r="B2" s="2" t="s">
        <v>1</v>
      </c>
      <c r="C2" s="3"/>
      <c r="D2" s="3"/>
    </row>
    <row r="3" spans="2:4" ht="16.5" thickTop="1" thickBot="1" x14ac:dyDescent="0.3">
      <c r="B3" s="77"/>
      <c r="C3" s="158">
        <v>2018</v>
      </c>
      <c r="D3" s="78" t="s">
        <v>4</v>
      </c>
    </row>
    <row r="4" spans="2:4" x14ac:dyDescent="0.25">
      <c r="B4" s="26" t="s">
        <v>65</v>
      </c>
      <c r="C4" s="159">
        <v>552</v>
      </c>
      <c r="D4" s="155">
        <f>C4/$C$33</f>
        <v>3.7406230305823038E-3</v>
      </c>
    </row>
    <row r="5" spans="2:4" x14ac:dyDescent="0.25">
      <c r="B5" s="86" t="s">
        <v>66</v>
      </c>
      <c r="C5" s="160">
        <v>4063</v>
      </c>
      <c r="D5" s="156">
        <f t="shared" ref="D5:D32" si="0">C5/$C$33</f>
        <v>2.7532882922565036E-2</v>
      </c>
    </row>
    <row r="6" spans="2:4" x14ac:dyDescent="0.25">
      <c r="B6" s="5" t="s">
        <v>5</v>
      </c>
      <c r="C6" s="125">
        <v>33501</v>
      </c>
      <c r="D6" s="155">
        <f t="shared" si="0"/>
        <v>0.22701922490495971</v>
      </c>
    </row>
    <row r="7" spans="2:4" x14ac:dyDescent="0.25">
      <c r="B7" s="87" t="s">
        <v>67</v>
      </c>
      <c r="C7" s="160">
        <v>1090</v>
      </c>
      <c r="D7" s="156">
        <f t="shared" si="0"/>
        <v>7.3863751872005638E-3</v>
      </c>
    </row>
    <row r="8" spans="2:4" x14ac:dyDescent="0.25">
      <c r="B8" s="5" t="s">
        <v>6</v>
      </c>
      <c r="C8" s="159">
        <v>37999</v>
      </c>
      <c r="D8" s="155">
        <f t="shared" si="0"/>
        <v>0.25749988141140756</v>
      </c>
    </row>
    <row r="9" spans="2:4" x14ac:dyDescent="0.25">
      <c r="B9" s="88" t="s">
        <v>7</v>
      </c>
      <c r="C9" s="160">
        <v>2671</v>
      </c>
      <c r="D9" s="156">
        <f t="shared" si="0"/>
        <v>1.8100007454140098E-2</v>
      </c>
    </row>
    <row r="10" spans="2:4" x14ac:dyDescent="0.25">
      <c r="B10" s="26" t="s">
        <v>75</v>
      </c>
      <c r="C10" s="159">
        <v>1713</v>
      </c>
      <c r="D10" s="155">
        <f t="shared" si="0"/>
        <v>1.1608129078600518E-2</v>
      </c>
    </row>
    <row r="11" spans="2:4" x14ac:dyDescent="0.25">
      <c r="B11" s="88" t="s">
        <v>8</v>
      </c>
      <c r="C11" s="160">
        <v>793</v>
      </c>
      <c r="D11" s="156">
        <f t="shared" si="0"/>
        <v>5.3737573609633459E-3</v>
      </c>
    </row>
    <row r="12" spans="2:4" x14ac:dyDescent="0.25">
      <c r="B12" s="5" t="s">
        <v>9</v>
      </c>
      <c r="C12" s="159">
        <v>5446</v>
      </c>
      <c r="D12" s="155">
        <f t="shared" si="0"/>
        <v>3.6904769972013092E-2</v>
      </c>
    </row>
    <row r="13" spans="2:4" x14ac:dyDescent="0.25">
      <c r="B13" s="88" t="s">
        <v>10</v>
      </c>
      <c r="C13" s="160">
        <v>2609</v>
      </c>
      <c r="D13" s="156">
        <f t="shared" si="0"/>
        <v>1.7679865012299331E-2</v>
      </c>
    </row>
    <row r="14" spans="2:4" x14ac:dyDescent="0.25">
      <c r="B14" s="26" t="s">
        <v>68</v>
      </c>
      <c r="C14" s="159">
        <v>1128</v>
      </c>
      <c r="D14" s="155">
        <f t="shared" si="0"/>
        <v>7.6438818451029684E-3</v>
      </c>
    </row>
    <row r="15" spans="2:4" x14ac:dyDescent="0.25">
      <c r="B15" s="86" t="s">
        <v>69</v>
      </c>
      <c r="C15" s="160">
        <v>867</v>
      </c>
      <c r="D15" s="156">
        <f t="shared" si="0"/>
        <v>5.8752176947732921E-3</v>
      </c>
    </row>
    <row r="16" spans="2:4" x14ac:dyDescent="0.25">
      <c r="B16" s="26" t="s">
        <v>70</v>
      </c>
      <c r="C16" s="159">
        <v>2670</v>
      </c>
      <c r="D16" s="155">
        <f t="shared" si="0"/>
        <v>1.8093230963142665E-2</v>
      </c>
    </row>
    <row r="17" spans="2:4" x14ac:dyDescent="0.25">
      <c r="B17" s="86" t="s">
        <v>71</v>
      </c>
      <c r="C17" s="160">
        <v>128</v>
      </c>
      <c r="D17" s="156">
        <f t="shared" si="0"/>
        <v>8.6739084767125882E-4</v>
      </c>
    </row>
    <row r="18" spans="2:4" x14ac:dyDescent="0.25">
      <c r="B18" s="5" t="s">
        <v>11</v>
      </c>
      <c r="C18" s="159">
        <v>2073</v>
      </c>
      <c r="D18" s="155">
        <f t="shared" si="0"/>
        <v>1.4047665837675935E-2</v>
      </c>
    </row>
    <row r="19" spans="2:4" x14ac:dyDescent="0.25">
      <c r="B19" s="88" t="s">
        <v>12</v>
      </c>
      <c r="C19" s="160">
        <v>2495</v>
      </c>
      <c r="D19" s="156">
        <f t="shared" si="0"/>
        <v>1.6907345038592116E-2</v>
      </c>
    </row>
    <row r="20" spans="2:4" x14ac:dyDescent="0.25">
      <c r="B20" s="5" t="s">
        <v>13</v>
      </c>
      <c r="C20" s="159">
        <v>3938</v>
      </c>
      <c r="D20" s="155">
        <f t="shared" si="0"/>
        <v>2.6685821547886075E-2</v>
      </c>
    </row>
    <row r="21" spans="2:4" x14ac:dyDescent="0.25">
      <c r="B21" s="88" t="s">
        <v>14</v>
      </c>
      <c r="C21" s="160">
        <v>6526</v>
      </c>
      <c r="D21" s="156">
        <f t="shared" si="0"/>
        <v>4.4223380249239337E-2</v>
      </c>
    </row>
    <row r="22" spans="2:4" x14ac:dyDescent="0.25">
      <c r="B22" s="5" t="s">
        <v>15</v>
      </c>
      <c r="C22" s="159">
        <v>1943</v>
      </c>
      <c r="D22" s="155">
        <f t="shared" si="0"/>
        <v>1.3166722008009812E-2</v>
      </c>
    </row>
    <row r="23" spans="2:4" x14ac:dyDescent="0.25">
      <c r="B23" s="88" t="s">
        <v>16</v>
      </c>
      <c r="C23" s="160">
        <v>5511</v>
      </c>
      <c r="D23" s="156">
        <f t="shared" si="0"/>
        <v>3.7345241886846153E-2</v>
      </c>
    </row>
    <row r="24" spans="2:4" x14ac:dyDescent="0.25">
      <c r="B24" s="5" t="s">
        <v>17</v>
      </c>
      <c r="C24" s="159">
        <v>639</v>
      </c>
      <c r="D24" s="155">
        <f t="shared" si="0"/>
        <v>4.3301777473588625E-3</v>
      </c>
    </row>
    <row r="25" spans="2:4" x14ac:dyDescent="0.25">
      <c r="B25" s="86" t="s">
        <v>72</v>
      </c>
      <c r="C25" s="160">
        <v>606</v>
      </c>
      <c r="D25" s="156">
        <f t="shared" si="0"/>
        <v>4.1065535444436158E-3</v>
      </c>
    </row>
    <row r="26" spans="2:4" x14ac:dyDescent="0.25">
      <c r="B26" s="5" t="s">
        <v>18</v>
      </c>
      <c r="C26" s="159">
        <v>3071</v>
      </c>
      <c r="D26" s="155">
        <f t="shared" si="0"/>
        <v>2.0810603853112782E-2</v>
      </c>
    </row>
    <row r="27" spans="2:4" x14ac:dyDescent="0.25">
      <c r="B27" s="86" t="s">
        <v>73</v>
      </c>
      <c r="C27" s="160">
        <v>1842</v>
      </c>
      <c r="D27" s="156">
        <f t="shared" si="0"/>
        <v>1.2482296417269209E-2</v>
      </c>
    </row>
    <row r="28" spans="2:4" x14ac:dyDescent="0.25">
      <c r="B28" s="5" t="s">
        <v>19</v>
      </c>
      <c r="C28" s="159">
        <v>938</v>
      </c>
      <c r="D28" s="155">
        <f t="shared" si="0"/>
        <v>6.3563485555909443E-3</v>
      </c>
    </row>
    <row r="29" spans="2:4" x14ac:dyDescent="0.25">
      <c r="B29" s="88" t="s">
        <v>20</v>
      </c>
      <c r="C29" s="160">
        <v>2296</v>
      </c>
      <c r="D29" s="156">
        <f t="shared" si="0"/>
        <v>1.5558823330103206E-2</v>
      </c>
    </row>
    <row r="30" spans="2:4" x14ac:dyDescent="0.25">
      <c r="B30" s="26" t="s">
        <v>74</v>
      </c>
      <c r="C30" s="159">
        <v>1615</v>
      </c>
      <c r="D30" s="155">
        <f t="shared" si="0"/>
        <v>1.0944032960852211E-2</v>
      </c>
    </row>
    <row r="31" spans="2:4" x14ac:dyDescent="0.25">
      <c r="B31" s="88" t="s">
        <v>21</v>
      </c>
      <c r="C31" s="160">
        <v>6168</v>
      </c>
      <c r="D31" s="156">
        <f t="shared" si="0"/>
        <v>4.1797396472158785E-2</v>
      </c>
    </row>
    <row r="32" spans="2:4" ht="15.75" thickBot="1" x14ac:dyDescent="0.3">
      <c r="B32" s="5" t="s">
        <v>22</v>
      </c>
      <c r="C32" s="159">
        <v>12678</v>
      </c>
      <c r="D32" s="157">
        <f t="shared" si="0"/>
        <v>8.5912352865439218E-2</v>
      </c>
    </row>
    <row r="33" spans="2:4" ht="15.75" thickBot="1" x14ac:dyDescent="0.3">
      <c r="B33" s="29" t="s">
        <v>23</v>
      </c>
      <c r="C33" s="140">
        <f>SUM(C4:C32)</f>
        <v>147569</v>
      </c>
      <c r="D33" s="89" t="s">
        <v>136</v>
      </c>
    </row>
    <row r="34" spans="2:4" ht="15.75" thickTop="1" x14ac:dyDescent="0.25">
      <c r="B34" s="35"/>
      <c r="C34" s="36"/>
      <c r="D34" s="37"/>
    </row>
    <row r="35" spans="2:4" ht="15.75" thickBot="1" x14ac:dyDescent="0.3">
      <c r="B35" s="13" t="s">
        <v>137</v>
      </c>
      <c r="C35" s="3"/>
      <c r="D35" s="3"/>
    </row>
    <row r="36" spans="2:4" ht="16.5" thickTop="1" thickBot="1" x14ac:dyDescent="0.3">
      <c r="B36" s="77"/>
      <c r="C36" s="158">
        <v>2018</v>
      </c>
      <c r="D36" s="78" t="s">
        <v>4</v>
      </c>
    </row>
    <row r="37" spans="2:4" ht="15.75" thickBot="1" x14ac:dyDescent="0.3">
      <c r="B37" s="31" t="s">
        <v>25</v>
      </c>
      <c r="C37" s="125">
        <v>7703</v>
      </c>
      <c r="D37" s="80">
        <f>C37/$C$46</f>
        <v>5.2199310153216459E-2</v>
      </c>
    </row>
    <row r="38" spans="2:4" x14ac:dyDescent="0.25">
      <c r="B38" s="14" t="s">
        <v>77</v>
      </c>
      <c r="C38" s="124">
        <v>40669</v>
      </c>
      <c r="D38" s="81">
        <f t="shared" ref="D38:D45" si="1">C38/$C$46</f>
        <v>0.2755931123745502</v>
      </c>
    </row>
    <row r="39" spans="2:4" ht="15.75" thickBot="1" x14ac:dyDescent="0.3">
      <c r="B39" s="47" t="s">
        <v>107</v>
      </c>
      <c r="C39" s="123">
        <v>16803</v>
      </c>
      <c r="D39" s="82">
        <f t="shared" si="1"/>
        <v>0.11386537822984502</v>
      </c>
    </row>
    <row r="40" spans="2:4" x14ac:dyDescent="0.25">
      <c r="B40" s="14" t="s">
        <v>108</v>
      </c>
      <c r="C40" s="124">
        <v>5144</v>
      </c>
      <c r="D40" s="81">
        <f t="shared" si="1"/>
        <v>3.4858269690788715E-2</v>
      </c>
    </row>
    <row r="41" spans="2:4" ht="15.75" thickBot="1" x14ac:dyDescent="0.3">
      <c r="B41" s="31" t="s">
        <v>80</v>
      </c>
      <c r="C41" s="123">
        <v>7863</v>
      </c>
      <c r="D41" s="82">
        <f t="shared" si="1"/>
        <v>5.3283548712805537E-2</v>
      </c>
    </row>
    <row r="42" spans="2:4" x14ac:dyDescent="0.25">
      <c r="B42" s="7" t="s">
        <v>81</v>
      </c>
      <c r="C42" s="124">
        <v>37439</v>
      </c>
      <c r="D42" s="81">
        <f t="shared" si="1"/>
        <v>0.25370504645284581</v>
      </c>
    </row>
    <row r="43" spans="2:4" ht="15.75" thickBot="1" x14ac:dyDescent="0.3">
      <c r="B43" s="31" t="s">
        <v>92</v>
      </c>
      <c r="C43" s="125">
        <v>15207</v>
      </c>
      <c r="D43" s="82">
        <f t="shared" si="1"/>
        <v>0.10305009859794401</v>
      </c>
    </row>
    <row r="44" spans="2:4" x14ac:dyDescent="0.25">
      <c r="B44" s="20" t="s">
        <v>66</v>
      </c>
      <c r="C44" s="160">
        <v>4063</v>
      </c>
      <c r="D44" s="81">
        <f t="shared" si="1"/>
        <v>2.7532882922565036E-2</v>
      </c>
    </row>
    <row r="45" spans="2:4" ht="15.75" thickBot="1" x14ac:dyDescent="0.3">
      <c r="B45" s="5" t="s">
        <v>22</v>
      </c>
      <c r="C45" s="159">
        <v>12678</v>
      </c>
      <c r="D45" s="83">
        <f t="shared" si="1"/>
        <v>8.5912352865439218E-2</v>
      </c>
    </row>
    <row r="46" spans="2:4" ht="15.75" thickBot="1" x14ac:dyDescent="0.3">
      <c r="B46" s="29" t="s">
        <v>23</v>
      </c>
      <c r="C46" s="140">
        <f>SUM(C37:C45)</f>
        <v>147569</v>
      </c>
      <c r="D46" s="58">
        <f>SUM(D37:D45)</f>
        <v>0.99999999999999989</v>
      </c>
    </row>
    <row r="47" spans="2:4" ht="15.75" thickTop="1" x14ac:dyDescent="0.25">
      <c r="B47" s="9"/>
      <c r="C47" s="3"/>
      <c r="D47" s="3"/>
    </row>
    <row r="48" spans="2:4" ht="87" customHeight="1" x14ac:dyDescent="0.25">
      <c r="B48" s="212" t="s">
        <v>135</v>
      </c>
      <c r="C48" s="212"/>
      <c r="D48" s="212"/>
    </row>
    <row r="50" spans="2:3" x14ac:dyDescent="0.25">
      <c r="B50" s="19" t="s">
        <v>35</v>
      </c>
    </row>
    <row r="55" spans="2:3" x14ac:dyDescent="0.25">
      <c r="C55" s="19"/>
    </row>
  </sheetData>
  <mergeCells count="1">
    <mergeCell ref="B48:D48"/>
  </mergeCells>
  <pageMargins left="0.7" right="0.7" top="0.75" bottom="0.75" header="0.3" footer="0.3"/>
  <pageSetup paperSize="9" orientation="portrait" r:id="rId1"/>
  <ignoredErrors>
    <ignoredError sqref="C33 C46" formulaRange="1"/>
    <ignoredError sqref="D33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1"/>
  <sheetViews>
    <sheetView topLeftCell="A25" zoomScaleNormal="100" workbookViewId="0">
      <selection activeCell="D57" sqref="D57"/>
    </sheetView>
  </sheetViews>
  <sheetFormatPr defaultRowHeight="15" x14ac:dyDescent="0.25"/>
  <cols>
    <col min="1" max="1" width="9.140625" style="20"/>
    <col min="2" max="2" width="15.5703125" style="20" customWidth="1"/>
    <col min="3" max="3" width="10.5703125" style="20" customWidth="1"/>
    <col min="4" max="4" width="9.140625" style="20" customWidth="1"/>
    <col min="5" max="5" width="9.140625" style="20"/>
    <col min="6" max="6" width="9" style="20" customWidth="1"/>
    <col min="7" max="7" width="6.85546875" style="20" customWidth="1"/>
    <col min="8" max="8" width="14.85546875" style="20" customWidth="1"/>
    <col min="9" max="9" width="9.140625" style="20"/>
    <col min="10" max="10" width="11.7109375" style="20" customWidth="1"/>
    <col min="11" max="11" width="9.140625" style="20"/>
    <col min="12" max="12" width="8.5703125" style="20" customWidth="1"/>
    <col min="13" max="13" width="9.140625" style="20" customWidth="1"/>
  </cols>
  <sheetData>
    <row r="1" spans="2:12" x14ac:dyDescent="0.25">
      <c r="B1" s="1" t="s">
        <v>0</v>
      </c>
    </row>
    <row r="2" spans="2:12" ht="15.75" thickBot="1" x14ac:dyDescent="0.3">
      <c r="B2" s="2" t="s">
        <v>39</v>
      </c>
      <c r="C2" s="3"/>
      <c r="D2" s="3"/>
      <c r="E2" s="3"/>
      <c r="F2" s="3"/>
      <c r="H2" s="2" t="s">
        <v>37</v>
      </c>
      <c r="I2" s="3"/>
      <c r="J2" s="3"/>
      <c r="K2" s="3"/>
      <c r="L2" s="3"/>
    </row>
    <row r="3" spans="2:12" ht="15.75" thickTop="1" x14ac:dyDescent="0.25">
      <c r="B3" s="206"/>
      <c r="C3" s="208">
        <v>2017</v>
      </c>
      <c r="D3" s="210">
        <v>2018</v>
      </c>
      <c r="E3" s="200" t="s">
        <v>2</v>
      </c>
      <c r="F3" s="201"/>
      <c r="G3" s="2"/>
      <c r="H3" s="206"/>
      <c r="I3" s="208">
        <v>2017</v>
      </c>
      <c r="J3" s="210">
        <v>2018</v>
      </c>
      <c r="K3" s="200" t="s">
        <v>2</v>
      </c>
      <c r="L3" s="201"/>
    </row>
    <row r="4" spans="2:12" ht="15.75" thickBot="1" x14ac:dyDescent="0.3">
      <c r="B4" s="207"/>
      <c r="C4" s="209"/>
      <c r="D4" s="211"/>
      <c r="E4" s="73" t="s">
        <v>3</v>
      </c>
      <c r="F4" s="60" t="s">
        <v>4</v>
      </c>
      <c r="G4" s="2"/>
      <c r="H4" s="207"/>
      <c r="I4" s="209"/>
      <c r="J4" s="211"/>
      <c r="K4" s="73" t="s">
        <v>3</v>
      </c>
      <c r="L4" s="60" t="s">
        <v>4</v>
      </c>
    </row>
    <row r="5" spans="2:12" x14ac:dyDescent="0.25">
      <c r="B5" s="5" t="s">
        <v>5</v>
      </c>
      <c r="C5" s="125">
        <v>28913</v>
      </c>
      <c r="D5" s="6">
        <v>30526</v>
      </c>
      <c r="E5" s="64">
        <f t="shared" ref="E5:E22" si="0">D5-C5</f>
        <v>1613</v>
      </c>
      <c r="F5" s="65">
        <f>(D5/C5)-1</f>
        <v>5.5788053816622218E-2</v>
      </c>
      <c r="H5" s="5" t="s">
        <v>5</v>
      </c>
      <c r="I5" s="125">
        <v>59922</v>
      </c>
      <c r="J5" s="6">
        <v>64027</v>
      </c>
      <c r="K5" s="64">
        <f>J5-I5</f>
        <v>4105</v>
      </c>
      <c r="L5" s="65">
        <f>(J5/I5)-1</f>
        <v>6.8505724108007149E-2</v>
      </c>
    </row>
    <row r="6" spans="2:12" x14ac:dyDescent="0.25">
      <c r="B6" s="7" t="s">
        <v>6</v>
      </c>
      <c r="C6" s="126">
        <v>47321</v>
      </c>
      <c r="D6" s="8">
        <v>46931</v>
      </c>
      <c r="E6" s="66">
        <f t="shared" si="0"/>
        <v>-390</v>
      </c>
      <c r="F6" s="67">
        <f t="shared" ref="F6:F23" si="1">(D6/C6)-1</f>
        <v>-8.2415840747236402E-3</v>
      </c>
      <c r="H6" s="7" t="s">
        <v>6</v>
      </c>
      <c r="I6" s="126">
        <v>85678</v>
      </c>
      <c r="J6" s="8">
        <v>84930</v>
      </c>
      <c r="K6" s="66">
        <f t="shared" ref="K6:K22" si="2">J6-I6</f>
        <v>-748</v>
      </c>
      <c r="L6" s="67">
        <f t="shared" ref="L6:L23" si="3">(J6/I6)-1</f>
        <v>-8.7303625201334834E-3</v>
      </c>
    </row>
    <row r="7" spans="2:12" x14ac:dyDescent="0.25">
      <c r="B7" s="5" t="s">
        <v>7</v>
      </c>
      <c r="C7" s="125">
        <v>2412</v>
      </c>
      <c r="D7" s="6">
        <v>2886</v>
      </c>
      <c r="E7" s="64">
        <f t="shared" si="0"/>
        <v>474</v>
      </c>
      <c r="F7" s="65">
        <f t="shared" si="1"/>
        <v>0.19651741293532332</v>
      </c>
      <c r="H7" s="5" t="s">
        <v>7</v>
      </c>
      <c r="I7" s="125">
        <v>4486</v>
      </c>
      <c r="J7" s="6">
        <v>5557</v>
      </c>
      <c r="K7" s="64">
        <f t="shared" si="2"/>
        <v>1071</v>
      </c>
      <c r="L7" s="65">
        <f t="shared" si="3"/>
        <v>0.23874275523851973</v>
      </c>
    </row>
    <row r="8" spans="2:12" x14ac:dyDescent="0.25">
      <c r="B8" s="7" t="s">
        <v>8</v>
      </c>
      <c r="C8" s="126">
        <v>652</v>
      </c>
      <c r="D8" s="8">
        <v>991</v>
      </c>
      <c r="E8" s="66">
        <f t="shared" si="0"/>
        <v>339</v>
      </c>
      <c r="F8" s="67">
        <f t="shared" si="1"/>
        <v>0.51993865030674846</v>
      </c>
      <c r="H8" s="7" t="s">
        <v>8</v>
      </c>
      <c r="I8" s="126">
        <v>1318</v>
      </c>
      <c r="J8" s="8">
        <v>1784</v>
      </c>
      <c r="K8" s="66">
        <f t="shared" si="2"/>
        <v>466</v>
      </c>
      <c r="L8" s="67">
        <f t="shared" si="3"/>
        <v>0.35356600910470415</v>
      </c>
    </row>
    <row r="9" spans="2:12" x14ac:dyDescent="0.25">
      <c r="B9" s="5" t="s">
        <v>9</v>
      </c>
      <c r="C9" s="125">
        <v>6638</v>
      </c>
      <c r="D9" s="6">
        <v>6699</v>
      </c>
      <c r="E9" s="64">
        <f t="shared" si="0"/>
        <v>61</v>
      </c>
      <c r="F9" s="65">
        <f t="shared" si="1"/>
        <v>9.1895149141307808E-3</v>
      </c>
      <c r="H9" s="5" t="s">
        <v>9</v>
      </c>
      <c r="I9" s="125">
        <v>11095</v>
      </c>
      <c r="J9" s="6">
        <v>12145</v>
      </c>
      <c r="K9" s="64">
        <f t="shared" si="2"/>
        <v>1050</v>
      </c>
      <c r="L9" s="65">
        <f t="shared" si="3"/>
        <v>9.4637223974763485E-2</v>
      </c>
    </row>
    <row r="10" spans="2:12" x14ac:dyDescent="0.25">
      <c r="B10" s="7" t="s">
        <v>10</v>
      </c>
      <c r="C10" s="126">
        <v>3056</v>
      </c>
      <c r="D10" s="8">
        <v>2652</v>
      </c>
      <c r="E10" s="66">
        <f t="shared" si="0"/>
        <v>-404</v>
      </c>
      <c r="F10" s="67">
        <f t="shared" si="1"/>
        <v>-0.13219895287958117</v>
      </c>
      <c r="H10" s="7" t="s">
        <v>10</v>
      </c>
      <c r="I10" s="126">
        <v>6009</v>
      </c>
      <c r="J10" s="8">
        <v>5261</v>
      </c>
      <c r="K10" s="66">
        <f t="shared" si="2"/>
        <v>-748</v>
      </c>
      <c r="L10" s="67">
        <f t="shared" si="3"/>
        <v>-0.12447994674654683</v>
      </c>
    </row>
    <row r="11" spans="2:12" x14ac:dyDescent="0.25">
      <c r="B11" s="5" t="s">
        <v>11</v>
      </c>
      <c r="C11" s="125">
        <v>1698</v>
      </c>
      <c r="D11" s="6">
        <v>2315</v>
      </c>
      <c r="E11" s="64">
        <f t="shared" si="0"/>
        <v>617</v>
      </c>
      <c r="F11" s="65">
        <f t="shared" si="1"/>
        <v>0.36336866902237919</v>
      </c>
      <c r="H11" s="5" t="s">
        <v>11</v>
      </c>
      <c r="I11" s="125">
        <v>3309</v>
      </c>
      <c r="J11" s="6">
        <v>4388</v>
      </c>
      <c r="K11" s="64">
        <f t="shared" si="2"/>
        <v>1079</v>
      </c>
      <c r="L11" s="65">
        <f t="shared" si="3"/>
        <v>0.32608038682381379</v>
      </c>
    </row>
    <row r="12" spans="2:12" x14ac:dyDescent="0.25">
      <c r="B12" s="7" t="s">
        <v>12</v>
      </c>
      <c r="C12" s="126">
        <v>2698</v>
      </c>
      <c r="D12" s="8">
        <v>2396</v>
      </c>
      <c r="E12" s="66">
        <f t="shared" si="0"/>
        <v>-302</v>
      </c>
      <c r="F12" s="67">
        <f t="shared" si="1"/>
        <v>-0.11193476649369904</v>
      </c>
      <c r="H12" s="7" t="s">
        <v>12</v>
      </c>
      <c r="I12" s="126">
        <v>5944</v>
      </c>
      <c r="J12" s="8">
        <v>4891</v>
      </c>
      <c r="K12" s="66">
        <f>J12-I12</f>
        <v>-1053</v>
      </c>
      <c r="L12" s="67">
        <f t="shared" si="3"/>
        <v>-0.17715343203230149</v>
      </c>
    </row>
    <row r="13" spans="2:12" x14ac:dyDescent="0.25">
      <c r="B13" s="5" t="s">
        <v>13</v>
      </c>
      <c r="C13" s="125">
        <v>4929</v>
      </c>
      <c r="D13" s="6">
        <v>4018</v>
      </c>
      <c r="E13" s="64">
        <f t="shared" si="0"/>
        <v>-911</v>
      </c>
      <c r="F13" s="65">
        <f t="shared" si="1"/>
        <v>-0.18482450801379591</v>
      </c>
      <c r="H13" s="5" t="s">
        <v>13</v>
      </c>
      <c r="I13" s="125">
        <v>9128</v>
      </c>
      <c r="J13" s="6">
        <v>7956</v>
      </c>
      <c r="K13" s="64">
        <f t="shared" si="2"/>
        <v>-1172</v>
      </c>
      <c r="L13" s="65">
        <f t="shared" si="3"/>
        <v>-0.128396143733567</v>
      </c>
    </row>
    <row r="14" spans="2:12" x14ac:dyDescent="0.25">
      <c r="B14" s="7" t="s">
        <v>14</v>
      </c>
      <c r="C14" s="126">
        <v>8407</v>
      </c>
      <c r="D14" s="8">
        <v>8587</v>
      </c>
      <c r="E14" s="66">
        <f t="shared" si="0"/>
        <v>180</v>
      </c>
      <c r="F14" s="67">
        <f t="shared" si="1"/>
        <v>2.141072915427622E-2</v>
      </c>
      <c r="H14" s="7" t="s">
        <v>14</v>
      </c>
      <c r="I14" s="126">
        <v>15685</v>
      </c>
      <c r="J14" s="8">
        <v>15113</v>
      </c>
      <c r="K14" s="66">
        <f t="shared" si="2"/>
        <v>-572</v>
      </c>
      <c r="L14" s="67">
        <f t="shared" si="3"/>
        <v>-3.6467963021995509E-2</v>
      </c>
    </row>
    <row r="15" spans="2:12" x14ac:dyDescent="0.25">
      <c r="B15" s="5" t="s">
        <v>15</v>
      </c>
      <c r="C15" s="125">
        <v>2114</v>
      </c>
      <c r="D15" s="6">
        <v>2334</v>
      </c>
      <c r="E15" s="64">
        <f t="shared" si="0"/>
        <v>220</v>
      </c>
      <c r="F15" s="65">
        <f t="shared" si="1"/>
        <v>0.10406811731315035</v>
      </c>
      <c r="H15" s="5" t="s">
        <v>15</v>
      </c>
      <c r="I15" s="125">
        <v>4036</v>
      </c>
      <c r="J15" s="6">
        <v>4277</v>
      </c>
      <c r="K15" s="64">
        <f t="shared" si="2"/>
        <v>241</v>
      </c>
      <c r="L15" s="65">
        <f t="shared" si="3"/>
        <v>5.9712586719524285E-2</v>
      </c>
    </row>
    <row r="16" spans="2:12" x14ac:dyDescent="0.25">
      <c r="B16" s="7" t="s">
        <v>16</v>
      </c>
      <c r="C16" s="126">
        <v>2873</v>
      </c>
      <c r="D16" s="8">
        <v>5958</v>
      </c>
      <c r="E16" s="66">
        <f t="shared" si="0"/>
        <v>3085</v>
      </c>
      <c r="F16" s="67">
        <f>(D16/C16)-1</f>
        <v>1.0737904629307344</v>
      </c>
      <c r="H16" s="7" t="s">
        <v>16</v>
      </c>
      <c r="I16" s="126">
        <v>5428</v>
      </c>
      <c r="J16" s="8">
        <v>11469</v>
      </c>
      <c r="K16" s="66">
        <f t="shared" si="2"/>
        <v>6041</v>
      </c>
      <c r="L16" s="67">
        <f>(J16/I16)-1</f>
        <v>1.1129329403095061</v>
      </c>
    </row>
    <row r="17" spans="2:12" x14ac:dyDescent="0.25">
      <c r="B17" s="5" t="s">
        <v>17</v>
      </c>
      <c r="C17" s="125">
        <v>367</v>
      </c>
      <c r="D17" s="6">
        <v>564</v>
      </c>
      <c r="E17" s="64">
        <f t="shared" si="0"/>
        <v>197</v>
      </c>
      <c r="F17" s="65">
        <f t="shared" si="1"/>
        <v>0.53678474114441421</v>
      </c>
      <c r="H17" s="5" t="s">
        <v>17</v>
      </c>
      <c r="I17" s="125">
        <v>792</v>
      </c>
      <c r="J17" s="6">
        <v>1203</v>
      </c>
      <c r="K17" s="64">
        <f t="shared" si="2"/>
        <v>411</v>
      </c>
      <c r="L17" s="65">
        <f t="shared" si="3"/>
        <v>0.51893939393939403</v>
      </c>
    </row>
    <row r="18" spans="2:12" x14ac:dyDescent="0.25">
      <c r="B18" s="7" t="s">
        <v>18</v>
      </c>
      <c r="C18" s="126">
        <v>2463</v>
      </c>
      <c r="D18" s="8">
        <v>3587</v>
      </c>
      <c r="E18" s="66">
        <f t="shared" si="0"/>
        <v>1124</v>
      </c>
      <c r="F18" s="67">
        <f t="shared" si="1"/>
        <v>0.45635403978887545</v>
      </c>
      <c r="H18" s="7" t="s">
        <v>18</v>
      </c>
      <c r="I18" s="126">
        <v>4965</v>
      </c>
      <c r="J18" s="8">
        <v>6658</v>
      </c>
      <c r="K18" s="66">
        <f t="shared" si="2"/>
        <v>1693</v>
      </c>
      <c r="L18" s="67">
        <f t="shared" si="3"/>
        <v>0.34098690835850953</v>
      </c>
    </row>
    <row r="19" spans="2:12" x14ac:dyDescent="0.25">
      <c r="B19" s="5" t="s">
        <v>19</v>
      </c>
      <c r="C19" s="125">
        <v>1331</v>
      </c>
      <c r="D19" s="6">
        <v>1196</v>
      </c>
      <c r="E19" s="64">
        <f t="shared" si="0"/>
        <v>-135</v>
      </c>
      <c r="F19" s="65">
        <f t="shared" si="1"/>
        <v>-0.10142749812171303</v>
      </c>
      <c r="H19" s="5" t="s">
        <v>19</v>
      </c>
      <c r="I19" s="125">
        <v>2268</v>
      </c>
      <c r="J19" s="6">
        <v>2134</v>
      </c>
      <c r="K19" s="64">
        <f t="shared" si="2"/>
        <v>-134</v>
      </c>
      <c r="L19" s="65">
        <f t="shared" si="3"/>
        <v>-5.9082892416225774E-2</v>
      </c>
    </row>
    <row r="20" spans="2:12" x14ac:dyDescent="0.25">
      <c r="B20" s="7" t="s">
        <v>20</v>
      </c>
      <c r="C20" s="126">
        <v>2027</v>
      </c>
      <c r="D20" s="8">
        <v>1914</v>
      </c>
      <c r="E20" s="66">
        <f t="shared" si="0"/>
        <v>-113</v>
      </c>
      <c r="F20" s="67">
        <f t="shared" si="1"/>
        <v>-5.5747409965466233E-2</v>
      </c>
      <c r="H20" s="7" t="s">
        <v>20</v>
      </c>
      <c r="I20" s="126">
        <v>4594</v>
      </c>
      <c r="J20" s="8">
        <v>4210</v>
      </c>
      <c r="K20" s="66">
        <f t="shared" si="2"/>
        <v>-384</v>
      </c>
      <c r="L20" s="67">
        <f t="shared" si="3"/>
        <v>-8.3587287766652141E-2</v>
      </c>
    </row>
    <row r="21" spans="2:12" x14ac:dyDescent="0.25">
      <c r="B21" s="5" t="s">
        <v>21</v>
      </c>
      <c r="C21" s="125">
        <v>6542</v>
      </c>
      <c r="D21" s="6">
        <v>6885</v>
      </c>
      <c r="E21" s="64">
        <f t="shared" si="0"/>
        <v>343</v>
      </c>
      <c r="F21" s="65">
        <f t="shared" si="1"/>
        <v>5.2430449403852109E-2</v>
      </c>
      <c r="H21" s="5" t="s">
        <v>21</v>
      </c>
      <c r="I21" s="125">
        <v>12544</v>
      </c>
      <c r="J21" s="6">
        <v>13053</v>
      </c>
      <c r="K21" s="64">
        <f t="shared" si="2"/>
        <v>509</v>
      </c>
      <c r="L21" s="65">
        <f t="shared" si="3"/>
        <v>4.0577168367347038E-2</v>
      </c>
    </row>
    <row r="22" spans="2:12" ht="15.75" thickBot="1" x14ac:dyDescent="0.3">
      <c r="B22" s="9" t="s">
        <v>34</v>
      </c>
      <c r="C22" s="149">
        <v>23902</v>
      </c>
      <c r="D22" s="10">
        <v>29639</v>
      </c>
      <c r="E22" s="74">
        <f t="shared" si="0"/>
        <v>5737</v>
      </c>
      <c r="F22" s="44">
        <f t="shared" si="1"/>
        <v>0.24002175550163174</v>
      </c>
      <c r="H22" s="9" t="s">
        <v>22</v>
      </c>
      <c r="I22" s="126">
        <v>47141</v>
      </c>
      <c r="J22" s="10">
        <v>58591</v>
      </c>
      <c r="K22" s="74">
        <f t="shared" si="2"/>
        <v>11450</v>
      </c>
      <c r="L22" s="44">
        <f t="shared" si="3"/>
        <v>0.24288835620797178</v>
      </c>
    </row>
    <row r="23" spans="2:12" ht="15.75" thickBot="1" x14ac:dyDescent="0.3">
      <c r="B23" s="45" t="s">
        <v>23</v>
      </c>
      <c r="C23" s="150">
        <f>SUM(C5:C22)</f>
        <v>148343</v>
      </c>
      <c r="D23" s="46">
        <f>SUM(D5:D22)</f>
        <v>160078</v>
      </c>
      <c r="E23" s="75">
        <f>SUM(E5:E22)</f>
        <v>11735</v>
      </c>
      <c r="F23" s="54">
        <f t="shared" si="1"/>
        <v>7.9107204249610596E-2</v>
      </c>
      <c r="G23" s="2"/>
      <c r="H23" s="45" t="s">
        <v>23</v>
      </c>
      <c r="I23" s="150">
        <f>SUM(I5:I22)</f>
        <v>284342</v>
      </c>
      <c r="J23" s="46">
        <f>SUM(J5:J22)</f>
        <v>307647</v>
      </c>
      <c r="K23" s="75">
        <f>SUM(K5:K22)</f>
        <v>23305</v>
      </c>
      <c r="L23" s="54">
        <f t="shared" si="3"/>
        <v>8.1961159448832754E-2</v>
      </c>
    </row>
    <row r="24" spans="2:12" ht="48.75" customHeight="1" thickTop="1" x14ac:dyDescent="0.25">
      <c r="B24" s="204" t="s">
        <v>57</v>
      </c>
      <c r="C24" s="213"/>
      <c r="D24" s="213"/>
      <c r="E24" s="213"/>
      <c r="F24" s="213"/>
      <c r="H24" s="12"/>
      <c r="I24" s="10"/>
      <c r="J24" s="10"/>
      <c r="K24" s="10"/>
      <c r="L24" s="11"/>
    </row>
    <row r="25" spans="2:12" ht="15.75" thickBot="1" x14ac:dyDescent="0.3">
      <c r="B25" s="13" t="s">
        <v>38</v>
      </c>
      <c r="C25" s="3"/>
      <c r="D25" s="3"/>
      <c r="E25" s="3"/>
      <c r="F25" s="3"/>
      <c r="H25" s="13" t="s">
        <v>41</v>
      </c>
      <c r="I25" s="3"/>
      <c r="J25" s="3"/>
      <c r="K25" s="3"/>
      <c r="L25" s="3"/>
    </row>
    <row r="26" spans="2:12" ht="16.5" customHeight="1" thickTop="1" x14ac:dyDescent="0.25">
      <c r="B26" s="206"/>
      <c r="C26" s="208">
        <v>2017</v>
      </c>
      <c r="D26" s="210">
        <v>2018</v>
      </c>
      <c r="E26" s="200" t="s">
        <v>2</v>
      </c>
      <c r="F26" s="201"/>
      <c r="G26" s="2"/>
      <c r="H26" s="206"/>
      <c r="I26" s="208">
        <v>2017</v>
      </c>
      <c r="J26" s="210">
        <v>2018</v>
      </c>
      <c r="K26" s="200" t="s">
        <v>2</v>
      </c>
      <c r="L26" s="201"/>
    </row>
    <row r="27" spans="2:12" ht="15.75" thickBot="1" x14ac:dyDescent="0.3">
      <c r="B27" s="207"/>
      <c r="C27" s="209"/>
      <c r="D27" s="211"/>
      <c r="E27" s="73" t="s">
        <v>3</v>
      </c>
      <c r="F27" s="60" t="s">
        <v>4</v>
      </c>
      <c r="G27" s="2"/>
      <c r="H27" s="207"/>
      <c r="I27" s="209"/>
      <c r="J27" s="211"/>
      <c r="K27" s="73" t="s">
        <v>3</v>
      </c>
      <c r="L27" s="60" t="s">
        <v>4</v>
      </c>
    </row>
    <row r="28" spans="2:12" x14ac:dyDescent="0.25">
      <c r="B28" s="12" t="s">
        <v>25</v>
      </c>
      <c r="C28" s="149">
        <v>7205</v>
      </c>
      <c r="D28" s="10">
        <v>8125</v>
      </c>
      <c r="E28" s="74">
        <f>D28-C28</f>
        <v>920</v>
      </c>
      <c r="F28" s="44">
        <f>(D28/C28)-1</f>
        <v>0.1276891047883415</v>
      </c>
      <c r="H28" s="12" t="s">
        <v>25</v>
      </c>
      <c r="I28" s="149">
        <v>14434</v>
      </c>
      <c r="J28" s="10">
        <v>15828</v>
      </c>
      <c r="K28" s="74">
        <f>J28-I28</f>
        <v>1394</v>
      </c>
      <c r="L28" s="44">
        <f>(J28/I28)-1</f>
        <v>9.657752528751562E-2</v>
      </c>
    </row>
    <row r="29" spans="2:12" x14ac:dyDescent="0.25">
      <c r="B29" s="5" t="s">
        <v>6</v>
      </c>
      <c r="C29" s="125">
        <v>47321</v>
      </c>
      <c r="D29" s="6">
        <v>46931</v>
      </c>
      <c r="E29" s="64">
        <f>D29-C29</f>
        <v>-390</v>
      </c>
      <c r="F29" s="65">
        <f t="shared" ref="F29:F33" si="4">(D29/C29)-1</f>
        <v>-8.2415840747236402E-3</v>
      </c>
      <c r="H29" s="5" t="s">
        <v>6</v>
      </c>
      <c r="I29" s="125">
        <v>85678</v>
      </c>
      <c r="J29" s="6">
        <v>84930</v>
      </c>
      <c r="K29" s="64">
        <f>J29-I29</f>
        <v>-748</v>
      </c>
      <c r="L29" s="65">
        <f t="shared" ref="L29:L33" si="5">(J29/I29)-1</f>
        <v>-8.7303625201334834E-3</v>
      </c>
    </row>
    <row r="30" spans="2:12" x14ac:dyDescent="0.25">
      <c r="B30" s="14" t="s">
        <v>26</v>
      </c>
      <c r="C30" s="126">
        <v>21728</v>
      </c>
      <c r="D30" s="8">
        <v>23334</v>
      </c>
      <c r="E30" s="66">
        <f>D30-C30</f>
        <v>1606</v>
      </c>
      <c r="F30" s="67">
        <f t="shared" si="4"/>
        <v>7.3913843888070652E-2</v>
      </c>
      <c r="H30" s="161" t="s">
        <v>26</v>
      </c>
      <c r="I30" s="126">
        <v>40190</v>
      </c>
      <c r="J30" s="8">
        <v>43639</v>
      </c>
      <c r="K30" s="66">
        <f>J30-I30</f>
        <v>3449</v>
      </c>
      <c r="L30" s="67">
        <f t="shared" si="5"/>
        <v>8.5817367504354314E-2</v>
      </c>
    </row>
    <row r="31" spans="2:12" x14ac:dyDescent="0.25">
      <c r="B31" s="5" t="s">
        <v>81</v>
      </c>
      <c r="C31" s="125">
        <v>33842</v>
      </c>
      <c r="D31" s="6">
        <v>34544</v>
      </c>
      <c r="E31" s="64">
        <f>D31-C31</f>
        <v>702</v>
      </c>
      <c r="F31" s="65">
        <f t="shared" si="4"/>
        <v>2.0743454878553225E-2</v>
      </c>
      <c r="H31" s="5" t="s">
        <v>81</v>
      </c>
      <c r="I31" s="125">
        <v>69050</v>
      </c>
      <c r="J31" s="6">
        <v>71983</v>
      </c>
      <c r="K31" s="64">
        <f>J31-I31</f>
        <v>2933</v>
      </c>
      <c r="L31" s="65">
        <f t="shared" si="5"/>
        <v>4.2476466328747353E-2</v>
      </c>
    </row>
    <row r="32" spans="2:12" ht="15.75" thickBot="1" x14ac:dyDescent="0.3">
      <c r="B32" s="9" t="s">
        <v>22</v>
      </c>
      <c r="C32" s="149">
        <v>38247</v>
      </c>
      <c r="D32" s="10">
        <v>47144</v>
      </c>
      <c r="E32" s="74">
        <f>D32-C32</f>
        <v>8897</v>
      </c>
      <c r="F32" s="44">
        <f t="shared" si="4"/>
        <v>0.23261955186027672</v>
      </c>
      <c r="G32" s="10"/>
      <c r="H32" s="9" t="s">
        <v>22</v>
      </c>
      <c r="I32" s="149">
        <v>74990</v>
      </c>
      <c r="J32" s="10">
        <v>91267</v>
      </c>
      <c r="K32" s="74">
        <f>J32-I32</f>
        <v>16277</v>
      </c>
      <c r="L32" s="44">
        <f t="shared" si="5"/>
        <v>0.21705560741432195</v>
      </c>
    </row>
    <row r="33" spans="2:12" ht="15.75" thickBot="1" x14ac:dyDescent="0.3">
      <c r="B33" s="45" t="s">
        <v>23</v>
      </c>
      <c r="C33" s="150">
        <f>SUM(C28:C32)</f>
        <v>148343</v>
      </c>
      <c r="D33" s="46">
        <f>SUM(D28:D32)</f>
        <v>160078</v>
      </c>
      <c r="E33" s="75">
        <f>SUM(E28:E32)</f>
        <v>11735</v>
      </c>
      <c r="F33" s="54">
        <f t="shared" si="4"/>
        <v>7.9107204249610596E-2</v>
      </c>
      <c r="G33" s="2"/>
      <c r="H33" s="45" t="s">
        <v>23</v>
      </c>
      <c r="I33" s="150">
        <f>SUM(I28:I32)</f>
        <v>284342</v>
      </c>
      <c r="J33" s="46">
        <f>SUM(J28:J32)</f>
        <v>307647</v>
      </c>
      <c r="K33" s="75">
        <f>SUM(K28:K32)</f>
        <v>23305</v>
      </c>
      <c r="L33" s="54">
        <f t="shared" si="5"/>
        <v>8.1961159448832754E-2</v>
      </c>
    </row>
    <row r="34" spans="2:12" ht="15.75" thickTop="1" x14ac:dyDescent="0.25">
      <c r="B34" s="9"/>
      <c r="C34" s="3"/>
      <c r="D34" s="3"/>
      <c r="E34" s="3"/>
      <c r="F34" s="3"/>
      <c r="H34" s="9"/>
      <c r="I34" s="3"/>
      <c r="J34" s="3"/>
      <c r="K34" s="3"/>
      <c r="L34" s="3"/>
    </row>
    <row r="35" spans="2:12" x14ac:dyDescent="0.25">
      <c r="B35" s="15" t="s">
        <v>28</v>
      </c>
      <c r="C35" s="16">
        <v>35161</v>
      </c>
      <c r="D35" s="16">
        <v>40222</v>
      </c>
      <c r="E35" s="16">
        <f>D35-C35</f>
        <v>5061</v>
      </c>
      <c r="F35" s="55">
        <f>(D35/C35)-1</f>
        <v>0.14393788572566191</v>
      </c>
      <c r="H35" s="15" t="s">
        <v>28</v>
      </c>
      <c r="I35" s="16">
        <v>72452</v>
      </c>
      <c r="J35" s="16">
        <v>79289</v>
      </c>
      <c r="K35" s="16">
        <f>J35-I35</f>
        <v>6837</v>
      </c>
      <c r="L35" s="55">
        <f>(J35/I35)-1</f>
        <v>9.4365925026224318E-2</v>
      </c>
    </row>
    <row r="36" spans="2:12" x14ac:dyDescent="0.25">
      <c r="C36" s="21"/>
      <c r="D36" s="21"/>
      <c r="I36" s="21"/>
      <c r="J36" s="21"/>
    </row>
    <row r="51" spans="2:8" x14ac:dyDescent="0.25">
      <c r="B51" s="20" t="s">
        <v>36</v>
      </c>
    </row>
    <row r="52" spans="2:8" x14ac:dyDescent="0.25">
      <c r="C52" s="22" t="s">
        <v>30</v>
      </c>
      <c r="D52" s="20" t="s">
        <v>31</v>
      </c>
      <c r="E52" s="20" t="s">
        <v>32</v>
      </c>
    </row>
    <row r="53" spans="2:8" x14ac:dyDescent="0.25">
      <c r="B53" s="20">
        <v>2017</v>
      </c>
      <c r="C53" s="23">
        <v>183504</v>
      </c>
      <c r="D53" s="21">
        <v>148343</v>
      </c>
      <c r="E53" s="21">
        <v>35161</v>
      </c>
      <c r="F53" s="21"/>
      <c r="H53" s="21"/>
    </row>
    <row r="54" spans="2:8" x14ac:dyDescent="0.25">
      <c r="B54" s="20">
        <v>2018</v>
      </c>
      <c r="C54" s="23">
        <v>200300</v>
      </c>
      <c r="D54" s="21">
        <v>160078</v>
      </c>
      <c r="E54" s="21">
        <v>40222</v>
      </c>
      <c r="F54" s="21"/>
      <c r="H54" s="21"/>
    </row>
    <row r="55" spans="2:8" x14ac:dyDescent="0.25">
      <c r="C55" s="22"/>
      <c r="F55" s="21"/>
    </row>
    <row r="56" spans="2:8" x14ac:dyDescent="0.25">
      <c r="B56" s="20" t="s">
        <v>40</v>
      </c>
      <c r="C56" s="22"/>
    </row>
    <row r="57" spans="2:8" x14ac:dyDescent="0.25">
      <c r="C57" s="22" t="s">
        <v>30</v>
      </c>
      <c r="D57" s="20" t="s">
        <v>31</v>
      </c>
      <c r="E57" s="20" t="s">
        <v>32</v>
      </c>
      <c r="F57" s="19"/>
    </row>
    <row r="58" spans="2:8" x14ac:dyDescent="0.25">
      <c r="B58" s="20">
        <v>2017</v>
      </c>
      <c r="C58" s="21">
        <v>356794</v>
      </c>
      <c r="D58" s="21">
        <v>284342</v>
      </c>
      <c r="E58" s="21">
        <v>72452</v>
      </c>
      <c r="F58" s="21"/>
      <c r="H58" s="21"/>
    </row>
    <row r="59" spans="2:8" x14ac:dyDescent="0.25">
      <c r="B59" s="20">
        <v>2018</v>
      </c>
      <c r="C59" s="21">
        <v>386936</v>
      </c>
      <c r="D59" s="21">
        <v>307647</v>
      </c>
      <c r="E59" s="21">
        <v>79289</v>
      </c>
      <c r="F59" s="21"/>
      <c r="H59" s="21"/>
    </row>
    <row r="61" spans="2:8" x14ac:dyDescent="0.25">
      <c r="B61" s="19" t="s">
        <v>35</v>
      </c>
      <c r="C61" s="19"/>
      <c r="D61" s="19"/>
      <c r="E61" s="19"/>
    </row>
  </sheetData>
  <mergeCells count="17">
    <mergeCell ref="J26:J27"/>
    <mergeCell ref="C26:C27"/>
    <mergeCell ref="D26:D27"/>
    <mergeCell ref="E3:F3"/>
    <mergeCell ref="K3:L3"/>
    <mergeCell ref="B24:F24"/>
    <mergeCell ref="E26:F26"/>
    <mergeCell ref="K26:L26"/>
    <mergeCell ref="B3:B4"/>
    <mergeCell ref="H3:H4"/>
    <mergeCell ref="H26:H27"/>
    <mergeCell ref="B26:B27"/>
    <mergeCell ref="C3:C4"/>
    <mergeCell ref="D3:D4"/>
    <mergeCell ref="I3:I4"/>
    <mergeCell ref="J3:J4"/>
    <mergeCell ref="I26:I27"/>
  </mergeCells>
  <conditionalFormatting sqref="E5:E23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{0EA6E359-C3E2-4B8E-9930-6C9ADC60B663}</x14:id>
        </ext>
      </extLst>
    </cfRule>
  </conditionalFormatting>
  <conditionalFormatting sqref="K5:K23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{3E70496A-98BD-42B1-8AB9-0B954C9BC820}</x14:id>
        </ext>
      </extLst>
    </cfRule>
  </conditionalFormatting>
  <conditionalFormatting sqref="E28:E33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{42B2CEAF-B4E2-4A51-ADCB-C234901CED36}</x14:id>
        </ext>
      </extLst>
    </cfRule>
  </conditionalFormatting>
  <conditionalFormatting sqref="K28:K33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{98B9C2C0-EDA6-442B-BF2F-188B63C94081}</x14:id>
        </ext>
      </extLst>
    </cfRule>
  </conditionalFormatting>
  <conditionalFormatting sqref="F5:F23 L5:L23 L28:L33 F28:F33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{1FFE7AC9-44C5-4C77-9CC8-5B3CC48AA278}</x14:id>
        </ext>
      </extLst>
    </cfRule>
  </conditionalFormatting>
  <conditionalFormatting sqref="E27:E35 E5:E23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{A55FF79F-A2D6-4160-BCF1-3BC896858E9D}</x14:id>
        </ext>
      </extLst>
    </cfRule>
  </conditionalFormatting>
  <conditionalFormatting sqref="F5:F23 F28:F35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{C158CEA1-F046-46E5-A084-B1DCBE200A41}</x14:id>
        </ext>
      </extLst>
    </cfRule>
  </conditionalFormatting>
  <conditionalFormatting sqref="K5:K23 K28:K35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{37BF0DF4-D5A6-4E4E-A1C6-2D1CFAD7400A}</x14:id>
        </ext>
      </extLst>
    </cfRule>
  </conditionalFormatting>
  <conditionalFormatting sqref="L5:L23 L28:L35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{5EE97F97-366E-4804-B502-2C514B9DB925}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paperSize="9" orientation="landscape" r:id="rId1"/>
  <ignoredErrors>
    <ignoredError sqref="C33:D33 C23:D23 I23:J23 I33:J33" formulaRange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0EA6E359-C3E2-4B8E-9930-6C9ADC60B66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E5:E23</xm:sqref>
        </x14:conditionalFormatting>
        <x14:conditionalFormatting xmlns:xm="http://schemas.microsoft.com/office/excel/2006/main">
          <x14:cfRule type="dataBar" id="{3E70496A-98BD-42B1-8AB9-0B954C9BC82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K5:K23</xm:sqref>
        </x14:conditionalFormatting>
        <x14:conditionalFormatting xmlns:xm="http://schemas.microsoft.com/office/excel/2006/main">
          <x14:cfRule type="dataBar" id="{42B2CEAF-B4E2-4A51-ADCB-C234901CED3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E28:E33</xm:sqref>
        </x14:conditionalFormatting>
        <x14:conditionalFormatting xmlns:xm="http://schemas.microsoft.com/office/excel/2006/main">
          <x14:cfRule type="dataBar" id="{98B9C2C0-EDA6-442B-BF2F-188B63C9408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K28:K33</xm:sqref>
        </x14:conditionalFormatting>
        <x14:conditionalFormatting xmlns:xm="http://schemas.microsoft.com/office/excel/2006/main">
          <x14:cfRule type="dataBar" id="{1FFE7AC9-44C5-4C77-9CC8-5B3CC48AA27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F5:F23 L5:L23 L28:L33 F28:F33</xm:sqref>
        </x14:conditionalFormatting>
        <x14:conditionalFormatting xmlns:xm="http://schemas.microsoft.com/office/excel/2006/main">
          <x14:cfRule type="dataBar" id="{A55FF79F-A2D6-4160-BCF1-3BC896858E9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E27:E35 E5:E23</xm:sqref>
        </x14:conditionalFormatting>
        <x14:conditionalFormatting xmlns:xm="http://schemas.microsoft.com/office/excel/2006/main">
          <x14:cfRule type="dataBar" id="{C158CEA1-F046-46E5-A084-B1DCBE200A4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F5:F23 F28:F35</xm:sqref>
        </x14:conditionalFormatting>
        <x14:conditionalFormatting xmlns:xm="http://schemas.microsoft.com/office/excel/2006/main">
          <x14:cfRule type="dataBar" id="{37BF0DF4-D5A6-4E4E-A1C6-2D1CFAD7400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K5:K23 K28:K35</xm:sqref>
        </x14:conditionalFormatting>
        <x14:conditionalFormatting xmlns:xm="http://schemas.microsoft.com/office/excel/2006/main">
          <x14:cfRule type="dataBar" id="{5EE97F97-366E-4804-B502-2C514B9DB92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L5:L23 L28:L35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55"/>
  <sheetViews>
    <sheetView workbookViewId="0">
      <selection activeCell="R14" sqref="R14"/>
    </sheetView>
  </sheetViews>
  <sheetFormatPr defaultRowHeight="15" x14ac:dyDescent="0.25"/>
  <cols>
    <col min="2" max="2" width="23.140625" style="20" customWidth="1"/>
    <col min="3" max="3" width="9.140625" style="20" customWidth="1"/>
    <col min="4" max="4" width="9" style="20" customWidth="1"/>
  </cols>
  <sheetData>
    <row r="1" spans="2:4" x14ac:dyDescent="0.25">
      <c r="B1" s="1" t="s">
        <v>0</v>
      </c>
    </row>
    <row r="2" spans="2:4" ht="15.75" thickBot="1" x14ac:dyDescent="0.3">
      <c r="B2" s="2" t="s">
        <v>39</v>
      </c>
      <c r="C2" s="3"/>
      <c r="D2" s="3"/>
    </row>
    <row r="3" spans="2:4" ht="16.5" thickTop="1" thickBot="1" x14ac:dyDescent="0.3">
      <c r="B3" s="77"/>
      <c r="C3" s="158">
        <v>2018</v>
      </c>
      <c r="D3" s="78" t="s">
        <v>4</v>
      </c>
    </row>
    <row r="4" spans="2:4" x14ac:dyDescent="0.25">
      <c r="B4" s="26" t="s">
        <v>65</v>
      </c>
      <c r="C4" s="159">
        <v>784</v>
      </c>
      <c r="D4" s="155">
        <f>C4/$C$33</f>
        <v>4.8976124139482003E-3</v>
      </c>
    </row>
    <row r="5" spans="2:4" x14ac:dyDescent="0.25">
      <c r="B5" s="90" t="s">
        <v>66</v>
      </c>
      <c r="C5" s="122">
        <v>2239</v>
      </c>
      <c r="D5" s="162">
        <f t="shared" ref="D5:D32" si="0">C5/$C$33</f>
        <v>1.3986931370956659E-2</v>
      </c>
    </row>
    <row r="6" spans="2:4" x14ac:dyDescent="0.25">
      <c r="B6" s="91" t="s">
        <v>5</v>
      </c>
      <c r="C6" s="165">
        <v>30526</v>
      </c>
      <c r="D6" s="163">
        <f t="shared" si="0"/>
        <v>0.19069453641349843</v>
      </c>
    </row>
    <row r="7" spans="2:4" x14ac:dyDescent="0.25">
      <c r="B7" s="84" t="s">
        <v>67</v>
      </c>
      <c r="C7" s="122">
        <v>1465</v>
      </c>
      <c r="D7" s="162">
        <f t="shared" si="0"/>
        <v>9.1517885031047359E-3</v>
      </c>
    </row>
    <row r="8" spans="2:4" x14ac:dyDescent="0.25">
      <c r="B8" s="91" t="s">
        <v>6</v>
      </c>
      <c r="C8" s="165">
        <v>46931</v>
      </c>
      <c r="D8" s="163">
        <f t="shared" si="0"/>
        <v>0.29317582678444259</v>
      </c>
    </row>
    <row r="9" spans="2:4" x14ac:dyDescent="0.25">
      <c r="B9" s="85" t="s">
        <v>7</v>
      </c>
      <c r="C9" s="122">
        <v>2886</v>
      </c>
      <c r="D9" s="162">
        <f t="shared" si="0"/>
        <v>1.802871100338585E-2</v>
      </c>
    </row>
    <row r="10" spans="2:4" x14ac:dyDescent="0.25">
      <c r="B10" s="92" t="s">
        <v>75</v>
      </c>
      <c r="C10" s="165">
        <v>1968</v>
      </c>
      <c r="D10" s="163">
        <f t="shared" si="0"/>
        <v>1.2294006671747524E-2</v>
      </c>
    </row>
    <row r="11" spans="2:4" x14ac:dyDescent="0.25">
      <c r="B11" s="85" t="s">
        <v>8</v>
      </c>
      <c r="C11" s="122">
        <v>991</v>
      </c>
      <c r="D11" s="162">
        <f t="shared" si="0"/>
        <v>6.1907320181411561E-3</v>
      </c>
    </row>
    <row r="12" spans="2:4" x14ac:dyDescent="0.25">
      <c r="B12" s="91" t="s">
        <v>9</v>
      </c>
      <c r="C12" s="165">
        <v>6699</v>
      </c>
      <c r="D12" s="163">
        <f t="shared" si="0"/>
        <v>4.1848348929896674E-2</v>
      </c>
    </row>
    <row r="13" spans="2:4" x14ac:dyDescent="0.25">
      <c r="B13" s="85" t="s">
        <v>10</v>
      </c>
      <c r="C13" s="122">
        <v>2652</v>
      </c>
      <c r="D13" s="162">
        <f t="shared" si="0"/>
        <v>1.6566923624732943E-2</v>
      </c>
    </row>
    <row r="14" spans="2:4" x14ac:dyDescent="0.25">
      <c r="B14" s="92" t="s">
        <v>68</v>
      </c>
      <c r="C14" s="165">
        <v>1542</v>
      </c>
      <c r="D14" s="163">
        <f t="shared" si="0"/>
        <v>9.6328040080460777E-3</v>
      </c>
    </row>
    <row r="15" spans="2:4" x14ac:dyDescent="0.25">
      <c r="B15" s="90" t="s">
        <v>69</v>
      </c>
      <c r="C15" s="122">
        <v>949</v>
      </c>
      <c r="D15" s="162">
        <f t="shared" si="0"/>
        <v>5.9283599245367885E-3</v>
      </c>
    </row>
    <row r="16" spans="2:4" x14ac:dyDescent="0.25">
      <c r="B16" s="92" t="s">
        <v>70</v>
      </c>
      <c r="C16" s="165">
        <v>3109</v>
      </c>
      <c r="D16" s="163">
        <f t="shared" si="0"/>
        <v>1.942178188133285E-2</v>
      </c>
    </row>
    <row r="17" spans="2:4" x14ac:dyDescent="0.25">
      <c r="B17" s="90" t="s">
        <v>71</v>
      </c>
      <c r="C17" s="122">
        <v>200</v>
      </c>
      <c r="D17" s="162">
        <f t="shared" si="0"/>
        <v>1.2493909219255612E-3</v>
      </c>
    </row>
    <row r="18" spans="2:4" x14ac:dyDescent="0.25">
      <c r="B18" s="91" t="s">
        <v>11</v>
      </c>
      <c r="C18" s="165">
        <v>2315</v>
      </c>
      <c r="D18" s="163">
        <f t="shared" si="0"/>
        <v>1.4461699921288372E-2</v>
      </c>
    </row>
    <row r="19" spans="2:4" x14ac:dyDescent="0.25">
      <c r="B19" s="85" t="s">
        <v>12</v>
      </c>
      <c r="C19" s="122">
        <v>2396</v>
      </c>
      <c r="D19" s="162">
        <f t="shared" si="0"/>
        <v>1.4967703244668224E-2</v>
      </c>
    </row>
    <row r="20" spans="2:4" x14ac:dyDescent="0.25">
      <c r="B20" s="91" t="s">
        <v>13</v>
      </c>
      <c r="C20" s="165">
        <v>4018</v>
      </c>
      <c r="D20" s="163">
        <f t="shared" si="0"/>
        <v>2.5100263621484525E-2</v>
      </c>
    </row>
    <row r="21" spans="2:4" x14ac:dyDescent="0.25">
      <c r="B21" s="85" t="s">
        <v>14</v>
      </c>
      <c r="C21" s="122">
        <v>8587</v>
      </c>
      <c r="D21" s="162">
        <f t="shared" si="0"/>
        <v>5.3642599232873976E-2</v>
      </c>
    </row>
    <row r="22" spans="2:4" x14ac:dyDescent="0.25">
      <c r="B22" s="91" t="s">
        <v>15</v>
      </c>
      <c r="C22" s="165">
        <v>2334</v>
      </c>
      <c r="D22" s="163">
        <f t="shared" si="0"/>
        <v>1.45803920588713E-2</v>
      </c>
    </row>
    <row r="23" spans="2:4" x14ac:dyDescent="0.25">
      <c r="B23" s="85" t="s">
        <v>16</v>
      </c>
      <c r="C23" s="122">
        <v>5958</v>
      </c>
      <c r="D23" s="162">
        <f t="shared" si="0"/>
        <v>3.7219355564162469E-2</v>
      </c>
    </row>
    <row r="24" spans="2:4" x14ac:dyDescent="0.25">
      <c r="B24" s="91" t="s">
        <v>17</v>
      </c>
      <c r="C24" s="165">
        <v>564</v>
      </c>
      <c r="D24" s="163">
        <f t="shared" si="0"/>
        <v>3.5232823998300826E-3</v>
      </c>
    </row>
    <row r="25" spans="2:4" x14ac:dyDescent="0.25">
      <c r="B25" s="90" t="s">
        <v>72</v>
      </c>
      <c r="C25" s="122">
        <v>680</v>
      </c>
      <c r="D25" s="162">
        <f t="shared" si="0"/>
        <v>4.2479291345469085E-3</v>
      </c>
    </row>
    <row r="26" spans="2:4" x14ac:dyDescent="0.25">
      <c r="B26" s="91" t="s">
        <v>18</v>
      </c>
      <c r="C26" s="165">
        <v>3587</v>
      </c>
      <c r="D26" s="163">
        <f t="shared" si="0"/>
        <v>2.2407826184734941E-2</v>
      </c>
    </row>
    <row r="27" spans="2:4" x14ac:dyDescent="0.25">
      <c r="B27" s="90" t="s">
        <v>73</v>
      </c>
      <c r="C27" s="122">
        <v>1447</v>
      </c>
      <c r="D27" s="162">
        <f t="shared" si="0"/>
        <v>9.0393433201314353E-3</v>
      </c>
    </row>
    <row r="28" spans="2:4" x14ac:dyDescent="0.25">
      <c r="B28" s="91" t="s">
        <v>19</v>
      </c>
      <c r="C28" s="165">
        <v>1196</v>
      </c>
      <c r="D28" s="163">
        <f t="shared" si="0"/>
        <v>7.4713577131148567E-3</v>
      </c>
    </row>
    <row r="29" spans="2:4" x14ac:dyDescent="0.25">
      <c r="B29" s="85" t="s">
        <v>20</v>
      </c>
      <c r="C29" s="122">
        <v>1914</v>
      </c>
      <c r="D29" s="162">
        <f t="shared" si="0"/>
        <v>1.1956671122827622E-2</v>
      </c>
    </row>
    <row r="30" spans="2:4" x14ac:dyDescent="0.25">
      <c r="B30" s="92" t="s">
        <v>74</v>
      </c>
      <c r="C30" s="165">
        <v>3006</v>
      </c>
      <c r="D30" s="163">
        <f t="shared" si="0"/>
        <v>1.8778345556541187E-2</v>
      </c>
    </row>
    <row r="31" spans="2:4" x14ac:dyDescent="0.25">
      <c r="B31" s="85" t="s">
        <v>21</v>
      </c>
      <c r="C31" s="122">
        <v>6885</v>
      </c>
      <c r="D31" s="162">
        <f t="shared" si="0"/>
        <v>4.301028248728745E-2</v>
      </c>
    </row>
    <row r="32" spans="2:4" ht="15.75" thickBot="1" x14ac:dyDescent="0.3">
      <c r="B32" s="91" t="s">
        <v>22</v>
      </c>
      <c r="C32" s="165">
        <v>12250</v>
      </c>
      <c r="D32" s="164">
        <f t="shared" si="0"/>
        <v>7.6525193967940636E-2</v>
      </c>
    </row>
    <row r="33" spans="2:4" ht="15.75" thickBot="1" x14ac:dyDescent="0.3">
      <c r="B33" s="29" t="s">
        <v>23</v>
      </c>
      <c r="C33" s="140">
        <f>SUM(C4:C32)</f>
        <v>160078</v>
      </c>
      <c r="D33" s="167">
        <f>SUM(D4:D32)</f>
        <v>0.99999999999999989</v>
      </c>
    </row>
    <row r="34" spans="2:4" ht="15.75" thickTop="1" x14ac:dyDescent="0.25">
      <c r="B34" s="35"/>
      <c r="C34" s="36"/>
      <c r="D34" s="37"/>
    </row>
    <row r="35" spans="2:4" ht="15.75" thickBot="1" x14ac:dyDescent="0.3">
      <c r="B35" s="13" t="s">
        <v>138</v>
      </c>
      <c r="C35" s="3"/>
      <c r="D35" s="3"/>
    </row>
    <row r="36" spans="2:4" ht="16.5" thickTop="1" thickBot="1" x14ac:dyDescent="0.3">
      <c r="B36" s="77"/>
      <c r="C36" s="158">
        <v>2018</v>
      </c>
      <c r="D36" s="78" t="s">
        <v>4</v>
      </c>
    </row>
    <row r="37" spans="2:4" x14ac:dyDescent="0.25">
      <c r="B37" s="31" t="s">
        <v>25</v>
      </c>
      <c r="C37" s="125">
        <v>8125</v>
      </c>
      <c r="D37" s="97">
        <f>C37/$C$46</f>
        <v>5.0756506203225929E-2</v>
      </c>
    </row>
    <row r="38" spans="2:4" x14ac:dyDescent="0.25">
      <c r="B38" s="99" t="s">
        <v>77</v>
      </c>
      <c r="C38" s="166">
        <v>50040</v>
      </c>
      <c r="D38" s="98">
        <f t="shared" ref="D38:D45" si="1">C38/$C$46</f>
        <v>0.31259760866577546</v>
      </c>
    </row>
    <row r="39" spans="2:4" x14ac:dyDescent="0.25">
      <c r="B39" s="47" t="s">
        <v>107</v>
      </c>
      <c r="C39" s="123">
        <v>19681</v>
      </c>
      <c r="D39" s="65">
        <f t="shared" si="1"/>
        <v>0.12294631367208486</v>
      </c>
    </row>
    <row r="40" spans="2:4" x14ac:dyDescent="0.25">
      <c r="B40" s="99" t="s">
        <v>108</v>
      </c>
      <c r="C40" s="166">
        <v>5902</v>
      </c>
      <c r="D40" s="98">
        <f t="shared" si="1"/>
        <v>3.6869526106023315E-2</v>
      </c>
    </row>
    <row r="41" spans="2:4" x14ac:dyDescent="0.25">
      <c r="B41" s="31" t="s">
        <v>80</v>
      </c>
      <c r="C41" s="123">
        <v>8490</v>
      </c>
      <c r="D41" s="65">
        <f t="shared" si="1"/>
        <v>5.3036644635740079E-2</v>
      </c>
    </row>
    <row r="42" spans="2:4" x14ac:dyDescent="0.25">
      <c r="B42" s="85" t="s">
        <v>81</v>
      </c>
      <c r="C42" s="166">
        <v>34544</v>
      </c>
      <c r="D42" s="98">
        <f t="shared" si="1"/>
        <v>0.21579480003498294</v>
      </c>
    </row>
    <row r="43" spans="2:4" x14ac:dyDescent="0.25">
      <c r="B43" s="31" t="s">
        <v>92</v>
      </c>
      <c r="C43" s="125">
        <v>18807</v>
      </c>
      <c r="D43" s="65">
        <f t="shared" si="1"/>
        <v>0.11748647534327016</v>
      </c>
    </row>
    <row r="44" spans="2:4" x14ac:dyDescent="0.25">
      <c r="B44" s="100" t="s">
        <v>66</v>
      </c>
      <c r="C44" s="122">
        <v>2239</v>
      </c>
      <c r="D44" s="98">
        <f t="shared" si="1"/>
        <v>1.3986931370956659E-2</v>
      </c>
    </row>
    <row r="45" spans="2:4" ht="15.75" thickBot="1" x14ac:dyDescent="0.3">
      <c r="B45" s="5" t="s">
        <v>22</v>
      </c>
      <c r="C45" s="125">
        <v>12250</v>
      </c>
      <c r="D45" s="82">
        <f t="shared" si="1"/>
        <v>7.6525193967940636E-2</v>
      </c>
    </row>
    <row r="46" spans="2:4" ht="15.75" thickBot="1" x14ac:dyDescent="0.3">
      <c r="B46" s="29" t="s">
        <v>23</v>
      </c>
      <c r="C46" s="140">
        <f>SUM(C37:C45)</f>
        <v>160078</v>
      </c>
      <c r="D46" s="167">
        <f>SUM(D37:D45)</f>
        <v>1</v>
      </c>
    </row>
    <row r="47" spans="2:4" ht="15.75" thickTop="1" x14ac:dyDescent="0.25">
      <c r="B47" s="9"/>
      <c r="C47" s="3"/>
      <c r="D47" s="3"/>
    </row>
    <row r="48" spans="2:4" ht="80.25" customHeight="1" x14ac:dyDescent="0.25">
      <c r="B48" s="212" t="s">
        <v>135</v>
      </c>
      <c r="C48" s="212"/>
      <c r="D48" s="212"/>
    </row>
    <row r="50" spans="2:3" x14ac:dyDescent="0.25">
      <c r="B50" s="19" t="s">
        <v>35</v>
      </c>
    </row>
    <row r="55" spans="2:3" x14ac:dyDescent="0.25">
      <c r="C55" s="19"/>
    </row>
  </sheetData>
  <mergeCells count="1">
    <mergeCell ref="B48:D48"/>
  </mergeCells>
  <pageMargins left="0.7" right="0.7" top="0.75" bottom="0.75" header="0.3" footer="0.3"/>
  <pageSetup paperSize="9" orientation="portrait" r:id="rId1"/>
  <ignoredErrors>
    <ignoredError sqref="C33 C46" formulaRange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61"/>
  <sheetViews>
    <sheetView topLeftCell="A25" zoomScaleNormal="100" workbookViewId="0">
      <selection activeCell="Q55" sqref="Q55"/>
    </sheetView>
  </sheetViews>
  <sheetFormatPr defaultRowHeight="15" x14ac:dyDescent="0.25"/>
  <cols>
    <col min="1" max="1" width="9.140625" style="20"/>
    <col min="2" max="2" width="15.5703125" style="20" customWidth="1"/>
    <col min="3" max="3" width="10.5703125" style="20" customWidth="1"/>
    <col min="4" max="4" width="9.140625" style="20" customWidth="1"/>
    <col min="5" max="5" width="9.140625" style="20"/>
    <col min="6" max="6" width="9" style="20" customWidth="1"/>
    <col min="7" max="7" width="6.85546875" style="20" customWidth="1"/>
    <col min="8" max="8" width="14.85546875" style="20" customWidth="1"/>
    <col min="9" max="9" width="9.140625" style="20"/>
    <col min="10" max="10" width="11.7109375" style="20" customWidth="1"/>
    <col min="11" max="11" width="9.140625" style="20"/>
    <col min="12" max="12" width="8.5703125" style="20" customWidth="1"/>
    <col min="13" max="13" width="9.140625" style="20" customWidth="1"/>
    <col min="14" max="16384" width="9.140625" style="20"/>
  </cols>
  <sheetData>
    <row r="1" spans="2:12" x14ac:dyDescent="0.25">
      <c r="B1" s="1" t="s">
        <v>0</v>
      </c>
    </row>
    <row r="2" spans="2:12" ht="15.75" thickBot="1" x14ac:dyDescent="0.3">
      <c r="B2" s="2" t="s">
        <v>43</v>
      </c>
      <c r="C2" s="3"/>
      <c r="D2" s="3"/>
      <c r="E2" s="3"/>
      <c r="F2" s="3"/>
      <c r="H2" s="2" t="s">
        <v>44</v>
      </c>
      <c r="I2" s="3"/>
      <c r="J2" s="3"/>
      <c r="K2" s="3"/>
      <c r="L2" s="3"/>
    </row>
    <row r="3" spans="2:12" ht="15.75" thickTop="1" x14ac:dyDescent="0.25">
      <c r="B3" s="206"/>
      <c r="C3" s="208">
        <v>2017</v>
      </c>
      <c r="D3" s="210">
        <v>2018</v>
      </c>
      <c r="E3" s="200" t="s">
        <v>2</v>
      </c>
      <c r="F3" s="201"/>
      <c r="G3" s="2"/>
      <c r="H3" s="206"/>
      <c r="I3" s="208">
        <v>2017</v>
      </c>
      <c r="J3" s="210">
        <v>2018</v>
      </c>
      <c r="K3" s="200" t="s">
        <v>2</v>
      </c>
      <c r="L3" s="201"/>
    </row>
    <row r="4" spans="2:12" ht="15.75" thickBot="1" x14ac:dyDescent="0.3">
      <c r="B4" s="207"/>
      <c r="C4" s="209"/>
      <c r="D4" s="211"/>
      <c r="E4" s="69" t="s">
        <v>3</v>
      </c>
      <c r="F4" s="59" t="s">
        <v>4</v>
      </c>
      <c r="G4" s="2"/>
      <c r="H4" s="207"/>
      <c r="I4" s="209"/>
      <c r="J4" s="211"/>
      <c r="K4" s="69" t="s">
        <v>3</v>
      </c>
      <c r="L4" s="59" t="s">
        <v>4</v>
      </c>
    </row>
    <row r="5" spans="2:12" x14ac:dyDescent="0.25">
      <c r="B5" s="5" t="s">
        <v>5</v>
      </c>
      <c r="C5" s="125">
        <v>42978</v>
      </c>
      <c r="D5" s="6">
        <v>41904</v>
      </c>
      <c r="E5" s="64">
        <f t="shared" ref="E5:E22" si="0">D5-C5</f>
        <v>-1074</v>
      </c>
      <c r="F5" s="151">
        <f>(D5/C5)-1</f>
        <v>-2.4989529526734611E-2</v>
      </c>
      <c r="H5" s="5" t="s">
        <v>5</v>
      </c>
      <c r="I5" s="125">
        <v>102900</v>
      </c>
      <c r="J5" s="6">
        <v>105931</v>
      </c>
      <c r="K5" s="64">
        <f>J5-I5</f>
        <v>3031</v>
      </c>
      <c r="L5" s="151">
        <f>(J5/I5)-1</f>
        <v>2.9455782312925116E-2</v>
      </c>
    </row>
    <row r="6" spans="2:12" x14ac:dyDescent="0.25">
      <c r="B6" s="7" t="s">
        <v>6</v>
      </c>
      <c r="C6" s="126">
        <v>38687</v>
      </c>
      <c r="D6" s="8">
        <v>35044</v>
      </c>
      <c r="E6" s="66">
        <f t="shared" si="0"/>
        <v>-3643</v>
      </c>
      <c r="F6" s="144">
        <f t="shared" ref="F6:F23" si="1">(D6/C6)-1</f>
        <v>-9.4165998914363946E-2</v>
      </c>
      <c r="H6" s="7" t="s">
        <v>6</v>
      </c>
      <c r="I6" s="126">
        <v>124365</v>
      </c>
      <c r="J6" s="8">
        <v>119974</v>
      </c>
      <c r="K6" s="66">
        <f t="shared" ref="K6:K22" si="2">J6-I6</f>
        <v>-4391</v>
      </c>
      <c r="L6" s="144">
        <f t="shared" ref="L6:L23" si="3">(J6/I6)-1</f>
        <v>-3.5307361395891079E-2</v>
      </c>
    </row>
    <row r="7" spans="2:12" x14ac:dyDescent="0.25">
      <c r="B7" s="5" t="s">
        <v>7</v>
      </c>
      <c r="C7" s="125">
        <v>3392</v>
      </c>
      <c r="D7" s="6">
        <v>4401</v>
      </c>
      <c r="E7" s="64">
        <f t="shared" si="0"/>
        <v>1009</v>
      </c>
      <c r="F7" s="143">
        <f t="shared" si="1"/>
        <v>0.29746462264150941</v>
      </c>
      <c r="H7" s="5" t="s">
        <v>7</v>
      </c>
      <c r="I7" s="125">
        <v>7878</v>
      </c>
      <c r="J7" s="6">
        <v>9958</v>
      </c>
      <c r="K7" s="64">
        <f t="shared" si="2"/>
        <v>2080</v>
      </c>
      <c r="L7" s="143">
        <f t="shared" si="3"/>
        <v>0.26402640264026411</v>
      </c>
    </row>
    <row r="8" spans="2:12" x14ac:dyDescent="0.25">
      <c r="B8" s="7" t="s">
        <v>8</v>
      </c>
      <c r="C8" s="126">
        <v>1123</v>
      </c>
      <c r="D8" s="8">
        <v>1175</v>
      </c>
      <c r="E8" s="66">
        <f t="shared" si="0"/>
        <v>52</v>
      </c>
      <c r="F8" s="144">
        <f t="shared" si="1"/>
        <v>4.6304541406945621E-2</v>
      </c>
      <c r="H8" s="7" t="s">
        <v>8</v>
      </c>
      <c r="I8" s="126">
        <v>2441</v>
      </c>
      <c r="J8" s="8">
        <v>2959</v>
      </c>
      <c r="K8" s="66">
        <f t="shared" si="2"/>
        <v>518</v>
      </c>
      <c r="L8" s="144">
        <f t="shared" si="3"/>
        <v>0.21220811142974183</v>
      </c>
    </row>
    <row r="9" spans="2:12" x14ac:dyDescent="0.25">
      <c r="B9" s="5" t="s">
        <v>9</v>
      </c>
      <c r="C9" s="125">
        <v>5938</v>
      </c>
      <c r="D9" s="6">
        <v>8241</v>
      </c>
      <c r="E9" s="64">
        <f t="shared" si="0"/>
        <v>2303</v>
      </c>
      <c r="F9" s="143">
        <f t="shared" si="1"/>
        <v>0.38784102391377573</v>
      </c>
      <c r="H9" s="5" t="s">
        <v>9</v>
      </c>
      <c r="I9" s="125">
        <v>17033</v>
      </c>
      <c r="J9" s="6">
        <v>20386</v>
      </c>
      <c r="K9" s="64">
        <f t="shared" si="2"/>
        <v>3353</v>
      </c>
      <c r="L9" s="143">
        <f t="shared" si="3"/>
        <v>0.19685316738096637</v>
      </c>
    </row>
    <row r="10" spans="2:12" x14ac:dyDescent="0.25">
      <c r="B10" s="7" t="s">
        <v>10</v>
      </c>
      <c r="C10" s="126">
        <v>3835</v>
      </c>
      <c r="D10" s="8">
        <v>3516</v>
      </c>
      <c r="E10" s="66">
        <f t="shared" si="0"/>
        <v>-319</v>
      </c>
      <c r="F10" s="144">
        <f t="shared" si="1"/>
        <v>-8.3181225554106897E-2</v>
      </c>
      <c r="H10" s="7" t="s">
        <v>10</v>
      </c>
      <c r="I10" s="126">
        <v>9844</v>
      </c>
      <c r="J10" s="8">
        <v>8777</v>
      </c>
      <c r="K10" s="66">
        <f t="shared" si="2"/>
        <v>-1067</v>
      </c>
      <c r="L10" s="144">
        <f t="shared" si="3"/>
        <v>-0.10839089800893942</v>
      </c>
    </row>
    <row r="11" spans="2:12" x14ac:dyDescent="0.25">
      <c r="B11" s="5" t="s">
        <v>11</v>
      </c>
      <c r="C11" s="125">
        <v>3002</v>
      </c>
      <c r="D11" s="6">
        <v>4163</v>
      </c>
      <c r="E11" s="64">
        <f t="shared" si="0"/>
        <v>1161</v>
      </c>
      <c r="F11" s="143">
        <f t="shared" si="1"/>
        <v>0.38674217188540982</v>
      </c>
      <c r="H11" s="5" t="s">
        <v>11</v>
      </c>
      <c r="I11" s="125">
        <v>6311</v>
      </c>
      <c r="J11" s="6">
        <v>8551</v>
      </c>
      <c r="K11" s="64">
        <f t="shared" si="2"/>
        <v>2240</v>
      </c>
      <c r="L11" s="143">
        <f t="shared" si="3"/>
        <v>0.35493582633497067</v>
      </c>
    </row>
    <row r="12" spans="2:12" x14ac:dyDescent="0.25">
      <c r="B12" s="7" t="s">
        <v>12</v>
      </c>
      <c r="C12" s="126">
        <v>2848</v>
      </c>
      <c r="D12" s="8">
        <v>1864</v>
      </c>
      <c r="E12" s="66">
        <f t="shared" si="0"/>
        <v>-984</v>
      </c>
      <c r="F12" s="144">
        <f t="shared" si="1"/>
        <v>-0.3455056179775281</v>
      </c>
      <c r="H12" s="7" t="s">
        <v>12</v>
      </c>
      <c r="I12" s="126">
        <v>8792</v>
      </c>
      <c r="J12" s="8">
        <v>6755</v>
      </c>
      <c r="K12" s="66">
        <f>J12-I12</f>
        <v>-2037</v>
      </c>
      <c r="L12" s="144">
        <f t="shared" si="3"/>
        <v>-0.23168789808917201</v>
      </c>
    </row>
    <row r="13" spans="2:12" x14ac:dyDescent="0.25">
      <c r="B13" s="5" t="s">
        <v>13</v>
      </c>
      <c r="C13" s="125">
        <v>7346</v>
      </c>
      <c r="D13" s="6">
        <v>6177</v>
      </c>
      <c r="E13" s="64">
        <f t="shared" si="0"/>
        <v>-1169</v>
      </c>
      <c r="F13" s="143">
        <f t="shared" si="1"/>
        <v>-0.15913422270623467</v>
      </c>
      <c r="H13" s="5" t="s">
        <v>13</v>
      </c>
      <c r="I13" s="125">
        <v>16474</v>
      </c>
      <c r="J13" s="6">
        <v>14133</v>
      </c>
      <c r="K13" s="64">
        <f t="shared" si="2"/>
        <v>-2341</v>
      </c>
      <c r="L13" s="143">
        <f t="shared" si="3"/>
        <v>-0.14210270729634578</v>
      </c>
    </row>
    <row r="14" spans="2:12" x14ac:dyDescent="0.25">
      <c r="B14" s="7" t="s">
        <v>14</v>
      </c>
      <c r="C14" s="126">
        <v>5204</v>
      </c>
      <c r="D14" s="8">
        <v>4169</v>
      </c>
      <c r="E14" s="66">
        <f t="shared" si="0"/>
        <v>-1035</v>
      </c>
      <c r="F14" s="144">
        <f t="shared" si="1"/>
        <v>-0.19888547271329748</v>
      </c>
      <c r="H14" s="7" t="s">
        <v>14</v>
      </c>
      <c r="I14" s="126">
        <v>20889</v>
      </c>
      <c r="J14" s="8">
        <v>19282</v>
      </c>
      <c r="K14" s="66">
        <f t="shared" si="2"/>
        <v>-1607</v>
      </c>
      <c r="L14" s="144">
        <f t="shared" si="3"/>
        <v>-7.6930441859351828E-2</v>
      </c>
    </row>
    <row r="15" spans="2:12" x14ac:dyDescent="0.25">
      <c r="B15" s="5" t="s">
        <v>15</v>
      </c>
      <c r="C15" s="125">
        <v>3009</v>
      </c>
      <c r="D15" s="6">
        <v>2919</v>
      </c>
      <c r="E15" s="64">
        <f t="shared" si="0"/>
        <v>-90</v>
      </c>
      <c r="F15" s="143">
        <f t="shared" si="1"/>
        <v>-2.9910269192422678E-2</v>
      </c>
      <c r="H15" s="5" t="s">
        <v>15</v>
      </c>
      <c r="I15" s="125">
        <v>7045</v>
      </c>
      <c r="J15" s="6">
        <v>7196</v>
      </c>
      <c r="K15" s="64">
        <f t="shared" si="2"/>
        <v>151</v>
      </c>
      <c r="L15" s="143">
        <f t="shared" si="3"/>
        <v>2.1433640880056837E-2</v>
      </c>
    </row>
    <row r="16" spans="2:12" x14ac:dyDescent="0.25">
      <c r="B16" s="7" t="s">
        <v>16</v>
      </c>
      <c r="C16" s="126">
        <v>3697</v>
      </c>
      <c r="D16" s="8">
        <v>6845</v>
      </c>
      <c r="E16" s="66">
        <f t="shared" si="0"/>
        <v>3148</v>
      </c>
      <c r="F16" s="144">
        <f>(D16/C16)-1</f>
        <v>0.85150121720313776</v>
      </c>
      <c r="H16" s="7" t="s">
        <v>16</v>
      </c>
      <c r="I16" s="126">
        <v>9125</v>
      </c>
      <c r="J16" s="8">
        <v>18314</v>
      </c>
      <c r="K16" s="66">
        <f t="shared" si="2"/>
        <v>9189</v>
      </c>
      <c r="L16" s="144">
        <f>(J16/I16)-1</f>
        <v>1.007013698630137</v>
      </c>
    </row>
    <row r="17" spans="2:12" x14ac:dyDescent="0.25">
      <c r="B17" s="5" t="s">
        <v>17</v>
      </c>
      <c r="C17" s="125">
        <v>479</v>
      </c>
      <c r="D17" s="6">
        <v>762</v>
      </c>
      <c r="E17" s="64">
        <f t="shared" si="0"/>
        <v>283</v>
      </c>
      <c r="F17" s="143">
        <f t="shared" si="1"/>
        <v>0.59081419624217113</v>
      </c>
      <c r="H17" s="5" t="s">
        <v>17</v>
      </c>
      <c r="I17" s="125">
        <v>1271</v>
      </c>
      <c r="J17" s="6">
        <v>1965</v>
      </c>
      <c r="K17" s="64">
        <f t="shared" si="2"/>
        <v>694</v>
      </c>
      <c r="L17" s="143">
        <f t="shared" si="3"/>
        <v>0.54602675059008665</v>
      </c>
    </row>
    <row r="18" spans="2:12" x14ac:dyDescent="0.25">
      <c r="B18" s="7" t="s">
        <v>18</v>
      </c>
      <c r="C18" s="126">
        <v>3667</v>
      </c>
      <c r="D18" s="8">
        <v>4281</v>
      </c>
      <c r="E18" s="66">
        <f t="shared" si="0"/>
        <v>614</v>
      </c>
      <c r="F18" s="144">
        <f t="shared" si="1"/>
        <v>0.16743932369784575</v>
      </c>
      <c r="H18" s="7" t="s">
        <v>18</v>
      </c>
      <c r="I18" s="126">
        <v>8632</v>
      </c>
      <c r="J18" s="8">
        <v>10939</v>
      </c>
      <c r="K18" s="66">
        <f t="shared" si="2"/>
        <v>2307</v>
      </c>
      <c r="L18" s="144">
        <f t="shared" si="3"/>
        <v>0.26726135310472654</v>
      </c>
    </row>
    <row r="19" spans="2:12" x14ac:dyDescent="0.25">
      <c r="B19" s="5" t="s">
        <v>19</v>
      </c>
      <c r="C19" s="125">
        <v>1306</v>
      </c>
      <c r="D19" s="6">
        <v>1126</v>
      </c>
      <c r="E19" s="64">
        <f t="shared" si="0"/>
        <v>-180</v>
      </c>
      <c r="F19" s="143">
        <f t="shared" si="1"/>
        <v>-0.13782542113323126</v>
      </c>
      <c r="H19" s="5" t="s">
        <v>19</v>
      </c>
      <c r="I19" s="125">
        <v>3574</v>
      </c>
      <c r="J19" s="6">
        <v>3260</v>
      </c>
      <c r="K19" s="64">
        <f t="shared" si="2"/>
        <v>-314</v>
      </c>
      <c r="L19" s="143">
        <f t="shared" si="3"/>
        <v>-8.7856743144935634E-2</v>
      </c>
    </row>
    <row r="20" spans="2:12" x14ac:dyDescent="0.25">
      <c r="B20" s="7" t="s">
        <v>20</v>
      </c>
      <c r="C20" s="126">
        <v>2683</v>
      </c>
      <c r="D20" s="8">
        <v>2745</v>
      </c>
      <c r="E20" s="66">
        <f t="shared" si="0"/>
        <v>62</v>
      </c>
      <c r="F20" s="144">
        <f t="shared" si="1"/>
        <v>2.3108460678345155E-2</v>
      </c>
      <c r="H20" s="7" t="s">
        <v>20</v>
      </c>
      <c r="I20" s="126">
        <v>7277</v>
      </c>
      <c r="J20" s="8">
        <v>6955</v>
      </c>
      <c r="K20" s="66">
        <f t="shared" si="2"/>
        <v>-322</v>
      </c>
      <c r="L20" s="144">
        <f t="shared" si="3"/>
        <v>-4.4249003710320145E-2</v>
      </c>
    </row>
    <row r="21" spans="2:12" x14ac:dyDescent="0.25">
      <c r="B21" s="5" t="s">
        <v>21</v>
      </c>
      <c r="C21" s="125">
        <v>9916</v>
      </c>
      <c r="D21" s="6">
        <v>9174</v>
      </c>
      <c r="E21" s="64">
        <f t="shared" si="0"/>
        <v>-742</v>
      </c>
      <c r="F21" s="143">
        <f t="shared" si="1"/>
        <v>-7.482855990318682E-2</v>
      </c>
      <c r="H21" s="5" t="s">
        <v>21</v>
      </c>
      <c r="I21" s="125">
        <v>22460</v>
      </c>
      <c r="J21" s="6">
        <v>22227</v>
      </c>
      <c r="K21" s="64">
        <f t="shared" si="2"/>
        <v>-233</v>
      </c>
      <c r="L21" s="143">
        <f t="shared" si="3"/>
        <v>-1.0373998219056046E-2</v>
      </c>
    </row>
    <row r="22" spans="2:12" ht="15.75" thickBot="1" x14ac:dyDescent="0.3">
      <c r="B22" s="9" t="s">
        <v>34</v>
      </c>
      <c r="C22" s="149">
        <v>28696</v>
      </c>
      <c r="D22" s="10">
        <v>34555</v>
      </c>
      <c r="E22" s="74">
        <f t="shared" si="0"/>
        <v>5859</v>
      </c>
      <c r="F22" s="152">
        <f t="shared" si="1"/>
        <v>0.20417479788123782</v>
      </c>
      <c r="H22" s="9" t="s">
        <v>22</v>
      </c>
      <c r="I22" s="126">
        <v>75837</v>
      </c>
      <c r="J22" s="10">
        <v>93146</v>
      </c>
      <c r="K22" s="74">
        <f t="shared" si="2"/>
        <v>17309</v>
      </c>
      <c r="L22" s="152">
        <f t="shared" si="3"/>
        <v>0.22823951369384332</v>
      </c>
    </row>
    <row r="23" spans="2:12" ht="15.75" thickBot="1" x14ac:dyDescent="0.3">
      <c r="B23" s="45" t="s">
        <v>23</v>
      </c>
      <c r="C23" s="150">
        <f>SUM(C5:C22)</f>
        <v>167806</v>
      </c>
      <c r="D23" s="46">
        <f>SUM(D5:D22)</f>
        <v>173061</v>
      </c>
      <c r="E23" s="75">
        <f>SUM(E5:E22)</f>
        <v>5255</v>
      </c>
      <c r="F23" s="153">
        <f t="shared" si="1"/>
        <v>3.131592434120356E-2</v>
      </c>
      <c r="G23" s="2"/>
      <c r="H23" s="45" t="s">
        <v>23</v>
      </c>
      <c r="I23" s="150">
        <f>SUM(I5:I22)</f>
        <v>452148</v>
      </c>
      <c r="J23" s="46">
        <f>SUM(J5:J22)</f>
        <v>480708</v>
      </c>
      <c r="K23" s="75">
        <f>SUM(K5:K22)</f>
        <v>28560</v>
      </c>
      <c r="L23" s="153">
        <f t="shared" si="3"/>
        <v>6.3165158310995562E-2</v>
      </c>
    </row>
    <row r="24" spans="2:12" ht="48" customHeight="1" thickTop="1" x14ac:dyDescent="0.25">
      <c r="B24" s="204" t="s">
        <v>55</v>
      </c>
      <c r="C24" s="213"/>
      <c r="D24" s="213"/>
      <c r="E24" s="213"/>
      <c r="F24" s="213"/>
      <c r="H24" s="12"/>
      <c r="I24" s="10"/>
      <c r="J24" s="10"/>
      <c r="K24" s="10"/>
      <c r="L24" s="11"/>
    </row>
    <row r="25" spans="2:12" ht="15.75" thickBot="1" x14ac:dyDescent="0.3">
      <c r="B25" s="13" t="s">
        <v>46</v>
      </c>
      <c r="C25" s="3"/>
      <c r="D25" s="3"/>
      <c r="E25" s="3"/>
      <c r="F25" s="3"/>
      <c r="H25" s="13" t="s">
        <v>45</v>
      </c>
      <c r="I25" s="3"/>
      <c r="J25" s="3"/>
      <c r="K25" s="3"/>
      <c r="L25" s="3"/>
    </row>
    <row r="26" spans="2:12" ht="16.5" customHeight="1" thickTop="1" x14ac:dyDescent="0.25">
      <c r="B26" s="206"/>
      <c r="C26" s="208">
        <v>2017</v>
      </c>
      <c r="D26" s="210">
        <v>2018</v>
      </c>
      <c r="E26" s="200" t="s">
        <v>2</v>
      </c>
      <c r="F26" s="201"/>
      <c r="G26" s="2"/>
      <c r="H26" s="206"/>
      <c r="I26" s="208">
        <v>2017</v>
      </c>
      <c r="J26" s="210">
        <v>2018</v>
      </c>
      <c r="K26" s="200" t="s">
        <v>2</v>
      </c>
      <c r="L26" s="201"/>
    </row>
    <row r="27" spans="2:12" ht="15.75" thickBot="1" x14ac:dyDescent="0.3">
      <c r="B27" s="207"/>
      <c r="C27" s="209"/>
      <c r="D27" s="211"/>
      <c r="E27" s="69" t="s">
        <v>3</v>
      </c>
      <c r="F27" s="59" t="s">
        <v>4</v>
      </c>
      <c r="G27" s="2"/>
      <c r="H27" s="207"/>
      <c r="I27" s="209"/>
      <c r="J27" s="211"/>
      <c r="K27" s="69" t="s">
        <v>3</v>
      </c>
      <c r="L27" s="59" t="s">
        <v>4</v>
      </c>
    </row>
    <row r="28" spans="2:12" x14ac:dyDescent="0.25">
      <c r="B28" s="12" t="s">
        <v>25</v>
      </c>
      <c r="C28" s="149">
        <v>10207</v>
      </c>
      <c r="D28" s="10">
        <v>11240</v>
      </c>
      <c r="E28" s="74">
        <f>D28-C28</f>
        <v>1033</v>
      </c>
      <c r="F28" s="154">
        <f>(D28/C28)-1</f>
        <v>0.10120505535416879</v>
      </c>
      <c r="H28" s="12" t="s">
        <v>25</v>
      </c>
      <c r="I28" s="149">
        <v>24641</v>
      </c>
      <c r="J28" s="10">
        <v>27068</v>
      </c>
      <c r="K28" s="74">
        <f>J28-I28</f>
        <v>2427</v>
      </c>
      <c r="L28" s="154">
        <f>(J28/I28)-1</f>
        <v>9.8494379286554912E-2</v>
      </c>
    </row>
    <row r="29" spans="2:12" x14ac:dyDescent="0.25">
      <c r="B29" s="5" t="s">
        <v>6</v>
      </c>
      <c r="C29" s="125">
        <v>38687</v>
      </c>
      <c r="D29" s="6">
        <v>35044</v>
      </c>
      <c r="E29" s="64">
        <f>D29-C29</f>
        <v>-3643</v>
      </c>
      <c r="F29" s="143">
        <f t="shared" ref="F29:F33" si="4">(D29/C29)-1</f>
        <v>-9.4165998914363946E-2</v>
      </c>
      <c r="H29" s="5" t="s">
        <v>6</v>
      </c>
      <c r="I29" s="125">
        <v>124365</v>
      </c>
      <c r="J29" s="6">
        <v>119974</v>
      </c>
      <c r="K29" s="64">
        <f>J29-I29</f>
        <v>-4391</v>
      </c>
      <c r="L29" s="143">
        <f t="shared" ref="L29:L33" si="5">(J29/I29)-1</f>
        <v>-3.5307361395891079E-2</v>
      </c>
    </row>
    <row r="30" spans="2:12" x14ac:dyDescent="0.25">
      <c r="B30" s="14" t="s">
        <v>26</v>
      </c>
      <c r="C30" s="126">
        <v>27664</v>
      </c>
      <c r="D30" s="8">
        <v>30501</v>
      </c>
      <c r="E30" s="66">
        <f>D30-C30</f>
        <v>2837</v>
      </c>
      <c r="F30" s="144">
        <f t="shared" si="4"/>
        <v>0.10255205320994798</v>
      </c>
      <c r="H30" s="14" t="s">
        <v>26</v>
      </c>
      <c r="I30" s="126">
        <v>67854</v>
      </c>
      <c r="J30" s="8">
        <v>74140</v>
      </c>
      <c r="K30" s="66">
        <f>J30-I30</f>
        <v>6286</v>
      </c>
      <c r="L30" s="144">
        <f t="shared" si="5"/>
        <v>9.264008017213432E-2</v>
      </c>
    </row>
    <row r="31" spans="2:12" x14ac:dyDescent="0.25">
      <c r="B31" s="5" t="s">
        <v>81</v>
      </c>
      <c r="C31" s="125">
        <v>50324</v>
      </c>
      <c r="D31" s="6">
        <v>48081</v>
      </c>
      <c r="E31" s="64">
        <f>D31-C31</f>
        <v>-2243</v>
      </c>
      <c r="F31" s="143">
        <f t="shared" si="4"/>
        <v>-4.4571178761624641E-2</v>
      </c>
      <c r="H31" s="5" t="s">
        <v>81</v>
      </c>
      <c r="I31" s="125">
        <v>119374</v>
      </c>
      <c r="J31" s="6">
        <v>120064</v>
      </c>
      <c r="K31" s="64">
        <f>J31-I31</f>
        <v>690</v>
      </c>
      <c r="L31" s="143">
        <f t="shared" si="5"/>
        <v>5.7801531321728383E-3</v>
      </c>
    </row>
    <row r="32" spans="2:12" ht="15.75" thickBot="1" x14ac:dyDescent="0.3">
      <c r="B32" s="9" t="s">
        <v>22</v>
      </c>
      <c r="C32" s="149">
        <v>40924</v>
      </c>
      <c r="D32" s="10">
        <v>48195</v>
      </c>
      <c r="E32" s="74">
        <f>D32-C32</f>
        <v>7271</v>
      </c>
      <c r="F32" s="152">
        <f t="shared" si="4"/>
        <v>0.17767080441794536</v>
      </c>
      <c r="G32" s="10"/>
      <c r="H32" s="9" t="s">
        <v>22</v>
      </c>
      <c r="I32" s="149">
        <v>115914</v>
      </c>
      <c r="J32" s="10">
        <v>139462</v>
      </c>
      <c r="K32" s="74">
        <f>J32-I32</f>
        <v>23548</v>
      </c>
      <c r="L32" s="152">
        <f t="shared" si="5"/>
        <v>0.20315061166036896</v>
      </c>
    </row>
    <row r="33" spans="2:12" ht="15.75" thickBot="1" x14ac:dyDescent="0.3">
      <c r="B33" s="45" t="s">
        <v>23</v>
      </c>
      <c r="C33" s="150">
        <f>SUM(C28:C32)</f>
        <v>167806</v>
      </c>
      <c r="D33" s="46">
        <f>SUM(D28:D32)</f>
        <v>173061</v>
      </c>
      <c r="E33" s="75">
        <f>SUM(E28:E32)</f>
        <v>5255</v>
      </c>
      <c r="F33" s="153">
        <f t="shared" si="4"/>
        <v>3.131592434120356E-2</v>
      </c>
      <c r="G33" s="2"/>
      <c r="H33" s="45" t="s">
        <v>23</v>
      </c>
      <c r="I33" s="150">
        <f>SUM(I28:I32)</f>
        <v>452148</v>
      </c>
      <c r="J33" s="46">
        <f>SUM(J28:J32)</f>
        <v>480708</v>
      </c>
      <c r="K33" s="75">
        <f>SUM(K28:K32)</f>
        <v>28560</v>
      </c>
      <c r="L33" s="153">
        <f t="shared" si="5"/>
        <v>6.3165158310995562E-2</v>
      </c>
    </row>
    <row r="34" spans="2:12" ht="15.75" thickTop="1" x14ac:dyDescent="0.25">
      <c r="B34" s="9"/>
      <c r="C34" s="3"/>
      <c r="D34" s="3"/>
      <c r="E34" s="3"/>
      <c r="F34" s="3"/>
      <c r="H34" s="9"/>
      <c r="I34" s="3"/>
      <c r="J34" s="3"/>
      <c r="K34" s="3"/>
      <c r="L34" s="3"/>
    </row>
    <row r="35" spans="2:12" x14ac:dyDescent="0.25">
      <c r="B35" s="15" t="s">
        <v>28</v>
      </c>
      <c r="C35" s="16">
        <v>40877</v>
      </c>
      <c r="D35" s="16">
        <v>56767</v>
      </c>
      <c r="E35" s="16">
        <f>D35-C35</f>
        <v>15890</v>
      </c>
      <c r="F35" s="55">
        <f>(D35/C35)-1</f>
        <v>0.38872715708099914</v>
      </c>
      <c r="H35" s="15" t="s">
        <v>28</v>
      </c>
      <c r="I35" s="16">
        <v>113329</v>
      </c>
      <c r="J35" s="16">
        <v>136056</v>
      </c>
      <c r="K35" s="16">
        <f>J35-I35</f>
        <v>22727</v>
      </c>
      <c r="L35" s="55">
        <f>(J35/I35)-1</f>
        <v>0.20054002064784826</v>
      </c>
    </row>
    <row r="36" spans="2:12" x14ac:dyDescent="0.25">
      <c r="C36" s="21"/>
      <c r="D36" s="21"/>
      <c r="I36" s="21"/>
      <c r="J36" s="21"/>
    </row>
    <row r="51" spans="2:8" x14ac:dyDescent="0.25">
      <c r="B51" s="20" t="s">
        <v>47</v>
      </c>
    </row>
    <row r="52" spans="2:8" x14ac:dyDescent="0.25">
      <c r="C52" s="22" t="s">
        <v>30</v>
      </c>
      <c r="D52" s="20" t="s">
        <v>31</v>
      </c>
      <c r="E52" s="20" t="s">
        <v>32</v>
      </c>
    </row>
    <row r="53" spans="2:8" x14ac:dyDescent="0.25">
      <c r="B53" s="20">
        <v>2017</v>
      </c>
      <c r="C53" s="23">
        <v>208683</v>
      </c>
      <c r="D53" s="21">
        <v>167806</v>
      </c>
      <c r="E53" s="21">
        <v>40877</v>
      </c>
      <c r="F53" s="21"/>
      <c r="H53" s="21"/>
    </row>
    <row r="54" spans="2:8" x14ac:dyDescent="0.25">
      <c r="B54" s="20">
        <v>2018</v>
      </c>
      <c r="C54" s="23">
        <v>229828</v>
      </c>
      <c r="D54" s="21">
        <v>173061</v>
      </c>
      <c r="E54" s="21">
        <v>56767</v>
      </c>
      <c r="F54" s="21"/>
      <c r="H54" s="21"/>
    </row>
    <row r="55" spans="2:8" x14ac:dyDescent="0.25">
      <c r="C55" s="22"/>
      <c r="F55" s="21"/>
    </row>
    <row r="56" spans="2:8" x14ac:dyDescent="0.25">
      <c r="B56" s="20" t="s">
        <v>48</v>
      </c>
      <c r="C56" s="22"/>
    </row>
    <row r="57" spans="2:8" x14ac:dyDescent="0.25">
      <c r="C57" s="22" t="s">
        <v>30</v>
      </c>
      <c r="D57" s="20" t="s">
        <v>31</v>
      </c>
      <c r="E57" s="20" t="s">
        <v>32</v>
      </c>
      <c r="F57" s="19"/>
    </row>
    <row r="58" spans="2:8" x14ac:dyDescent="0.25">
      <c r="B58" s="20">
        <v>2017</v>
      </c>
      <c r="C58" s="21">
        <v>565477</v>
      </c>
      <c r="D58" s="21">
        <v>452148</v>
      </c>
      <c r="E58" s="21">
        <v>113329</v>
      </c>
      <c r="F58" s="21"/>
      <c r="H58" s="21"/>
    </row>
    <row r="59" spans="2:8" x14ac:dyDescent="0.25">
      <c r="B59" s="20">
        <v>2018</v>
      </c>
      <c r="C59" s="21">
        <v>616764</v>
      </c>
      <c r="D59" s="21">
        <v>480708</v>
      </c>
      <c r="E59" s="21">
        <v>136056</v>
      </c>
      <c r="F59" s="21"/>
      <c r="H59" s="21"/>
    </row>
    <row r="61" spans="2:8" x14ac:dyDescent="0.25">
      <c r="B61" s="19" t="s">
        <v>35</v>
      </c>
      <c r="C61" s="19"/>
      <c r="D61" s="19"/>
      <c r="E61" s="19"/>
    </row>
  </sheetData>
  <mergeCells count="17">
    <mergeCell ref="E26:F26"/>
    <mergeCell ref="K26:L26"/>
    <mergeCell ref="B3:B4"/>
    <mergeCell ref="H3:H4"/>
    <mergeCell ref="H26:H27"/>
    <mergeCell ref="B26:B27"/>
    <mergeCell ref="C26:C27"/>
    <mergeCell ref="D26:D27"/>
    <mergeCell ref="I26:I27"/>
    <mergeCell ref="J26:J27"/>
    <mergeCell ref="I3:I4"/>
    <mergeCell ref="J3:J4"/>
    <mergeCell ref="C3:C4"/>
    <mergeCell ref="D3:D4"/>
    <mergeCell ref="E3:F3"/>
    <mergeCell ref="K3:L3"/>
    <mergeCell ref="B24:F24"/>
  </mergeCells>
  <conditionalFormatting sqref="E5:E23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{859EBC7E-7880-4D37-B93B-1F13BB5F9CF6}</x14:id>
        </ext>
      </extLst>
    </cfRule>
  </conditionalFormatting>
  <conditionalFormatting sqref="K5:K23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{DCC04501-E99B-4B28-9020-0E41A65544A1}</x14:id>
        </ext>
      </extLst>
    </cfRule>
  </conditionalFormatting>
  <conditionalFormatting sqref="K28:K33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{3284429A-EC9A-4C53-85D9-F9AC3B1FA995}</x14:id>
        </ext>
      </extLst>
    </cfRule>
  </conditionalFormatting>
  <conditionalFormatting sqref="E28:E33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{1C36DAC7-1069-451F-B750-64D94BCC3A73}</x14:id>
        </ext>
      </extLst>
    </cfRule>
  </conditionalFormatting>
  <conditionalFormatting sqref="F5:F23 L5:L23 L28:L33 F28:F33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{B051D6FF-B09F-4CA0-A171-1B5E046AD21D}</x14:id>
        </ext>
      </extLst>
    </cfRule>
  </conditionalFormatting>
  <conditionalFormatting sqref="E5:E23 E28:E35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{52A56E8E-2F9F-42B2-8944-7368B6A2AEC0}</x14:id>
        </ext>
      </extLst>
    </cfRule>
  </conditionalFormatting>
  <conditionalFormatting sqref="F5:F23 F28:F35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{CFE37FC9-E216-4B95-B0F7-D6BC78AE5FF6}</x14:id>
        </ext>
      </extLst>
    </cfRule>
  </conditionalFormatting>
  <conditionalFormatting sqref="K5:K23 K28:K35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{1370631E-474B-4F20-A9F9-8C6735A4E57A}</x14:id>
        </ext>
      </extLst>
    </cfRule>
  </conditionalFormatting>
  <conditionalFormatting sqref="L5:L23 L28:L35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{066E49DB-94AD-43BA-BAF8-EE368E37B5D6}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paperSize="9" orientation="landscape" r:id="rId1"/>
  <ignoredErrors>
    <ignoredError sqref="C33:D33 C23:D23 I23:J23 I33:J33" formulaRange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859EBC7E-7880-4D37-B93B-1F13BB5F9CF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E5:E23</xm:sqref>
        </x14:conditionalFormatting>
        <x14:conditionalFormatting xmlns:xm="http://schemas.microsoft.com/office/excel/2006/main">
          <x14:cfRule type="dataBar" id="{DCC04501-E99B-4B28-9020-0E41A65544A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K5:K23</xm:sqref>
        </x14:conditionalFormatting>
        <x14:conditionalFormatting xmlns:xm="http://schemas.microsoft.com/office/excel/2006/main">
          <x14:cfRule type="dataBar" id="{3284429A-EC9A-4C53-85D9-F9AC3B1FA99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K28:K33</xm:sqref>
        </x14:conditionalFormatting>
        <x14:conditionalFormatting xmlns:xm="http://schemas.microsoft.com/office/excel/2006/main">
          <x14:cfRule type="dataBar" id="{1C36DAC7-1069-451F-B750-64D94BCC3A7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E28:E33</xm:sqref>
        </x14:conditionalFormatting>
        <x14:conditionalFormatting xmlns:xm="http://schemas.microsoft.com/office/excel/2006/main">
          <x14:cfRule type="dataBar" id="{B051D6FF-B09F-4CA0-A171-1B5E046AD21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F5:F23 L5:L23 L28:L33 F28:F33</xm:sqref>
        </x14:conditionalFormatting>
        <x14:conditionalFormatting xmlns:xm="http://schemas.microsoft.com/office/excel/2006/main">
          <x14:cfRule type="dataBar" id="{52A56E8E-2F9F-42B2-8944-7368B6A2AEC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E5:E23 E28:E35</xm:sqref>
        </x14:conditionalFormatting>
        <x14:conditionalFormatting xmlns:xm="http://schemas.microsoft.com/office/excel/2006/main">
          <x14:cfRule type="dataBar" id="{CFE37FC9-E216-4B95-B0F7-D6BC78AE5FF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F5:F23 F28:F35</xm:sqref>
        </x14:conditionalFormatting>
        <x14:conditionalFormatting xmlns:xm="http://schemas.microsoft.com/office/excel/2006/main">
          <x14:cfRule type="dataBar" id="{1370631E-474B-4F20-A9F9-8C6735A4E57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K5:K23 K28:K35</xm:sqref>
        </x14:conditionalFormatting>
        <x14:conditionalFormatting xmlns:xm="http://schemas.microsoft.com/office/excel/2006/main">
          <x14:cfRule type="dataBar" id="{066E49DB-94AD-43BA-BAF8-EE368E37B5D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L5:L23 L28:L35</xm:sqref>
        </x14:conditionalFormatting>
      </x14:conditionalFormatting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55"/>
  <sheetViews>
    <sheetView workbookViewId="0">
      <selection activeCell="R15" sqref="R15"/>
    </sheetView>
  </sheetViews>
  <sheetFormatPr defaultRowHeight="15" x14ac:dyDescent="0.25"/>
  <cols>
    <col min="2" max="2" width="23.140625" style="20" customWidth="1"/>
    <col min="3" max="3" width="9.140625" style="20" customWidth="1"/>
    <col min="4" max="4" width="9" style="20" customWidth="1"/>
  </cols>
  <sheetData>
    <row r="1" spans="2:4" x14ac:dyDescent="0.25">
      <c r="B1" s="1" t="s">
        <v>0</v>
      </c>
    </row>
    <row r="2" spans="2:4" ht="15.75" thickBot="1" x14ac:dyDescent="0.3">
      <c r="B2" s="2" t="s">
        <v>43</v>
      </c>
      <c r="C2" s="3"/>
      <c r="D2" s="3"/>
    </row>
    <row r="3" spans="2:4" ht="16.5" thickTop="1" thickBot="1" x14ac:dyDescent="0.3">
      <c r="B3" s="77"/>
      <c r="C3" s="158">
        <v>2018</v>
      </c>
      <c r="D3" s="78" t="s">
        <v>4</v>
      </c>
    </row>
    <row r="4" spans="2:4" x14ac:dyDescent="0.25">
      <c r="B4" s="26" t="s">
        <v>65</v>
      </c>
      <c r="C4" s="159">
        <v>756</v>
      </c>
      <c r="D4" s="155">
        <f>C4/$C$33</f>
        <v>4.3684018929741539E-3</v>
      </c>
    </row>
    <row r="5" spans="2:4" x14ac:dyDescent="0.25">
      <c r="B5" s="93" t="s">
        <v>66</v>
      </c>
      <c r="C5" s="169">
        <v>2206</v>
      </c>
      <c r="D5" s="168">
        <f t="shared" ref="D5:D32" si="0">C5/$C$33</f>
        <v>1.2746950497223523E-2</v>
      </c>
    </row>
    <row r="6" spans="2:4" x14ac:dyDescent="0.25">
      <c r="B6" s="5" t="s">
        <v>5</v>
      </c>
      <c r="C6" s="125">
        <v>41904</v>
      </c>
      <c r="D6" s="155">
        <f t="shared" si="0"/>
        <v>0.24213427635342452</v>
      </c>
    </row>
    <row r="7" spans="2:4" x14ac:dyDescent="0.25">
      <c r="B7" s="94" t="s">
        <v>67</v>
      </c>
      <c r="C7" s="169">
        <v>1089</v>
      </c>
      <c r="D7" s="168">
        <f t="shared" si="0"/>
        <v>6.2925789172603884E-3</v>
      </c>
    </row>
    <row r="8" spans="2:4" x14ac:dyDescent="0.25">
      <c r="B8" s="5" t="s">
        <v>6</v>
      </c>
      <c r="C8" s="125">
        <v>35044</v>
      </c>
      <c r="D8" s="155">
        <f t="shared" si="0"/>
        <v>0.20249507399125163</v>
      </c>
    </row>
    <row r="9" spans="2:4" x14ac:dyDescent="0.25">
      <c r="B9" s="95" t="s">
        <v>7</v>
      </c>
      <c r="C9" s="169">
        <v>4401</v>
      </c>
      <c r="D9" s="168">
        <f t="shared" si="0"/>
        <v>2.5430339591242395E-2</v>
      </c>
    </row>
    <row r="10" spans="2:4" x14ac:dyDescent="0.25">
      <c r="B10" s="26" t="s">
        <v>75</v>
      </c>
      <c r="C10" s="125">
        <v>2644</v>
      </c>
      <c r="D10" s="155">
        <f t="shared" si="0"/>
        <v>1.5277850006645055E-2</v>
      </c>
    </row>
    <row r="11" spans="2:4" x14ac:dyDescent="0.25">
      <c r="B11" s="95" t="s">
        <v>8</v>
      </c>
      <c r="C11" s="169">
        <v>1175</v>
      </c>
      <c r="D11" s="168">
        <f t="shared" si="0"/>
        <v>6.7895135241331089E-3</v>
      </c>
    </row>
    <row r="12" spans="2:4" x14ac:dyDescent="0.25">
      <c r="B12" s="5" t="s">
        <v>9</v>
      </c>
      <c r="C12" s="125">
        <v>8241</v>
      </c>
      <c r="D12" s="155">
        <f t="shared" si="0"/>
        <v>4.7619047619047616E-2</v>
      </c>
    </row>
    <row r="13" spans="2:4" x14ac:dyDescent="0.25">
      <c r="B13" s="95" t="s">
        <v>10</v>
      </c>
      <c r="C13" s="169">
        <v>3516</v>
      </c>
      <c r="D13" s="168">
        <f t="shared" si="0"/>
        <v>2.031653578795916E-2</v>
      </c>
    </row>
    <row r="14" spans="2:4" x14ac:dyDescent="0.25">
      <c r="B14" s="26" t="s">
        <v>68</v>
      </c>
      <c r="C14" s="125">
        <v>1709</v>
      </c>
      <c r="D14" s="155">
        <f t="shared" si="0"/>
        <v>9.8751307342497732E-3</v>
      </c>
    </row>
    <row r="15" spans="2:4" x14ac:dyDescent="0.25">
      <c r="B15" s="93" t="s">
        <v>69</v>
      </c>
      <c r="C15" s="169">
        <v>1245</v>
      </c>
      <c r="D15" s="168">
        <f t="shared" si="0"/>
        <v>7.1939951808899748E-3</v>
      </c>
    </row>
    <row r="16" spans="2:4" x14ac:dyDescent="0.25">
      <c r="B16" s="26" t="s">
        <v>70</v>
      </c>
      <c r="C16" s="125">
        <v>2934</v>
      </c>
      <c r="D16" s="155">
        <f t="shared" si="0"/>
        <v>1.6953559727494929E-2</v>
      </c>
    </row>
    <row r="17" spans="2:4" x14ac:dyDescent="0.25">
      <c r="B17" s="93" t="s">
        <v>71</v>
      </c>
      <c r="C17" s="169">
        <v>214</v>
      </c>
      <c r="D17" s="168">
        <f t="shared" si="0"/>
        <v>1.2365582077995621E-3</v>
      </c>
    </row>
    <row r="18" spans="2:4" x14ac:dyDescent="0.25">
      <c r="B18" s="5" t="s">
        <v>11</v>
      </c>
      <c r="C18" s="125">
        <v>4163</v>
      </c>
      <c r="D18" s="155">
        <f t="shared" si="0"/>
        <v>2.405510195826905E-2</v>
      </c>
    </row>
    <row r="19" spans="2:4" x14ac:dyDescent="0.25">
      <c r="B19" s="95" t="s">
        <v>12</v>
      </c>
      <c r="C19" s="169">
        <v>1864</v>
      </c>
      <c r="D19" s="168">
        <f t="shared" si="0"/>
        <v>1.0770768688497119E-2</v>
      </c>
    </row>
    <row r="20" spans="2:4" x14ac:dyDescent="0.25">
      <c r="B20" s="5" t="s">
        <v>13</v>
      </c>
      <c r="C20" s="125">
        <v>6177</v>
      </c>
      <c r="D20" s="155">
        <f t="shared" si="0"/>
        <v>3.5692617054102309E-2</v>
      </c>
    </row>
    <row r="21" spans="2:4" x14ac:dyDescent="0.25">
      <c r="B21" s="95" t="s">
        <v>14</v>
      </c>
      <c r="C21" s="169">
        <v>4169</v>
      </c>
      <c r="D21" s="168">
        <f t="shared" si="0"/>
        <v>2.4089771814562497E-2</v>
      </c>
    </row>
    <row r="22" spans="2:4" x14ac:dyDescent="0.25">
      <c r="B22" s="5" t="s">
        <v>15</v>
      </c>
      <c r="C22" s="125">
        <v>2919</v>
      </c>
      <c r="D22" s="155">
        <f t="shared" si="0"/>
        <v>1.6866885086761315E-2</v>
      </c>
    </row>
    <row r="23" spans="2:4" x14ac:dyDescent="0.25">
      <c r="B23" s="95" t="s">
        <v>16</v>
      </c>
      <c r="C23" s="169">
        <v>6845</v>
      </c>
      <c r="D23" s="168">
        <f t="shared" si="0"/>
        <v>3.955252772143926E-2</v>
      </c>
    </row>
    <row r="24" spans="2:4" x14ac:dyDescent="0.25">
      <c r="B24" s="5" t="s">
        <v>17</v>
      </c>
      <c r="C24" s="125">
        <v>762</v>
      </c>
      <c r="D24" s="155">
        <f t="shared" si="0"/>
        <v>4.4030717492675991E-3</v>
      </c>
    </row>
    <row r="25" spans="2:4" x14ac:dyDescent="0.25">
      <c r="B25" s="93" t="s">
        <v>72</v>
      </c>
      <c r="C25" s="169">
        <v>1096</v>
      </c>
      <c r="D25" s="168">
        <f t="shared" si="0"/>
        <v>6.3330270829360744E-3</v>
      </c>
    </row>
    <row r="26" spans="2:4" x14ac:dyDescent="0.25">
      <c r="B26" s="5" t="s">
        <v>18</v>
      </c>
      <c r="C26" s="125">
        <v>4281</v>
      </c>
      <c r="D26" s="155">
        <f t="shared" si="0"/>
        <v>2.4736942465373481E-2</v>
      </c>
    </row>
    <row r="27" spans="2:4" x14ac:dyDescent="0.25">
      <c r="B27" s="93" t="s">
        <v>73</v>
      </c>
      <c r="C27" s="169">
        <v>1130</v>
      </c>
      <c r="D27" s="168">
        <f t="shared" si="0"/>
        <v>6.5294896019322665E-3</v>
      </c>
    </row>
    <row r="28" spans="2:4" x14ac:dyDescent="0.25">
      <c r="B28" s="5" t="s">
        <v>19</v>
      </c>
      <c r="C28" s="125">
        <v>1126</v>
      </c>
      <c r="D28" s="155">
        <f t="shared" si="0"/>
        <v>6.506376364403303E-3</v>
      </c>
    </row>
    <row r="29" spans="2:4" x14ac:dyDescent="0.25">
      <c r="B29" s="95" t="s">
        <v>20</v>
      </c>
      <c r="C29" s="169">
        <v>2745</v>
      </c>
      <c r="D29" s="168">
        <f t="shared" si="0"/>
        <v>1.5861459254251392E-2</v>
      </c>
    </row>
    <row r="30" spans="2:4" x14ac:dyDescent="0.25">
      <c r="B30" s="26" t="s">
        <v>74</v>
      </c>
      <c r="C30" s="125">
        <v>3257</v>
      </c>
      <c r="D30" s="155">
        <f t="shared" si="0"/>
        <v>1.8819953657958754E-2</v>
      </c>
    </row>
    <row r="31" spans="2:4" x14ac:dyDescent="0.25">
      <c r="B31" s="95" t="s">
        <v>21</v>
      </c>
      <c r="C31" s="169">
        <v>9174</v>
      </c>
      <c r="D31" s="168">
        <f t="shared" si="0"/>
        <v>5.3010210272678417E-2</v>
      </c>
    </row>
    <row r="32" spans="2:4" ht="15.75" thickBot="1" x14ac:dyDescent="0.3">
      <c r="B32" s="5" t="s">
        <v>22</v>
      </c>
      <c r="C32" s="125">
        <v>16275</v>
      </c>
      <c r="D32" s="157">
        <f t="shared" si="0"/>
        <v>9.4041985195971359E-2</v>
      </c>
    </row>
    <row r="33" spans="2:4" ht="15.75" thickBot="1" x14ac:dyDescent="0.3">
      <c r="B33" s="29" t="s">
        <v>23</v>
      </c>
      <c r="C33" s="140">
        <f>SUM(C4:C32)</f>
        <v>173061</v>
      </c>
      <c r="D33" s="79">
        <v>100</v>
      </c>
    </row>
    <row r="34" spans="2:4" ht="15.75" thickTop="1" x14ac:dyDescent="0.25">
      <c r="B34" s="35"/>
      <c r="C34" s="36"/>
      <c r="D34" s="37"/>
    </row>
    <row r="35" spans="2:4" ht="15.75" thickBot="1" x14ac:dyDescent="0.3">
      <c r="B35" s="13" t="s">
        <v>139</v>
      </c>
      <c r="C35" s="3"/>
      <c r="D35" s="3"/>
    </row>
    <row r="36" spans="2:4" ht="16.5" thickTop="1" thickBot="1" x14ac:dyDescent="0.3">
      <c r="B36" s="77"/>
      <c r="C36" s="158">
        <v>2018</v>
      </c>
      <c r="D36" s="78" t="s">
        <v>4</v>
      </c>
    </row>
    <row r="37" spans="2:4" ht="15.75" thickBot="1" x14ac:dyDescent="0.3">
      <c r="B37" s="31" t="s">
        <v>25</v>
      </c>
      <c r="C37" s="125">
        <v>11240</v>
      </c>
      <c r="D37" s="80">
        <f>C37/$C$46</f>
        <v>6.4948197456388204E-2</v>
      </c>
    </row>
    <row r="38" spans="2:4" x14ac:dyDescent="0.25">
      <c r="B38" s="14" t="s">
        <v>77</v>
      </c>
      <c r="C38" s="126">
        <v>37978</v>
      </c>
      <c r="D38" s="81">
        <f t="shared" ref="D38:D45" si="1">C38/$C$46</f>
        <v>0.21944863371874657</v>
      </c>
    </row>
    <row r="39" spans="2:4" ht="15.75" thickBot="1" x14ac:dyDescent="0.3">
      <c r="B39" s="47" t="s">
        <v>107</v>
      </c>
      <c r="C39" s="123">
        <v>23902</v>
      </c>
      <c r="D39" s="82">
        <f t="shared" si="1"/>
        <v>0.13811315085432305</v>
      </c>
    </row>
    <row r="40" spans="2:4" x14ac:dyDescent="0.25">
      <c r="B40" s="14" t="s">
        <v>108</v>
      </c>
      <c r="C40" s="126">
        <v>8444</v>
      </c>
      <c r="D40" s="81">
        <f t="shared" si="1"/>
        <v>4.879204442364253E-2</v>
      </c>
    </row>
    <row r="41" spans="2:4" ht="15.75" thickBot="1" x14ac:dyDescent="0.3">
      <c r="B41" s="31" t="s">
        <v>80</v>
      </c>
      <c r="C41" s="125">
        <v>10251</v>
      </c>
      <c r="D41" s="82">
        <f t="shared" si="1"/>
        <v>5.9233449477351915E-2</v>
      </c>
    </row>
    <row r="42" spans="2:4" x14ac:dyDescent="0.25">
      <c r="B42" s="7" t="s">
        <v>81</v>
      </c>
      <c r="C42" s="126">
        <v>48081</v>
      </c>
      <c r="D42" s="81">
        <f t="shared" si="1"/>
        <v>0.27782689340752681</v>
      </c>
    </row>
    <row r="43" spans="2:4" ht="15.75" thickBot="1" x14ac:dyDescent="0.3">
      <c r="B43" s="31" t="s">
        <v>92</v>
      </c>
      <c r="C43" s="125">
        <v>14684</v>
      </c>
      <c r="D43" s="82">
        <f t="shared" si="1"/>
        <v>8.4848694968826022E-2</v>
      </c>
    </row>
    <row r="44" spans="2:4" x14ac:dyDescent="0.25">
      <c r="B44" s="20" t="s">
        <v>66</v>
      </c>
      <c r="C44" s="147">
        <v>2206</v>
      </c>
      <c r="D44" s="81">
        <f t="shared" si="1"/>
        <v>1.2746950497223523E-2</v>
      </c>
    </row>
    <row r="45" spans="2:4" ht="15.75" thickBot="1" x14ac:dyDescent="0.3">
      <c r="B45" s="5" t="s">
        <v>22</v>
      </c>
      <c r="C45" s="146">
        <v>16275</v>
      </c>
      <c r="D45" s="83">
        <f t="shared" si="1"/>
        <v>9.4041985195971359E-2</v>
      </c>
    </row>
    <row r="46" spans="2:4" ht="15.75" thickBot="1" x14ac:dyDescent="0.3">
      <c r="B46" s="29" t="s">
        <v>23</v>
      </c>
      <c r="C46" s="140">
        <f>SUM(C37:C45)</f>
        <v>173061</v>
      </c>
      <c r="D46" s="58">
        <f>SUM(D37:D45)</f>
        <v>1</v>
      </c>
    </row>
    <row r="47" spans="2:4" ht="15.75" thickTop="1" x14ac:dyDescent="0.25">
      <c r="B47" s="9"/>
      <c r="C47" s="3"/>
      <c r="D47" s="3"/>
    </row>
    <row r="48" spans="2:4" ht="79.5" customHeight="1" x14ac:dyDescent="0.25">
      <c r="B48" s="212" t="s">
        <v>135</v>
      </c>
      <c r="C48" s="212"/>
      <c r="D48" s="212"/>
    </row>
    <row r="50" spans="2:3" x14ac:dyDescent="0.25">
      <c r="B50" s="19" t="s">
        <v>35</v>
      </c>
    </row>
    <row r="55" spans="2:3" x14ac:dyDescent="0.25">
      <c r="C55" s="19"/>
    </row>
  </sheetData>
  <mergeCells count="1">
    <mergeCell ref="B48:D48"/>
  </mergeCells>
  <pageMargins left="0.7" right="0.7" top="0.75" bottom="0.75" header="0.3" footer="0.3"/>
  <pageSetup paperSize="9" orientation="portrait" r:id="rId1"/>
  <ignoredErrors>
    <ignoredError sqref="C33 C46" formulaRange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61"/>
  <sheetViews>
    <sheetView topLeftCell="A25" zoomScaleNormal="100" workbookViewId="0">
      <selection activeCell="L56" sqref="L56"/>
    </sheetView>
  </sheetViews>
  <sheetFormatPr defaultRowHeight="15" x14ac:dyDescent="0.25"/>
  <cols>
    <col min="1" max="1" width="9.140625" style="20"/>
    <col min="2" max="2" width="15.5703125" style="20" customWidth="1"/>
    <col min="3" max="3" width="10.5703125" style="20" customWidth="1"/>
    <col min="4" max="4" width="9.140625" style="20" customWidth="1"/>
    <col min="5" max="5" width="9.140625" style="20"/>
    <col min="6" max="6" width="9" style="20" customWidth="1"/>
    <col min="7" max="7" width="6.85546875" style="20" customWidth="1"/>
    <col min="8" max="8" width="14.85546875" style="20" customWidth="1"/>
    <col min="9" max="9" width="9.140625" style="20"/>
    <col min="10" max="10" width="11.7109375" style="20" customWidth="1"/>
    <col min="11" max="11" width="9.140625" style="20"/>
    <col min="12" max="12" width="8.5703125" style="20" customWidth="1"/>
    <col min="13" max="13" width="9.140625" style="20" customWidth="1"/>
    <col min="14" max="16384" width="9.140625" style="20"/>
  </cols>
  <sheetData>
    <row r="1" spans="2:12" x14ac:dyDescent="0.25">
      <c r="B1" s="1" t="s">
        <v>0</v>
      </c>
    </row>
    <row r="2" spans="2:12" ht="15.75" thickBot="1" x14ac:dyDescent="0.3">
      <c r="B2" s="2" t="s">
        <v>52</v>
      </c>
      <c r="C2" s="3"/>
      <c r="D2" s="3"/>
      <c r="E2" s="3"/>
      <c r="F2" s="3"/>
      <c r="H2" s="2" t="s">
        <v>51</v>
      </c>
      <c r="I2" s="3"/>
      <c r="J2" s="3"/>
      <c r="K2" s="3"/>
      <c r="L2" s="3"/>
    </row>
    <row r="3" spans="2:12" ht="15.75" thickTop="1" x14ac:dyDescent="0.25">
      <c r="B3" s="206"/>
      <c r="C3" s="208">
        <v>2017</v>
      </c>
      <c r="D3" s="210">
        <v>2018</v>
      </c>
      <c r="E3" s="200" t="s">
        <v>2</v>
      </c>
      <c r="F3" s="201"/>
      <c r="G3" s="2"/>
      <c r="H3" s="206"/>
      <c r="I3" s="208">
        <v>2017</v>
      </c>
      <c r="J3" s="210">
        <v>2018</v>
      </c>
      <c r="K3" s="200" t="s">
        <v>2</v>
      </c>
      <c r="L3" s="201"/>
    </row>
    <row r="4" spans="2:12" ht="15.75" thickBot="1" x14ac:dyDescent="0.3">
      <c r="B4" s="207"/>
      <c r="C4" s="209"/>
      <c r="D4" s="211"/>
      <c r="E4" s="69" t="s">
        <v>3</v>
      </c>
      <c r="F4" s="59" t="s">
        <v>4</v>
      </c>
      <c r="G4" s="2"/>
      <c r="H4" s="207"/>
      <c r="I4" s="209"/>
      <c r="J4" s="211"/>
      <c r="K4" s="69" t="s">
        <v>3</v>
      </c>
      <c r="L4" s="59" t="s">
        <v>4</v>
      </c>
    </row>
    <row r="5" spans="2:12" x14ac:dyDescent="0.25">
      <c r="B5" s="5" t="s">
        <v>5</v>
      </c>
      <c r="C5" s="125">
        <v>40388</v>
      </c>
      <c r="D5" s="6">
        <v>36274</v>
      </c>
      <c r="E5" s="64">
        <f t="shared" ref="E5:E22" si="0">D5-C5</f>
        <v>-4114</v>
      </c>
      <c r="F5" s="151">
        <f>(D5/C5)-1</f>
        <v>-0.10186193918985842</v>
      </c>
      <c r="H5" s="5" t="s">
        <v>5</v>
      </c>
      <c r="I5" s="125">
        <v>143288</v>
      </c>
      <c r="J5" s="6">
        <v>142205</v>
      </c>
      <c r="K5" s="64">
        <f>J5-I5</f>
        <v>-1083</v>
      </c>
      <c r="L5" s="151">
        <f>(J5/I5)-1</f>
        <v>-7.5582044553625938E-3</v>
      </c>
    </row>
    <row r="6" spans="2:12" x14ac:dyDescent="0.25">
      <c r="B6" s="7" t="s">
        <v>6</v>
      </c>
      <c r="C6" s="126">
        <v>27817</v>
      </c>
      <c r="D6" s="8">
        <v>22841</v>
      </c>
      <c r="E6" s="66">
        <f t="shared" si="0"/>
        <v>-4976</v>
      </c>
      <c r="F6" s="144">
        <f t="shared" ref="F6:F23" si="1">(D6/C6)-1</f>
        <v>-0.17888341661573859</v>
      </c>
      <c r="H6" s="7" t="s">
        <v>6</v>
      </c>
      <c r="I6" s="126">
        <v>152182</v>
      </c>
      <c r="J6" s="8">
        <v>142815</v>
      </c>
      <c r="K6" s="66">
        <f t="shared" ref="K6:K22" si="2">J6-I6</f>
        <v>-9367</v>
      </c>
      <c r="L6" s="144">
        <f t="shared" ref="L6:L23" si="3">(J6/I6)-1</f>
        <v>-6.1551300416606392E-2</v>
      </c>
    </row>
    <row r="7" spans="2:12" x14ac:dyDescent="0.25">
      <c r="B7" s="5" t="s">
        <v>7</v>
      </c>
      <c r="C7" s="125">
        <v>5026</v>
      </c>
      <c r="D7" s="6">
        <v>4847</v>
      </c>
      <c r="E7" s="64">
        <f t="shared" si="0"/>
        <v>-179</v>
      </c>
      <c r="F7" s="143">
        <f t="shared" si="1"/>
        <v>-3.5614803024273778E-2</v>
      </c>
      <c r="H7" s="5" t="s">
        <v>7</v>
      </c>
      <c r="I7" s="125">
        <v>12904</v>
      </c>
      <c r="J7" s="6">
        <v>14805</v>
      </c>
      <c r="K7" s="64">
        <f t="shared" si="2"/>
        <v>1901</v>
      </c>
      <c r="L7" s="143">
        <f t="shared" si="3"/>
        <v>0.14731866088034717</v>
      </c>
    </row>
    <row r="8" spans="2:12" x14ac:dyDescent="0.25">
      <c r="B8" s="7" t="s">
        <v>8</v>
      </c>
      <c r="C8" s="126">
        <v>2537</v>
      </c>
      <c r="D8" s="8">
        <v>2324</v>
      </c>
      <c r="E8" s="66">
        <f t="shared" si="0"/>
        <v>-213</v>
      </c>
      <c r="F8" s="144">
        <f t="shared" si="1"/>
        <v>-8.3957430035474956E-2</v>
      </c>
      <c r="H8" s="7" t="s">
        <v>8</v>
      </c>
      <c r="I8" s="126">
        <v>4978</v>
      </c>
      <c r="J8" s="8">
        <v>5283</v>
      </c>
      <c r="K8" s="66">
        <f t="shared" si="2"/>
        <v>305</v>
      </c>
      <c r="L8" s="144">
        <f t="shared" si="3"/>
        <v>6.126958617918854E-2</v>
      </c>
    </row>
    <row r="9" spans="2:12" x14ac:dyDescent="0.25">
      <c r="B9" s="5" t="s">
        <v>9</v>
      </c>
      <c r="C9" s="125">
        <v>6739</v>
      </c>
      <c r="D9" s="6">
        <v>6073</v>
      </c>
      <c r="E9" s="64">
        <f t="shared" si="0"/>
        <v>-666</v>
      </c>
      <c r="F9" s="143">
        <f t="shared" si="1"/>
        <v>-9.8827719246178947E-2</v>
      </c>
      <c r="H9" s="5" t="s">
        <v>9</v>
      </c>
      <c r="I9" s="125">
        <v>23772</v>
      </c>
      <c r="J9" s="6">
        <v>26459</v>
      </c>
      <c r="K9" s="64">
        <f t="shared" si="2"/>
        <v>2687</v>
      </c>
      <c r="L9" s="143">
        <f t="shared" si="3"/>
        <v>0.11303213865051331</v>
      </c>
    </row>
    <row r="10" spans="2:12" x14ac:dyDescent="0.25">
      <c r="B10" s="7" t="s">
        <v>10</v>
      </c>
      <c r="C10" s="126">
        <v>3686</v>
      </c>
      <c r="D10" s="8">
        <v>2749</v>
      </c>
      <c r="E10" s="66">
        <f t="shared" si="0"/>
        <v>-937</v>
      </c>
      <c r="F10" s="144">
        <f t="shared" si="1"/>
        <v>-0.25420510037981547</v>
      </c>
      <c r="H10" s="7" t="s">
        <v>10</v>
      </c>
      <c r="I10" s="126">
        <v>13530</v>
      </c>
      <c r="J10" s="8">
        <v>11526</v>
      </c>
      <c r="K10" s="66">
        <f t="shared" si="2"/>
        <v>-2004</v>
      </c>
      <c r="L10" s="144">
        <f t="shared" si="3"/>
        <v>-0.14811529933481149</v>
      </c>
    </row>
    <row r="11" spans="2:12" x14ac:dyDescent="0.25">
      <c r="B11" s="5" t="s">
        <v>11</v>
      </c>
      <c r="C11" s="125">
        <v>2266</v>
      </c>
      <c r="D11" s="6">
        <v>2323</v>
      </c>
      <c r="E11" s="64">
        <f t="shared" si="0"/>
        <v>57</v>
      </c>
      <c r="F11" s="143">
        <f t="shared" si="1"/>
        <v>2.5154457193292235E-2</v>
      </c>
      <c r="H11" s="5" t="s">
        <v>11</v>
      </c>
      <c r="I11" s="125">
        <v>8577</v>
      </c>
      <c r="J11" s="6">
        <v>10874</v>
      </c>
      <c r="K11" s="64">
        <f t="shared" si="2"/>
        <v>2297</v>
      </c>
      <c r="L11" s="143">
        <f t="shared" si="3"/>
        <v>0.26780925731607796</v>
      </c>
    </row>
    <row r="12" spans="2:12" x14ac:dyDescent="0.25">
      <c r="B12" s="7" t="s">
        <v>12</v>
      </c>
      <c r="C12" s="126">
        <v>836</v>
      </c>
      <c r="D12" s="8">
        <v>691</v>
      </c>
      <c r="E12" s="66">
        <f t="shared" si="0"/>
        <v>-145</v>
      </c>
      <c r="F12" s="144">
        <f t="shared" si="1"/>
        <v>-0.17344497607655507</v>
      </c>
      <c r="H12" s="7" t="s">
        <v>12</v>
      </c>
      <c r="I12" s="126">
        <v>9628</v>
      </c>
      <c r="J12" s="8">
        <v>7446</v>
      </c>
      <c r="K12" s="66">
        <f>J12-I12</f>
        <v>-2182</v>
      </c>
      <c r="L12" s="144">
        <f t="shared" si="3"/>
        <v>-0.22663066057332781</v>
      </c>
    </row>
    <row r="13" spans="2:12" x14ac:dyDescent="0.25">
      <c r="B13" s="5" t="s">
        <v>13</v>
      </c>
      <c r="C13" s="125">
        <v>6014</v>
      </c>
      <c r="D13" s="6">
        <v>6308</v>
      </c>
      <c r="E13" s="64">
        <f t="shared" si="0"/>
        <v>294</v>
      </c>
      <c r="F13" s="143">
        <f t="shared" si="1"/>
        <v>4.8885932823412137E-2</v>
      </c>
      <c r="H13" s="5" t="s">
        <v>13</v>
      </c>
      <c r="I13" s="125">
        <v>22488</v>
      </c>
      <c r="J13" s="6">
        <v>20441</v>
      </c>
      <c r="K13" s="64">
        <f t="shared" si="2"/>
        <v>-2047</v>
      </c>
      <c r="L13" s="143">
        <f t="shared" si="3"/>
        <v>-9.10263251511918E-2</v>
      </c>
    </row>
    <row r="14" spans="2:12" x14ac:dyDescent="0.25">
      <c r="B14" s="7" t="s">
        <v>14</v>
      </c>
      <c r="C14" s="126">
        <v>3560</v>
      </c>
      <c r="D14" s="8">
        <v>2458</v>
      </c>
      <c r="E14" s="66">
        <f t="shared" si="0"/>
        <v>-1102</v>
      </c>
      <c r="F14" s="144">
        <f t="shared" si="1"/>
        <v>-0.30955056179775275</v>
      </c>
      <c r="H14" s="7" t="s">
        <v>14</v>
      </c>
      <c r="I14" s="126">
        <v>24449</v>
      </c>
      <c r="J14" s="8">
        <v>21740</v>
      </c>
      <c r="K14" s="66">
        <f t="shared" si="2"/>
        <v>-2709</v>
      </c>
      <c r="L14" s="144">
        <f t="shared" si="3"/>
        <v>-0.11080207779459283</v>
      </c>
    </row>
    <row r="15" spans="2:12" x14ac:dyDescent="0.25">
      <c r="B15" s="5" t="s">
        <v>15</v>
      </c>
      <c r="C15" s="125">
        <v>4611</v>
      </c>
      <c r="D15" s="6">
        <v>4393</v>
      </c>
      <c r="E15" s="64">
        <f t="shared" si="0"/>
        <v>-218</v>
      </c>
      <c r="F15" s="143">
        <f t="shared" si="1"/>
        <v>-4.7278247668618545E-2</v>
      </c>
      <c r="H15" s="5" t="s">
        <v>15</v>
      </c>
      <c r="I15" s="125">
        <v>11656</v>
      </c>
      <c r="J15" s="6">
        <v>11589</v>
      </c>
      <c r="K15" s="64">
        <f t="shared" si="2"/>
        <v>-67</v>
      </c>
      <c r="L15" s="143">
        <f t="shared" si="3"/>
        <v>-5.7481125600549188E-3</v>
      </c>
    </row>
    <row r="16" spans="2:12" x14ac:dyDescent="0.25">
      <c r="B16" s="7" t="s">
        <v>16</v>
      </c>
      <c r="C16" s="126">
        <v>4150</v>
      </c>
      <c r="D16" s="8">
        <v>7218</v>
      </c>
      <c r="E16" s="66">
        <f t="shared" si="0"/>
        <v>3068</v>
      </c>
      <c r="F16" s="144">
        <f>(D16/C16)-1</f>
        <v>0.73927710843373484</v>
      </c>
      <c r="H16" s="7" t="s">
        <v>16</v>
      </c>
      <c r="I16" s="126">
        <v>13275</v>
      </c>
      <c r="J16" s="8">
        <v>25532</v>
      </c>
      <c r="K16" s="66">
        <f t="shared" si="2"/>
        <v>12257</v>
      </c>
      <c r="L16" s="144">
        <f>(J16/I16)-1</f>
        <v>0.92331450094161949</v>
      </c>
    </row>
    <row r="17" spans="2:12" x14ac:dyDescent="0.25">
      <c r="B17" s="5" t="s">
        <v>17</v>
      </c>
      <c r="C17" s="125">
        <v>561</v>
      </c>
      <c r="D17" s="6">
        <v>653</v>
      </c>
      <c r="E17" s="64">
        <f t="shared" si="0"/>
        <v>92</v>
      </c>
      <c r="F17" s="143">
        <f t="shared" si="1"/>
        <v>0.16399286987522288</v>
      </c>
      <c r="H17" s="5" t="s">
        <v>17</v>
      </c>
      <c r="I17" s="125">
        <v>1832</v>
      </c>
      <c r="J17" s="6">
        <v>2618</v>
      </c>
      <c r="K17" s="64">
        <f t="shared" si="2"/>
        <v>786</v>
      </c>
      <c r="L17" s="143">
        <f t="shared" si="3"/>
        <v>0.42903930131004375</v>
      </c>
    </row>
    <row r="18" spans="2:12" x14ac:dyDescent="0.25">
      <c r="B18" s="7" t="s">
        <v>18</v>
      </c>
      <c r="C18" s="126">
        <v>3172</v>
      </c>
      <c r="D18" s="8">
        <v>4398</v>
      </c>
      <c r="E18" s="66">
        <f t="shared" si="0"/>
        <v>1226</v>
      </c>
      <c r="F18" s="144">
        <f t="shared" si="1"/>
        <v>0.38650693568726346</v>
      </c>
      <c r="H18" s="7" t="s">
        <v>18</v>
      </c>
      <c r="I18" s="126">
        <v>11804</v>
      </c>
      <c r="J18" s="8">
        <v>15337</v>
      </c>
      <c r="K18" s="66">
        <f t="shared" si="2"/>
        <v>3533</v>
      </c>
      <c r="L18" s="144">
        <f t="shared" si="3"/>
        <v>0.29930532023043033</v>
      </c>
    </row>
    <row r="19" spans="2:12" x14ac:dyDescent="0.25">
      <c r="B19" s="5" t="s">
        <v>19</v>
      </c>
      <c r="C19" s="125">
        <v>2021</v>
      </c>
      <c r="D19" s="6">
        <v>1791</v>
      </c>
      <c r="E19" s="64">
        <f t="shared" si="0"/>
        <v>-230</v>
      </c>
      <c r="F19" s="143">
        <f t="shared" si="1"/>
        <v>-0.11380504700643246</v>
      </c>
      <c r="H19" s="5" t="s">
        <v>19</v>
      </c>
      <c r="I19" s="125">
        <v>5595</v>
      </c>
      <c r="J19" s="6">
        <v>5051</v>
      </c>
      <c r="K19" s="64">
        <f t="shared" si="2"/>
        <v>-544</v>
      </c>
      <c r="L19" s="143">
        <f t="shared" si="3"/>
        <v>-9.7229669347631775E-2</v>
      </c>
    </row>
    <row r="20" spans="2:12" x14ac:dyDescent="0.25">
      <c r="B20" s="7" t="s">
        <v>20</v>
      </c>
      <c r="C20" s="126">
        <v>4638</v>
      </c>
      <c r="D20" s="8">
        <v>4622</v>
      </c>
      <c r="E20" s="66">
        <f t="shared" si="0"/>
        <v>-16</v>
      </c>
      <c r="F20" s="144">
        <f t="shared" si="1"/>
        <v>-3.4497628288054916E-3</v>
      </c>
      <c r="H20" s="7" t="s">
        <v>20</v>
      </c>
      <c r="I20" s="126">
        <v>11915</v>
      </c>
      <c r="J20" s="8">
        <v>11577</v>
      </c>
      <c r="K20" s="66">
        <f t="shared" si="2"/>
        <v>-338</v>
      </c>
      <c r="L20" s="144">
        <f t="shared" si="3"/>
        <v>-2.8367603860679824E-2</v>
      </c>
    </row>
    <row r="21" spans="2:12" x14ac:dyDescent="0.25">
      <c r="B21" s="5" t="s">
        <v>21</v>
      </c>
      <c r="C21" s="125">
        <v>9299</v>
      </c>
      <c r="D21" s="6">
        <v>8012</v>
      </c>
      <c r="E21" s="64">
        <f t="shared" si="0"/>
        <v>-1287</v>
      </c>
      <c r="F21" s="143">
        <f t="shared" si="1"/>
        <v>-0.13840197870738791</v>
      </c>
      <c r="H21" s="5" t="s">
        <v>21</v>
      </c>
      <c r="I21" s="125">
        <v>31759</v>
      </c>
      <c r="J21" s="6">
        <v>30239</v>
      </c>
      <c r="K21" s="64">
        <f t="shared" si="2"/>
        <v>-1520</v>
      </c>
      <c r="L21" s="143">
        <f t="shared" si="3"/>
        <v>-4.7860449006580819E-2</v>
      </c>
    </row>
    <row r="22" spans="2:12" ht="15.75" thickBot="1" x14ac:dyDescent="0.3">
      <c r="B22" s="9" t="s">
        <v>34</v>
      </c>
      <c r="C22" s="149">
        <v>26247</v>
      </c>
      <c r="D22" s="10">
        <v>29576</v>
      </c>
      <c r="E22" s="74">
        <f t="shared" si="0"/>
        <v>3329</v>
      </c>
      <c r="F22" s="152">
        <f t="shared" si="1"/>
        <v>0.12683354288109117</v>
      </c>
      <c r="H22" s="9" t="s">
        <v>22</v>
      </c>
      <c r="I22" s="126">
        <v>102084</v>
      </c>
      <c r="J22" s="10">
        <v>122722</v>
      </c>
      <c r="K22" s="74">
        <f t="shared" si="2"/>
        <v>20638</v>
      </c>
      <c r="L22" s="152">
        <f t="shared" si="3"/>
        <v>0.20216684299204579</v>
      </c>
    </row>
    <row r="23" spans="2:12" ht="15.75" thickBot="1" x14ac:dyDescent="0.3">
      <c r="B23" s="45" t="s">
        <v>23</v>
      </c>
      <c r="C23" s="150">
        <f>SUM(C5:C22)</f>
        <v>153568</v>
      </c>
      <c r="D23" s="46">
        <f>SUM(D5:D22)</f>
        <v>147551</v>
      </c>
      <c r="E23" s="75">
        <f>SUM(E5:E22)</f>
        <v>-6017</v>
      </c>
      <c r="F23" s="153">
        <f t="shared" si="1"/>
        <v>-3.9181339862471298E-2</v>
      </c>
      <c r="G23" s="2"/>
      <c r="H23" s="45" t="s">
        <v>23</v>
      </c>
      <c r="I23" s="150">
        <f>SUM(I5:I22)</f>
        <v>605716</v>
      </c>
      <c r="J23" s="46">
        <f>SUM(J5:J22)</f>
        <v>628259</v>
      </c>
      <c r="K23" s="75">
        <f>SUM(K5:K22)</f>
        <v>22543</v>
      </c>
      <c r="L23" s="153">
        <f t="shared" si="3"/>
        <v>3.7217111649683998E-2</v>
      </c>
    </row>
    <row r="24" spans="2:12" ht="48" customHeight="1" thickTop="1" x14ac:dyDescent="0.25">
      <c r="B24" s="204" t="s">
        <v>56</v>
      </c>
      <c r="C24" s="213"/>
      <c r="D24" s="213"/>
      <c r="E24" s="213"/>
      <c r="F24" s="213"/>
      <c r="H24" s="12"/>
      <c r="I24" s="10"/>
      <c r="J24" s="10"/>
      <c r="K24" s="10"/>
      <c r="L24" s="11"/>
    </row>
    <row r="25" spans="2:12" ht="15.75" thickBot="1" x14ac:dyDescent="0.3">
      <c r="B25" s="13" t="s">
        <v>49</v>
      </c>
      <c r="C25" s="3"/>
      <c r="D25" s="3"/>
      <c r="E25" s="3"/>
      <c r="F25" s="3"/>
      <c r="H25" s="13" t="s">
        <v>50</v>
      </c>
      <c r="I25" s="3"/>
      <c r="J25" s="3"/>
      <c r="K25" s="3"/>
      <c r="L25" s="3"/>
    </row>
    <row r="26" spans="2:12" ht="16.5" customHeight="1" thickTop="1" x14ac:dyDescent="0.25">
      <c r="B26" s="206"/>
      <c r="C26" s="208">
        <v>2017</v>
      </c>
      <c r="D26" s="210">
        <v>2018</v>
      </c>
      <c r="E26" s="200" t="s">
        <v>2</v>
      </c>
      <c r="F26" s="201"/>
      <c r="G26" s="2"/>
      <c r="H26" s="206"/>
      <c r="I26" s="208">
        <v>2017</v>
      </c>
      <c r="J26" s="210">
        <v>2018</v>
      </c>
      <c r="K26" s="200" t="s">
        <v>2</v>
      </c>
      <c r="L26" s="201"/>
    </row>
    <row r="27" spans="2:12" ht="15.75" thickBot="1" x14ac:dyDescent="0.3">
      <c r="B27" s="207"/>
      <c r="C27" s="209"/>
      <c r="D27" s="211"/>
      <c r="E27" s="69" t="s">
        <v>3</v>
      </c>
      <c r="F27" s="59" t="s">
        <v>4</v>
      </c>
      <c r="G27" s="2"/>
      <c r="H27" s="207"/>
      <c r="I27" s="209"/>
      <c r="J27" s="211"/>
      <c r="K27" s="69" t="s">
        <v>3</v>
      </c>
      <c r="L27" s="59" t="s">
        <v>4</v>
      </c>
    </row>
    <row r="28" spans="2:12" x14ac:dyDescent="0.25">
      <c r="B28" s="12" t="s">
        <v>25</v>
      </c>
      <c r="C28" s="149">
        <v>16812</v>
      </c>
      <c r="D28" s="10">
        <v>16186</v>
      </c>
      <c r="E28" s="74">
        <f>D28-C28</f>
        <v>-626</v>
      </c>
      <c r="F28" s="154">
        <f>(D28/C28)-1</f>
        <v>-3.7235308113252485E-2</v>
      </c>
      <c r="H28" s="12" t="s">
        <v>25</v>
      </c>
      <c r="I28" s="149">
        <v>41453</v>
      </c>
      <c r="J28" s="10">
        <v>43254</v>
      </c>
      <c r="K28" s="74">
        <f>J28-I28</f>
        <v>1801</v>
      </c>
      <c r="L28" s="154">
        <f>(J28/I28)-1</f>
        <v>4.3446795165609231E-2</v>
      </c>
    </row>
    <row r="29" spans="2:12" x14ac:dyDescent="0.25">
      <c r="B29" s="5" t="s">
        <v>6</v>
      </c>
      <c r="C29" s="125">
        <v>27817</v>
      </c>
      <c r="D29" s="6">
        <v>22841</v>
      </c>
      <c r="E29" s="64">
        <f>D29-C29</f>
        <v>-4976</v>
      </c>
      <c r="F29" s="143">
        <f t="shared" ref="F29:F33" si="4">(D29/C29)-1</f>
        <v>-0.17888341661573859</v>
      </c>
      <c r="H29" s="5" t="s">
        <v>6</v>
      </c>
      <c r="I29" s="125">
        <v>152182</v>
      </c>
      <c r="J29" s="6">
        <v>142815</v>
      </c>
      <c r="K29" s="64">
        <f>J29-I29</f>
        <v>-9367</v>
      </c>
      <c r="L29" s="143">
        <f t="shared" ref="L29:L33" si="5">(J29/I29)-1</f>
        <v>-6.1551300416606392E-2</v>
      </c>
    </row>
    <row r="30" spans="2:12" x14ac:dyDescent="0.25">
      <c r="B30" s="14" t="s">
        <v>26</v>
      </c>
      <c r="C30" s="126">
        <v>27183</v>
      </c>
      <c r="D30" s="8">
        <v>25346</v>
      </c>
      <c r="E30" s="66">
        <f>D30-C30</f>
        <v>-1837</v>
      </c>
      <c r="F30" s="144">
        <f t="shared" si="4"/>
        <v>-6.7579001581871023E-2</v>
      </c>
      <c r="H30" s="14" t="s">
        <v>26</v>
      </c>
      <c r="I30" s="126">
        <v>95037</v>
      </c>
      <c r="J30" s="8">
        <v>99486</v>
      </c>
      <c r="K30" s="66">
        <f>J30-I30</f>
        <v>4449</v>
      </c>
      <c r="L30" s="144">
        <f t="shared" si="5"/>
        <v>4.6813346380883303E-2</v>
      </c>
    </row>
    <row r="31" spans="2:12" x14ac:dyDescent="0.25">
      <c r="B31" s="5" t="s">
        <v>81</v>
      </c>
      <c r="C31" s="125">
        <v>46402</v>
      </c>
      <c r="D31" s="6">
        <v>42582</v>
      </c>
      <c r="E31" s="64">
        <f>D31-C31</f>
        <v>-3820</v>
      </c>
      <c r="F31" s="143">
        <f t="shared" si="4"/>
        <v>-8.2324037756993262E-2</v>
      </c>
      <c r="H31" s="5" t="s">
        <v>81</v>
      </c>
      <c r="I31" s="125">
        <v>165776</v>
      </c>
      <c r="J31" s="6">
        <v>162646</v>
      </c>
      <c r="K31" s="64">
        <f>J31-I31</f>
        <v>-3130</v>
      </c>
      <c r="L31" s="143">
        <f t="shared" si="5"/>
        <v>-1.8880899527072725E-2</v>
      </c>
    </row>
    <row r="32" spans="2:12" ht="15.75" thickBot="1" x14ac:dyDescent="0.3">
      <c r="B32" s="9" t="s">
        <v>22</v>
      </c>
      <c r="C32" s="149">
        <v>35354</v>
      </c>
      <c r="D32" s="10">
        <v>40596</v>
      </c>
      <c r="E32" s="74">
        <f>D32-C32</f>
        <v>5242</v>
      </c>
      <c r="F32" s="152">
        <f t="shared" si="4"/>
        <v>0.14827176557108102</v>
      </c>
      <c r="G32" s="10"/>
      <c r="H32" s="9" t="s">
        <v>22</v>
      </c>
      <c r="I32" s="149">
        <v>151268</v>
      </c>
      <c r="J32" s="10">
        <v>180058</v>
      </c>
      <c r="K32" s="74">
        <f>J32-I32</f>
        <v>28790</v>
      </c>
      <c r="L32" s="152">
        <f t="shared" si="5"/>
        <v>0.19032445725467384</v>
      </c>
    </row>
    <row r="33" spans="2:12" ht="15.75" thickBot="1" x14ac:dyDescent="0.3">
      <c r="B33" s="45" t="s">
        <v>23</v>
      </c>
      <c r="C33" s="150">
        <f>SUM(C28:C32)</f>
        <v>153568</v>
      </c>
      <c r="D33" s="46">
        <f>SUM(D28:D32)</f>
        <v>147551</v>
      </c>
      <c r="E33" s="75">
        <f>SUM(E28:E32)</f>
        <v>-6017</v>
      </c>
      <c r="F33" s="153">
        <f t="shared" si="4"/>
        <v>-3.9181339862471298E-2</v>
      </c>
      <c r="G33" s="2"/>
      <c r="H33" s="45" t="s">
        <v>23</v>
      </c>
      <c r="I33" s="150">
        <f>SUM(I28:I32)</f>
        <v>605716</v>
      </c>
      <c r="J33" s="46">
        <f>SUM(J28:J32)</f>
        <v>628259</v>
      </c>
      <c r="K33" s="75">
        <f>SUM(K28:K32)</f>
        <v>22543</v>
      </c>
      <c r="L33" s="153">
        <f t="shared" si="5"/>
        <v>3.7217111649683998E-2</v>
      </c>
    </row>
    <row r="34" spans="2:12" ht="15.75" thickTop="1" x14ac:dyDescent="0.25">
      <c r="B34" s="9"/>
      <c r="C34" s="3"/>
      <c r="D34" s="3"/>
      <c r="E34" s="3"/>
      <c r="F34" s="3"/>
      <c r="H34" s="9"/>
      <c r="I34" s="3"/>
      <c r="J34" s="3"/>
      <c r="K34" s="3"/>
      <c r="L34" s="3"/>
    </row>
    <row r="35" spans="2:12" x14ac:dyDescent="0.25">
      <c r="B35" s="15" t="s">
        <v>28</v>
      </c>
      <c r="C35" s="16">
        <v>62173</v>
      </c>
      <c r="D35" s="16">
        <v>52773</v>
      </c>
      <c r="E35" s="16">
        <f>D35-C35</f>
        <v>-9400</v>
      </c>
      <c r="F35" s="55">
        <f>(D35/C35)-1</f>
        <v>-0.151191031476686</v>
      </c>
      <c r="H35" s="15" t="s">
        <v>28</v>
      </c>
      <c r="I35" s="16">
        <v>175502</v>
      </c>
      <c r="J35" s="16">
        <v>188829</v>
      </c>
      <c r="K35" s="16">
        <f>J35-I35</f>
        <v>13327</v>
      </c>
      <c r="L35" s="55">
        <f>(J35/I35)-1</f>
        <v>7.5936456564597465E-2</v>
      </c>
    </row>
    <row r="36" spans="2:12" x14ac:dyDescent="0.25">
      <c r="C36" s="21"/>
      <c r="D36" s="21"/>
      <c r="I36" s="21"/>
      <c r="J36" s="21"/>
    </row>
    <row r="51" spans="2:8" x14ac:dyDescent="0.25">
      <c r="B51" s="20" t="s">
        <v>53</v>
      </c>
    </row>
    <row r="52" spans="2:8" x14ac:dyDescent="0.25">
      <c r="C52" s="22" t="s">
        <v>30</v>
      </c>
      <c r="D52" s="20" t="s">
        <v>31</v>
      </c>
      <c r="E52" s="20" t="s">
        <v>32</v>
      </c>
    </row>
    <row r="53" spans="2:8" x14ac:dyDescent="0.25">
      <c r="B53" s="20">
        <v>2017</v>
      </c>
      <c r="C53" s="23">
        <v>215741</v>
      </c>
      <c r="D53" s="21">
        <v>153568</v>
      </c>
      <c r="E53" s="21">
        <v>62173</v>
      </c>
      <c r="F53" s="21"/>
      <c r="H53" s="21"/>
    </row>
    <row r="54" spans="2:8" x14ac:dyDescent="0.25">
      <c r="B54" s="20">
        <v>2018</v>
      </c>
      <c r="C54" s="23">
        <v>200324</v>
      </c>
      <c r="D54" s="21">
        <v>147551</v>
      </c>
      <c r="E54" s="21">
        <v>52773</v>
      </c>
      <c r="F54" s="21"/>
      <c r="H54" s="21"/>
    </row>
    <row r="55" spans="2:8" x14ac:dyDescent="0.25">
      <c r="C55" s="22"/>
      <c r="F55" s="21"/>
    </row>
    <row r="56" spans="2:8" x14ac:dyDescent="0.25">
      <c r="B56" s="20" t="s">
        <v>54</v>
      </c>
      <c r="C56" s="22"/>
    </row>
    <row r="57" spans="2:8" x14ac:dyDescent="0.25">
      <c r="C57" s="22" t="s">
        <v>30</v>
      </c>
      <c r="D57" s="20" t="s">
        <v>31</v>
      </c>
      <c r="E57" s="20" t="s">
        <v>32</v>
      </c>
      <c r="F57" s="19"/>
    </row>
    <row r="58" spans="2:8" x14ac:dyDescent="0.25">
      <c r="B58" s="20">
        <v>2017</v>
      </c>
      <c r="C58" s="21">
        <v>781218</v>
      </c>
      <c r="D58" s="21">
        <v>605716</v>
      </c>
      <c r="E58" s="21">
        <v>175502</v>
      </c>
      <c r="F58" s="21"/>
      <c r="H58" s="21"/>
    </row>
    <row r="59" spans="2:8" x14ac:dyDescent="0.25">
      <c r="B59" s="20">
        <v>2018</v>
      </c>
      <c r="C59" s="21">
        <v>817088</v>
      </c>
      <c r="D59" s="21">
        <v>628259</v>
      </c>
      <c r="E59" s="21">
        <v>188829</v>
      </c>
      <c r="F59" s="21"/>
      <c r="H59" s="21"/>
    </row>
    <row r="61" spans="2:8" x14ac:dyDescent="0.25">
      <c r="B61" s="19" t="s">
        <v>35</v>
      </c>
      <c r="C61" s="19"/>
      <c r="D61" s="19"/>
      <c r="E61" s="19"/>
    </row>
  </sheetData>
  <mergeCells count="17">
    <mergeCell ref="J26:J27"/>
    <mergeCell ref="C26:C27"/>
    <mergeCell ref="D26:D27"/>
    <mergeCell ref="E3:F3"/>
    <mergeCell ref="K3:L3"/>
    <mergeCell ref="B24:F24"/>
    <mergeCell ref="E26:F26"/>
    <mergeCell ref="K26:L26"/>
    <mergeCell ref="H3:H4"/>
    <mergeCell ref="B3:B4"/>
    <mergeCell ref="B26:B27"/>
    <mergeCell ref="H26:H27"/>
    <mergeCell ref="C3:C4"/>
    <mergeCell ref="D3:D4"/>
    <mergeCell ref="I3:I4"/>
    <mergeCell ref="J3:J4"/>
    <mergeCell ref="I26:I27"/>
  </mergeCells>
  <conditionalFormatting sqref="E5:E23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{433F35C2-F968-4CE5-BBEA-608FA758A048}</x14:id>
        </ext>
      </extLst>
    </cfRule>
  </conditionalFormatting>
  <conditionalFormatting sqref="K5:K23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{ADEA7EA3-72C9-4157-A128-8B67C18D7CB7}</x14:id>
        </ext>
      </extLst>
    </cfRule>
  </conditionalFormatting>
  <conditionalFormatting sqref="K28:K33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{FD5802FC-A718-4631-B7F5-C015D18ADC19}</x14:id>
        </ext>
      </extLst>
    </cfRule>
  </conditionalFormatting>
  <conditionalFormatting sqref="E28:E33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{C0E5389E-B73E-49DF-9F46-38154067D10D}</x14:id>
        </ext>
      </extLst>
    </cfRule>
  </conditionalFormatting>
  <conditionalFormatting sqref="F5:F23 F28:F33 L28:L33 L5:L23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{C017E44A-66CD-4308-830F-9AC5886DDC43}</x14:id>
        </ext>
      </extLst>
    </cfRule>
  </conditionalFormatting>
  <conditionalFormatting sqref="E5:E23 E28:E35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{A5B623EE-FD0C-4FE4-960C-7A64C0EF6E3F}</x14:id>
        </ext>
      </extLst>
    </cfRule>
  </conditionalFormatting>
  <conditionalFormatting sqref="F5:F23 F28:F35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{60058F82-34E1-4888-961F-F1DE29909DC9}</x14:id>
        </ext>
      </extLst>
    </cfRule>
  </conditionalFormatting>
  <conditionalFormatting sqref="K5:K23 K28:K35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{36E3EFBC-5A54-4F5E-B11C-3DB7E5554EBE}</x14:id>
        </ext>
      </extLst>
    </cfRule>
  </conditionalFormatting>
  <conditionalFormatting sqref="L5:L23 L28:L35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{02A59B92-B959-4CBD-9C98-EF93DC62718E}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paperSize="9" orientation="landscape" r:id="rId1"/>
  <ignoredErrors>
    <ignoredError sqref="C23:D23 C33:D33 I23:J23 I33:J33" formulaRange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433F35C2-F968-4CE5-BBEA-608FA758A04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E5:E23</xm:sqref>
        </x14:conditionalFormatting>
        <x14:conditionalFormatting xmlns:xm="http://schemas.microsoft.com/office/excel/2006/main">
          <x14:cfRule type="dataBar" id="{ADEA7EA3-72C9-4157-A128-8B67C18D7CB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K5:K23</xm:sqref>
        </x14:conditionalFormatting>
        <x14:conditionalFormatting xmlns:xm="http://schemas.microsoft.com/office/excel/2006/main">
          <x14:cfRule type="dataBar" id="{FD5802FC-A718-4631-B7F5-C015D18ADC1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K28:K33</xm:sqref>
        </x14:conditionalFormatting>
        <x14:conditionalFormatting xmlns:xm="http://schemas.microsoft.com/office/excel/2006/main">
          <x14:cfRule type="dataBar" id="{C0E5389E-B73E-49DF-9F46-38154067D10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E28:E33</xm:sqref>
        </x14:conditionalFormatting>
        <x14:conditionalFormatting xmlns:xm="http://schemas.microsoft.com/office/excel/2006/main">
          <x14:cfRule type="dataBar" id="{C017E44A-66CD-4308-830F-9AC5886DDC4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F5:F23 F28:F33 L28:L33 L5:L23</xm:sqref>
        </x14:conditionalFormatting>
        <x14:conditionalFormatting xmlns:xm="http://schemas.microsoft.com/office/excel/2006/main">
          <x14:cfRule type="dataBar" id="{A5B623EE-FD0C-4FE4-960C-7A64C0EF6E3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E5:E23 E28:E35</xm:sqref>
        </x14:conditionalFormatting>
        <x14:conditionalFormatting xmlns:xm="http://schemas.microsoft.com/office/excel/2006/main">
          <x14:cfRule type="dataBar" id="{60058F82-34E1-4888-961F-F1DE29909DC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F5:F23 F28:F35</xm:sqref>
        </x14:conditionalFormatting>
        <x14:conditionalFormatting xmlns:xm="http://schemas.microsoft.com/office/excel/2006/main">
          <x14:cfRule type="dataBar" id="{36E3EFBC-5A54-4F5E-B11C-3DB7E5554EB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K5:K23 K28:K35</xm:sqref>
        </x14:conditionalFormatting>
        <x14:conditionalFormatting xmlns:xm="http://schemas.microsoft.com/office/excel/2006/main">
          <x14:cfRule type="dataBar" id="{02A59B92-B959-4CBD-9C98-EF93DC62718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L5:L23 L28:L35</xm:sqref>
        </x14:conditionalFormatting>
      </x14:conditionalFormatting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55"/>
  <sheetViews>
    <sheetView workbookViewId="0">
      <selection activeCell="N24" sqref="N24"/>
    </sheetView>
  </sheetViews>
  <sheetFormatPr defaultRowHeight="15" x14ac:dyDescent="0.25"/>
  <cols>
    <col min="2" max="2" width="23.140625" style="20" customWidth="1"/>
    <col min="3" max="3" width="9.140625" style="20" customWidth="1"/>
    <col min="4" max="4" width="9" style="20" customWidth="1"/>
  </cols>
  <sheetData>
    <row r="1" spans="2:4" x14ac:dyDescent="0.25">
      <c r="B1" s="1" t="s">
        <v>0</v>
      </c>
    </row>
    <row r="2" spans="2:4" ht="15.75" thickBot="1" x14ac:dyDescent="0.3">
      <c r="B2" s="2" t="s">
        <v>52</v>
      </c>
      <c r="C2" s="3"/>
      <c r="D2" s="3"/>
    </row>
    <row r="3" spans="2:4" ht="16.5" thickTop="1" thickBot="1" x14ac:dyDescent="0.3">
      <c r="B3" s="77"/>
      <c r="C3" s="158">
        <v>2018</v>
      </c>
      <c r="D3" s="78" t="s">
        <v>4</v>
      </c>
    </row>
    <row r="4" spans="2:4" x14ac:dyDescent="0.25">
      <c r="B4" s="26" t="s">
        <v>65</v>
      </c>
      <c r="C4" s="159">
        <v>761</v>
      </c>
      <c r="D4" s="155">
        <f>C4/$C$33</f>
        <v>5.1575387493137965E-3</v>
      </c>
    </row>
    <row r="5" spans="2:4" x14ac:dyDescent="0.25">
      <c r="B5" s="93" t="s">
        <v>66</v>
      </c>
      <c r="C5" s="169">
        <v>2125</v>
      </c>
      <c r="D5" s="168">
        <f t="shared" ref="D5:D32" si="0">C5/$C$33</f>
        <v>1.4401800055574005E-2</v>
      </c>
    </row>
    <row r="6" spans="2:4" x14ac:dyDescent="0.25">
      <c r="B6" s="5" t="s">
        <v>5</v>
      </c>
      <c r="C6" s="125">
        <v>36274</v>
      </c>
      <c r="D6" s="155">
        <f t="shared" si="0"/>
        <v>0.24584042127806657</v>
      </c>
    </row>
    <row r="7" spans="2:4" x14ac:dyDescent="0.25">
      <c r="B7" s="94" t="s">
        <v>67</v>
      </c>
      <c r="C7" s="169">
        <v>1413</v>
      </c>
      <c r="D7" s="168">
        <f t="shared" si="0"/>
        <v>9.576349872247562E-3</v>
      </c>
    </row>
    <row r="8" spans="2:4" x14ac:dyDescent="0.25">
      <c r="B8" s="5" t="s">
        <v>6</v>
      </c>
      <c r="C8" s="125">
        <v>22841</v>
      </c>
      <c r="D8" s="155">
        <f t="shared" si="0"/>
        <v>0.15480071297381923</v>
      </c>
    </row>
    <row r="9" spans="2:4" x14ac:dyDescent="0.25">
      <c r="B9" s="95" t="s">
        <v>7</v>
      </c>
      <c r="C9" s="169">
        <v>4847</v>
      </c>
      <c r="D9" s="168">
        <f t="shared" si="0"/>
        <v>3.2849658762055152E-2</v>
      </c>
    </row>
    <row r="10" spans="2:4" x14ac:dyDescent="0.25">
      <c r="B10" s="26" t="s">
        <v>75</v>
      </c>
      <c r="C10" s="125">
        <v>2350</v>
      </c>
      <c r="D10" s="155">
        <f t="shared" si="0"/>
        <v>1.5926696532046546E-2</v>
      </c>
    </row>
    <row r="11" spans="2:4" x14ac:dyDescent="0.25">
      <c r="B11" s="95" t="s">
        <v>8</v>
      </c>
      <c r="C11" s="169">
        <v>2324</v>
      </c>
      <c r="D11" s="168">
        <f t="shared" si="0"/>
        <v>1.5750486272543052E-2</v>
      </c>
    </row>
    <row r="12" spans="2:4" x14ac:dyDescent="0.25">
      <c r="B12" s="5" t="s">
        <v>9</v>
      </c>
      <c r="C12" s="125">
        <v>6073</v>
      </c>
      <c r="D12" s="155">
        <f t="shared" si="0"/>
        <v>4.1158650229412203E-2</v>
      </c>
    </row>
    <row r="13" spans="2:4" x14ac:dyDescent="0.25">
      <c r="B13" s="95" t="s">
        <v>10</v>
      </c>
      <c r="C13" s="169">
        <v>2749</v>
      </c>
      <c r="D13" s="168">
        <f t="shared" si="0"/>
        <v>1.8630846283657854E-2</v>
      </c>
    </row>
    <row r="14" spans="2:4" x14ac:dyDescent="0.25">
      <c r="B14" s="26" t="s">
        <v>68</v>
      </c>
      <c r="C14" s="125">
        <v>1007</v>
      </c>
      <c r="D14" s="155">
        <f t="shared" si="0"/>
        <v>6.8247588969237759E-3</v>
      </c>
    </row>
    <row r="15" spans="2:4" x14ac:dyDescent="0.25">
      <c r="B15" s="93" t="s">
        <v>69</v>
      </c>
      <c r="C15" s="169">
        <v>1470</v>
      </c>
      <c r="D15" s="168">
        <f t="shared" si="0"/>
        <v>9.9626569796206054E-3</v>
      </c>
    </row>
    <row r="16" spans="2:4" x14ac:dyDescent="0.25">
      <c r="B16" s="26" t="s">
        <v>70</v>
      </c>
      <c r="C16" s="125">
        <v>2342</v>
      </c>
      <c r="D16" s="155">
        <f t="shared" si="0"/>
        <v>1.5872477990660855E-2</v>
      </c>
    </row>
    <row r="17" spans="2:4" x14ac:dyDescent="0.25">
      <c r="B17" s="93" t="s">
        <v>71</v>
      </c>
      <c r="C17" s="169">
        <v>297</v>
      </c>
      <c r="D17" s="168">
        <f t="shared" si="0"/>
        <v>2.0128633489437551E-3</v>
      </c>
    </row>
    <row r="18" spans="2:4" x14ac:dyDescent="0.25">
      <c r="B18" s="5" t="s">
        <v>11</v>
      </c>
      <c r="C18" s="125">
        <v>2323</v>
      </c>
      <c r="D18" s="155">
        <f t="shared" si="0"/>
        <v>1.5743708954869842E-2</v>
      </c>
    </row>
    <row r="19" spans="2:4" x14ac:dyDescent="0.25">
      <c r="B19" s="95" t="s">
        <v>12</v>
      </c>
      <c r="C19" s="169">
        <v>691</v>
      </c>
      <c r="D19" s="168">
        <f t="shared" si="0"/>
        <v>4.6831265121890057E-3</v>
      </c>
    </row>
    <row r="20" spans="2:4" x14ac:dyDescent="0.25">
      <c r="B20" s="5" t="s">
        <v>13</v>
      </c>
      <c r="C20" s="125">
        <v>6308</v>
      </c>
      <c r="D20" s="155">
        <f t="shared" si="0"/>
        <v>4.2751319882616858E-2</v>
      </c>
    </row>
    <row r="21" spans="2:4" x14ac:dyDescent="0.25">
      <c r="B21" s="95" t="s">
        <v>14</v>
      </c>
      <c r="C21" s="169">
        <v>2458</v>
      </c>
      <c r="D21" s="168">
        <f t="shared" si="0"/>
        <v>1.6658646840753365E-2</v>
      </c>
    </row>
    <row r="22" spans="2:4" x14ac:dyDescent="0.25">
      <c r="B22" s="5" t="s">
        <v>15</v>
      </c>
      <c r="C22" s="125">
        <v>4393</v>
      </c>
      <c r="D22" s="155">
        <f t="shared" si="0"/>
        <v>2.9772756538417225E-2</v>
      </c>
    </row>
    <row r="23" spans="2:4" x14ac:dyDescent="0.25">
      <c r="B23" s="95" t="s">
        <v>16</v>
      </c>
      <c r="C23" s="169">
        <v>7218</v>
      </c>
      <c r="D23" s="168">
        <f t="shared" si="0"/>
        <v>4.8918678965239139E-2</v>
      </c>
    </row>
    <row r="24" spans="2:4" x14ac:dyDescent="0.25">
      <c r="B24" s="5" t="s">
        <v>17</v>
      </c>
      <c r="C24" s="125">
        <v>653</v>
      </c>
      <c r="D24" s="155">
        <f t="shared" si="0"/>
        <v>4.4255884406069765E-3</v>
      </c>
    </row>
    <row r="25" spans="2:4" x14ac:dyDescent="0.25">
      <c r="B25" s="93" t="s">
        <v>72</v>
      </c>
      <c r="C25" s="169">
        <v>731</v>
      </c>
      <c r="D25" s="168">
        <f t="shared" si="0"/>
        <v>4.9542192191174578E-3</v>
      </c>
    </row>
    <row r="26" spans="2:4" x14ac:dyDescent="0.25">
      <c r="B26" s="5" t="s">
        <v>18</v>
      </c>
      <c r="C26" s="125">
        <v>4398</v>
      </c>
      <c r="D26" s="155">
        <f t="shared" si="0"/>
        <v>2.9806643126783283E-2</v>
      </c>
    </row>
    <row r="27" spans="2:4" x14ac:dyDescent="0.25">
      <c r="B27" s="93" t="s">
        <v>73</v>
      </c>
      <c r="C27" s="169">
        <v>881</v>
      </c>
      <c r="D27" s="168">
        <f t="shared" si="0"/>
        <v>5.9708168700991519E-3</v>
      </c>
    </row>
    <row r="28" spans="2:4" x14ac:dyDescent="0.25">
      <c r="B28" s="5" t="s">
        <v>19</v>
      </c>
      <c r="C28" s="125">
        <v>1791</v>
      </c>
      <c r="D28" s="155">
        <f t="shared" si="0"/>
        <v>1.2138175952721432E-2</v>
      </c>
    </row>
    <row r="29" spans="2:4" x14ac:dyDescent="0.25">
      <c r="B29" s="95" t="s">
        <v>20</v>
      </c>
      <c r="C29" s="169">
        <v>4622</v>
      </c>
      <c r="D29" s="168">
        <f t="shared" si="0"/>
        <v>3.1324762285582612E-2</v>
      </c>
    </row>
    <row r="30" spans="2:4" x14ac:dyDescent="0.25">
      <c r="B30" s="26" t="s">
        <v>74</v>
      </c>
      <c r="C30" s="125">
        <v>2140</v>
      </c>
      <c r="D30" s="155">
        <f t="shared" si="0"/>
        <v>1.4503459820672174E-2</v>
      </c>
    </row>
    <row r="31" spans="2:4" x14ac:dyDescent="0.25">
      <c r="B31" s="95" t="s">
        <v>21</v>
      </c>
      <c r="C31" s="169">
        <v>8012</v>
      </c>
      <c r="D31" s="168">
        <f t="shared" si="0"/>
        <v>5.4299869197768906E-2</v>
      </c>
    </row>
    <row r="32" spans="2:4" ht="15.75" thickBot="1" x14ac:dyDescent="0.3">
      <c r="B32" s="5" t="s">
        <v>22</v>
      </c>
      <c r="C32" s="125">
        <v>14059</v>
      </c>
      <c r="D32" s="157">
        <f t="shared" si="0"/>
        <v>9.5282309167677617E-2</v>
      </c>
    </row>
    <row r="33" spans="2:16" ht="15.75" thickBot="1" x14ac:dyDescent="0.3">
      <c r="B33" s="29" t="s">
        <v>23</v>
      </c>
      <c r="C33" s="140">
        <f>SUM(C4:C32)</f>
        <v>147551</v>
      </c>
      <c r="D33" s="79">
        <v>100</v>
      </c>
    </row>
    <row r="34" spans="2:16" ht="15.75" thickTop="1" x14ac:dyDescent="0.25">
      <c r="B34" s="35"/>
      <c r="C34" s="36"/>
      <c r="D34" s="37"/>
    </row>
    <row r="35" spans="2:16" ht="15.75" thickBot="1" x14ac:dyDescent="0.3">
      <c r="B35" s="13" t="s">
        <v>140</v>
      </c>
      <c r="C35" s="3"/>
      <c r="D35" s="3"/>
    </row>
    <row r="36" spans="2:16" ht="16.5" thickTop="1" thickBot="1" x14ac:dyDescent="0.3">
      <c r="B36" s="77"/>
      <c r="C36" s="158">
        <v>2018</v>
      </c>
      <c r="D36" s="78" t="s">
        <v>4</v>
      </c>
    </row>
    <row r="37" spans="2:16" ht="15.75" thickBot="1" x14ac:dyDescent="0.3">
      <c r="B37" s="31" t="s">
        <v>25</v>
      </c>
      <c r="C37" s="125">
        <v>16186</v>
      </c>
      <c r="D37" s="80">
        <f>C37/$C$46</f>
        <v>0.10969766385859804</v>
      </c>
    </row>
    <row r="38" spans="2:16" x14ac:dyDescent="0.25">
      <c r="B38" s="14" t="s">
        <v>77</v>
      </c>
      <c r="C38" s="126">
        <v>25183</v>
      </c>
      <c r="D38" s="81">
        <f t="shared" ref="D38:D45" si="1">C38/$C$46</f>
        <v>0.17067319096448008</v>
      </c>
      <c r="P38" s="96"/>
    </row>
    <row r="39" spans="2:16" ht="15.75" thickBot="1" x14ac:dyDescent="0.3">
      <c r="B39" s="47" t="s">
        <v>107</v>
      </c>
      <c r="C39" s="123">
        <v>20799</v>
      </c>
      <c r="D39" s="82">
        <f t="shared" si="1"/>
        <v>0.14096143028512176</v>
      </c>
      <c r="P39" s="96"/>
    </row>
    <row r="40" spans="2:16" x14ac:dyDescent="0.25">
      <c r="B40" s="14" t="s">
        <v>108</v>
      </c>
      <c r="C40" s="126">
        <v>6721</v>
      </c>
      <c r="D40" s="81">
        <f t="shared" si="1"/>
        <v>4.5550352081653124E-2</v>
      </c>
      <c r="P40" s="96"/>
    </row>
    <row r="41" spans="2:16" ht="15.75" thickBot="1" x14ac:dyDescent="0.3">
      <c r="B41" s="31" t="s">
        <v>80</v>
      </c>
      <c r="C41" s="125">
        <v>10221</v>
      </c>
      <c r="D41" s="82">
        <f t="shared" si="1"/>
        <v>6.9270963937892657E-2</v>
      </c>
      <c r="P41" s="96"/>
    </row>
    <row r="42" spans="2:16" x14ac:dyDescent="0.25">
      <c r="B42" s="7" t="s">
        <v>81</v>
      </c>
      <c r="C42" s="126">
        <v>42582</v>
      </c>
      <c r="D42" s="81">
        <f t="shared" si="1"/>
        <v>0.28859174116068342</v>
      </c>
      <c r="P42" s="96"/>
    </row>
    <row r="43" spans="2:16" ht="15.75" thickBot="1" x14ac:dyDescent="0.3">
      <c r="B43" s="31" t="s">
        <v>92</v>
      </c>
      <c r="C43" s="125">
        <v>9675</v>
      </c>
      <c r="D43" s="82">
        <f t="shared" si="1"/>
        <v>6.5570548488319294E-2</v>
      </c>
      <c r="P43" s="96"/>
    </row>
    <row r="44" spans="2:16" x14ac:dyDescent="0.25">
      <c r="B44" s="20" t="s">
        <v>66</v>
      </c>
      <c r="C44" s="147">
        <v>2125</v>
      </c>
      <c r="D44" s="81">
        <f t="shared" si="1"/>
        <v>1.4401800055574005E-2</v>
      </c>
      <c r="P44" s="96"/>
    </row>
    <row r="45" spans="2:16" ht="15.75" thickBot="1" x14ac:dyDescent="0.3">
      <c r="B45" s="5" t="s">
        <v>22</v>
      </c>
      <c r="C45" s="146">
        <v>14059</v>
      </c>
      <c r="D45" s="83">
        <f t="shared" si="1"/>
        <v>9.5282309167677617E-2</v>
      </c>
      <c r="P45" s="96"/>
    </row>
    <row r="46" spans="2:16" ht="15.75" thickBot="1" x14ac:dyDescent="0.3">
      <c r="B46" s="29" t="s">
        <v>23</v>
      </c>
      <c r="C46" s="140">
        <f>SUM(C37:C45)</f>
        <v>147551</v>
      </c>
      <c r="D46" s="58">
        <f>SUM(D37:D45)</f>
        <v>1</v>
      </c>
      <c r="P46" s="96"/>
    </row>
    <row r="47" spans="2:16" ht="15.75" thickTop="1" x14ac:dyDescent="0.25">
      <c r="B47" s="9"/>
      <c r="C47" s="3"/>
      <c r="D47" s="3"/>
      <c r="P47" s="96"/>
    </row>
    <row r="48" spans="2:16" ht="88.5" customHeight="1" x14ac:dyDescent="0.25">
      <c r="B48" s="212" t="s">
        <v>135</v>
      </c>
      <c r="C48" s="212"/>
      <c r="D48" s="212"/>
    </row>
    <row r="50" spans="2:3" x14ac:dyDescent="0.25">
      <c r="B50" s="19" t="s">
        <v>35</v>
      </c>
    </row>
    <row r="55" spans="2:3" x14ac:dyDescent="0.25">
      <c r="C55" s="19"/>
    </row>
  </sheetData>
  <mergeCells count="1">
    <mergeCell ref="B48:D48"/>
  </mergeCells>
  <pageMargins left="0.7" right="0.7" top="0.75" bottom="0.75" header="0.3" footer="0.3"/>
  <pageSetup paperSize="9" orientation="portrait" r:id="rId1"/>
  <ignoredErrors>
    <ignoredError sqref="C33 C46" formulaRange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1"/>
  <sheetViews>
    <sheetView topLeftCell="A25" zoomScaleNormal="100" workbookViewId="0">
      <selection activeCell="T24" sqref="T24"/>
    </sheetView>
  </sheetViews>
  <sheetFormatPr defaultRowHeight="15" x14ac:dyDescent="0.25"/>
  <cols>
    <col min="1" max="1" width="9.140625" style="20"/>
    <col min="2" max="2" width="15.5703125" style="20" customWidth="1"/>
    <col min="3" max="3" width="10.5703125" style="20" customWidth="1"/>
    <col min="4" max="4" width="9.140625" style="20" customWidth="1"/>
    <col min="5" max="5" width="9.140625" style="20"/>
    <col min="6" max="6" width="9" style="20" customWidth="1"/>
    <col min="7" max="7" width="6.85546875" style="20" customWidth="1"/>
    <col min="8" max="8" width="14.85546875" style="20" customWidth="1"/>
    <col min="9" max="9" width="9.140625" style="20"/>
    <col min="10" max="10" width="11.7109375" style="20" customWidth="1"/>
    <col min="11" max="11" width="9.140625" style="20"/>
    <col min="12" max="12" width="8.5703125" style="20" customWidth="1"/>
    <col min="13" max="13" width="9.140625" style="20" customWidth="1"/>
    <col min="14" max="16384" width="9.140625" style="20"/>
  </cols>
  <sheetData>
    <row r="1" spans="2:12" x14ac:dyDescent="0.25">
      <c r="B1" s="1" t="s">
        <v>0</v>
      </c>
    </row>
    <row r="2" spans="2:12" ht="15.75" thickBot="1" x14ac:dyDescent="0.3">
      <c r="B2" s="2" t="s">
        <v>58</v>
      </c>
      <c r="C2" s="3"/>
      <c r="D2" s="3"/>
      <c r="E2" s="3"/>
      <c r="F2" s="3"/>
      <c r="H2" s="2" t="s">
        <v>59</v>
      </c>
      <c r="I2" s="3"/>
      <c r="J2" s="3"/>
      <c r="K2" s="3"/>
      <c r="L2" s="3"/>
    </row>
    <row r="3" spans="2:12" ht="15.75" thickTop="1" x14ac:dyDescent="0.25">
      <c r="B3" s="206"/>
      <c r="C3" s="208">
        <v>2017</v>
      </c>
      <c r="D3" s="210">
        <v>2018</v>
      </c>
      <c r="E3" s="200" t="s">
        <v>2</v>
      </c>
      <c r="F3" s="201"/>
      <c r="G3" s="2"/>
      <c r="H3" s="206"/>
      <c r="I3" s="208">
        <v>2017</v>
      </c>
      <c r="J3" s="210">
        <v>2018</v>
      </c>
      <c r="K3" s="200" t="s">
        <v>2</v>
      </c>
      <c r="L3" s="201"/>
    </row>
    <row r="4" spans="2:12" ht="15.75" thickBot="1" x14ac:dyDescent="0.3">
      <c r="B4" s="207"/>
      <c r="C4" s="209"/>
      <c r="D4" s="211"/>
      <c r="E4" s="69" t="s">
        <v>3</v>
      </c>
      <c r="F4" s="170" t="s">
        <v>4</v>
      </c>
      <c r="G4" s="2"/>
      <c r="H4" s="207"/>
      <c r="I4" s="209"/>
      <c r="J4" s="211"/>
      <c r="K4" s="69" t="s">
        <v>3</v>
      </c>
      <c r="L4" s="170" t="s">
        <v>4</v>
      </c>
    </row>
    <row r="5" spans="2:12" x14ac:dyDescent="0.25">
      <c r="B5" s="5" t="s">
        <v>5</v>
      </c>
      <c r="C5" s="125">
        <v>43626</v>
      </c>
      <c r="D5" s="6">
        <v>51608</v>
      </c>
      <c r="E5" s="64">
        <f t="shared" ref="E5:E22" si="0">D5-C5</f>
        <v>7982</v>
      </c>
      <c r="F5" s="143">
        <f>(D5/C5)-1</f>
        <v>0.18296428735157932</v>
      </c>
      <c r="H5" s="5" t="s">
        <v>5</v>
      </c>
      <c r="I5" s="125">
        <v>186914</v>
      </c>
      <c r="J5" s="6">
        <v>193813</v>
      </c>
      <c r="K5" s="64">
        <f>J5-I5</f>
        <v>6899</v>
      </c>
      <c r="L5" s="143">
        <f>(J5/I5)-1</f>
        <v>3.6910022791230235E-2</v>
      </c>
    </row>
    <row r="6" spans="2:12" x14ac:dyDescent="0.25">
      <c r="B6" s="7" t="s">
        <v>6</v>
      </c>
      <c r="C6" s="126">
        <v>11363</v>
      </c>
      <c r="D6" s="8">
        <v>10651</v>
      </c>
      <c r="E6" s="66">
        <f t="shared" si="0"/>
        <v>-712</v>
      </c>
      <c r="F6" s="144">
        <f t="shared" ref="F6:F23" si="1">(D6/C6)-1</f>
        <v>-6.2659508932500274E-2</v>
      </c>
      <c r="H6" s="7" t="s">
        <v>6</v>
      </c>
      <c r="I6" s="126">
        <v>163545</v>
      </c>
      <c r="J6" s="8">
        <v>153466</v>
      </c>
      <c r="K6" s="66">
        <f t="shared" ref="K6:K22" si="2">J6-I6</f>
        <v>-10079</v>
      </c>
      <c r="L6" s="144">
        <f t="shared" ref="L6:L23" si="3">(J6/I6)-1</f>
        <v>-6.1628298021951133E-2</v>
      </c>
    </row>
    <row r="7" spans="2:12" x14ac:dyDescent="0.25">
      <c r="B7" s="5" t="s">
        <v>7</v>
      </c>
      <c r="C7" s="125">
        <v>4517</v>
      </c>
      <c r="D7" s="6">
        <v>4125</v>
      </c>
      <c r="E7" s="64">
        <f t="shared" si="0"/>
        <v>-392</v>
      </c>
      <c r="F7" s="143">
        <f t="shared" si="1"/>
        <v>-8.6783263227806051E-2</v>
      </c>
      <c r="H7" s="5" t="s">
        <v>7</v>
      </c>
      <c r="I7" s="125">
        <v>17421</v>
      </c>
      <c r="J7" s="6">
        <v>18930</v>
      </c>
      <c r="K7" s="64">
        <f t="shared" si="2"/>
        <v>1509</v>
      </c>
      <c r="L7" s="143">
        <f t="shared" si="3"/>
        <v>8.6619597038057439E-2</v>
      </c>
    </row>
    <row r="8" spans="2:12" x14ac:dyDescent="0.25">
      <c r="B8" s="7" t="s">
        <v>8</v>
      </c>
      <c r="C8" s="126">
        <v>3097</v>
      </c>
      <c r="D8" s="8">
        <v>2796</v>
      </c>
      <c r="E8" s="66">
        <f t="shared" si="0"/>
        <v>-301</v>
      </c>
      <c r="F8" s="144">
        <f t="shared" si="1"/>
        <v>-9.7190829835324455E-2</v>
      </c>
      <c r="H8" s="7" t="s">
        <v>8</v>
      </c>
      <c r="I8" s="126">
        <v>8075</v>
      </c>
      <c r="J8" s="8">
        <v>8079</v>
      </c>
      <c r="K8" s="66">
        <f t="shared" si="2"/>
        <v>4</v>
      </c>
      <c r="L8" s="144">
        <f t="shared" si="3"/>
        <v>4.9535603715167298E-4</v>
      </c>
    </row>
    <row r="9" spans="2:12" x14ac:dyDescent="0.25">
      <c r="B9" s="5" t="s">
        <v>9</v>
      </c>
      <c r="C9" s="125">
        <v>7574</v>
      </c>
      <c r="D9" s="6">
        <v>8192</v>
      </c>
      <c r="E9" s="64">
        <f t="shared" si="0"/>
        <v>618</v>
      </c>
      <c r="F9" s="143">
        <f t="shared" si="1"/>
        <v>8.15949300237655E-2</v>
      </c>
      <c r="H9" s="5" t="s">
        <v>9</v>
      </c>
      <c r="I9" s="125">
        <v>31346</v>
      </c>
      <c r="J9" s="6">
        <v>34651</v>
      </c>
      <c r="K9" s="64">
        <f t="shared" si="2"/>
        <v>3305</v>
      </c>
      <c r="L9" s="143">
        <f t="shared" si="3"/>
        <v>0.10543610029987871</v>
      </c>
    </row>
    <row r="10" spans="2:12" x14ac:dyDescent="0.25">
      <c r="B10" s="7" t="s">
        <v>10</v>
      </c>
      <c r="C10" s="126">
        <v>4271</v>
      </c>
      <c r="D10" s="8">
        <v>4868</v>
      </c>
      <c r="E10" s="66">
        <f t="shared" si="0"/>
        <v>597</v>
      </c>
      <c r="F10" s="144">
        <f t="shared" si="1"/>
        <v>0.13977991102786236</v>
      </c>
      <c r="H10" s="7" t="s">
        <v>10</v>
      </c>
      <c r="I10" s="126">
        <v>17801</v>
      </c>
      <c r="J10" s="8">
        <v>16394</v>
      </c>
      <c r="K10" s="66">
        <f t="shared" si="2"/>
        <v>-1407</v>
      </c>
      <c r="L10" s="144">
        <f t="shared" si="3"/>
        <v>-7.9040503342508894E-2</v>
      </c>
    </row>
    <row r="11" spans="2:12" x14ac:dyDescent="0.25">
      <c r="B11" s="5" t="s">
        <v>11</v>
      </c>
      <c r="C11" s="125">
        <v>1695</v>
      </c>
      <c r="D11" s="6">
        <v>2473</v>
      </c>
      <c r="E11" s="64">
        <f t="shared" si="0"/>
        <v>778</v>
      </c>
      <c r="F11" s="143">
        <f t="shared" si="1"/>
        <v>0.4589970501474927</v>
      </c>
      <c r="H11" s="5" t="s">
        <v>11</v>
      </c>
      <c r="I11" s="125">
        <v>10272</v>
      </c>
      <c r="J11" s="6">
        <v>13347</v>
      </c>
      <c r="K11" s="64">
        <f t="shared" si="2"/>
        <v>3075</v>
      </c>
      <c r="L11" s="143">
        <f t="shared" si="3"/>
        <v>0.29935747663551404</v>
      </c>
    </row>
    <row r="12" spans="2:12" x14ac:dyDescent="0.25">
      <c r="B12" s="7" t="s">
        <v>12</v>
      </c>
      <c r="C12" s="126">
        <v>767</v>
      </c>
      <c r="D12" s="8">
        <v>703</v>
      </c>
      <c r="E12" s="66">
        <f t="shared" si="0"/>
        <v>-64</v>
      </c>
      <c r="F12" s="144">
        <f t="shared" si="1"/>
        <v>-8.3441981747066518E-2</v>
      </c>
      <c r="H12" s="7" t="s">
        <v>12</v>
      </c>
      <c r="I12" s="126">
        <v>10395</v>
      </c>
      <c r="J12" s="8">
        <v>8149</v>
      </c>
      <c r="K12" s="66">
        <f>J12-I12</f>
        <v>-2246</v>
      </c>
      <c r="L12" s="144">
        <f t="shared" si="3"/>
        <v>-0.21606541606541607</v>
      </c>
    </row>
    <row r="13" spans="2:12" x14ac:dyDescent="0.25">
      <c r="B13" s="5" t="s">
        <v>13</v>
      </c>
      <c r="C13" s="125">
        <v>9079</v>
      </c>
      <c r="D13" s="6">
        <v>9581</v>
      </c>
      <c r="E13" s="64">
        <f t="shared" si="0"/>
        <v>502</v>
      </c>
      <c r="F13" s="143">
        <f t="shared" si="1"/>
        <v>5.5292433087344328E-2</v>
      </c>
      <c r="H13" s="5" t="s">
        <v>13</v>
      </c>
      <c r="I13" s="125">
        <v>31567</v>
      </c>
      <c r="J13" s="6">
        <v>30022</v>
      </c>
      <c r="K13" s="64">
        <f t="shared" si="2"/>
        <v>-1545</v>
      </c>
      <c r="L13" s="143">
        <f t="shared" si="3"/>
        <v>-4.8943516963917966E-2</v>
      </c>
    </row>
    <row r="14" spans="2:12" x14ac:dyDescent="0.25">
      <c r="B14" s="7" t="s">
        <v>14</v>
      </c>
      <c r="C14" s="126">
        <v>3827</v>
      </c>
      <c r="D14" s="8">
        <v>3891</v>
      </c>
      <c r="E14" s="66">
        <f t="shared" si="0"/>
        <v>64</v>
      </c>
      <c r="F14" s="144">
        <f t="shared" si="1"/>
        <v>1.6723281944081458E-2</v>
      </c>
      <c r="H14" s="7" t="s">
        <v>14</v>
      </c>
      <c r="I14" s="126">
        <v>28276</v>
      </c>
      <c r="J14" s="8">
        <v>25631</v>
      </c>
      <c r="K14" s="66">
        <f t="shared" si="2"/>
        <v>-2645</v>
      </c>
      <c r="L14" s="144">
        <f t="shared" si="3"/>
        <v>-9.3542226623284819E-2</v>
      </c>
    </row>
    <row r="15" spans="2:12" x14ac:dyDescent="0.25">
      <c r="B15" s="5" t="s">
        <v>15</v>
      </c>
      <c r="C15" s="125">
        <v>5437</v>
      </c>
      <c r="D15" s="6">
        <v>5218</v>
      </c>
      <c r="E15" s="64">
        <f t="shared" si="0"/>
        <v>-219</v>
      </c>
      <c r="F15" s="143">
        <f t="shared" si="1"/>
        <v>-4.0279565937097694E-2</v>
      </c>
      <c r="H15" s="5" t="s">
        <v>15</v>
      </c>
      <c r="I15" s="125">
        <v>17093</v>
      </c>
      <c r="J15" s="6">
        <v>16807</v>
      </c>
      <c r="K15" s="64">
        <f t="shared" si="2"/>
        <v>-286</v>
      </c>
      <c r="L15" s="143">
        <f t="shared" si="3"/>
        <v>-1.6731995553735501E-2</v>
      </c>
    </row>
    <row r="16" spans="2:12" x14ac:dyDescent="0.25">
      <c r="B16" s="7" t="s">
        <v>16</v>
      </c>
      <c r="C16" s="126">
        <v>5017</v>
      </c>
      <c r="D16" s="8">
        <v>8890</v>
      </c>
      <c r="E16" s="66">
        <f t="shared" si="0"/>
        <v>3873</v>
      </c>
      <c r="F16" s="144">
        <f>(D16/C16)-1</f>
        <v>0.7719752840342835</v>
      </c>
      <c r="H16" s="7" t="s">
        <v>16</v>
      </c>
      <c r="I16" s="126">
        <v>18292</v>
      </c>
      <c r="J16" s="8">
        <v>34422</v>
      </c>
      <c r="K16" s="66">
        <f t="shared" si="2"/>
        <v>16130</v>
      </c>
      <c r="L16" s="144">
        <f>(J16/I16)-1</f>
        <v>0.88180625410015301</v>
      </c>
    </row>
    <row r="17" spans="1:12" x14ac:dyDescent="0.25">
      <c r="B17" s="5" t="s">
        <v>17</v>
      </c>
      <c r="C17" s="125">
        <v>965</v>
      </c>
      <c r="D17" s="6">
        <v>1428</v>
      </c>
      <c r="E17" s="64">
        <f t="shared" si="0"/>
        <v>463</v>
      </c>
      <c r="F17" s="143">
        <f t="shared" si="1"/>
        <v>0.4797927461139897</v>
      </c>
      <c r="H17" s="5" t="s">
        <v>17</v>
      </c>
      <c r="I17" s="125">
        <v>2797</v>
      </c>
      <c r="J17" s="6">
        <v>4046</v>
      </c>
      <c r="K17" s="64">
        <f t="shared" si="2"/>
        <v>1249</v>
      </c>
      <c r="L17" s="143">
        <f t="shared" si="3"/>
        <v>0.44654987486592779</v>
      </c>
    </row>
    <row r="18" spans="1:12" x14ac:dyDescent="0.25">
      <c r="B18" s="7" t="s">
        <v>18</v>
      </c>
      <c r="C18" s="126">
        <v>2618</v>
      </c>
      <c r="D18" s="8">
        <v>3815</v>
      </c>
      <c r="E18" s="66">
        <f t="shared" si="0"/>
        <v>1197</v>
      </c>
      <c r="F18" s="144">
        <f t="shared" si="1"/>
        <v>0.45721925133689845</v>
      </c>
      <c r="H18" s="7" t="s">
        <v>18</v>
      </c>
      <c r="I18" s="126">
        <v>14422</v>
      </c>
      <c r="J18" s="8">
        <v>19152</v>
      </c>
      <c r="K18" s="66">
        <f t="shared" si="2"/>
        <v>4730</v>
      </c>
      <c r="L18" s="144">
        <f t="shared" si="3"/>
        <v>0.32797115517958675</v>
      </c>
    </row>
    <row r="19" spans="1:12" x14ac:dyDescent="0.25">
      <c r="B19" s="5" t="s">
        <v>19</v>
      </c>
      <c r="C19" s="125">
        <v>1686</v>
      </c>
      <c r="D19" s="6">
        <v>1784</v>
      </c>
      <c r="E19" s="64">
        <f t="shared" si="0"/>
        <v>98</v>
      </c>
      <c r="F19" s="143">
        <f t="shared" si="1"/>
        <v>5.8125741399762676E-2</v>
      </c>
      <c r="H19" s="5" t="s">
        <v>19</v>
      </c>
      <c r="I19" s="125">
        <v>7281</v>
      </c>
      <c r="J19" s="6">
        <v>6835</v>
      </c>
      <c r="K19" s="64">
        <f t="shared" si="2"/>
        <v>-446</v>
      </c>
      <c r="L19" s="143">
        <f t="shared" si="3"/>
        <v>-6.1255322071144036E-2</v>
      </c>
    </row>
    <row r="20" spans="1:12" x14ac:dyDescent="0.25">
      <c r="B20" s="7" t="s">
        <v>20</v>
      </c>
      <c r="C20" s="126">
        <v>6129</v>
      </c>
      <c r="D20" s="8">
        <v>5448</v>
      </c>
      <c r="E20" s="66">
        <f t="shared" si="0"/>
        <v>-681</v>
      </c>
      <c r="F20" s="144">
        <f t="shared" si="1"/>
        <v>-0.11111111111111116</v>
      </c>
      <c r="H20" s="7" t="s">
        <v>20</v>
      </c>
      <c r="I20" s="126">
        <v>18044</v>
      </c>
      <c r="J20" s="8">
        <v>17025</v>
      </c>
      <c r="K20" s="66">
        <f t="shared" si="2"/>
        <v>-1019</v>
      </c>
      <c r="L20" s="144">
        <f t="shared" si="3"/>
        <v>-5.6473065839060088E-2</v>
      </c>
    </row>
    <row r="21" spans="1:12" x14ac:dyDescent="0.25">
      <c r="B21" s="5" t="s">
        <v>21</v>
      </c>
      <c r="C21" s="125">
        <v>10727</v>
      </c>
      <c r="D21" s="6">
        <v>11921</v>
      </c>
      <c r="E21" s="64">
        <f t="shared" si="0"/>
        <v>1194</v>
      </c>
      <c r="F21" s="143">
        <f t="shared" si="1"/>
        <v>0.11130791460799849</v>
      </c>
      <c r="H21" s="5" t="s">
        <v>21</v>
      </c>
      <c r="I21" s="125">
        <v>42486</v>
      </c>
      <c r="J21" s="6">
        <v>42160</v>
      </c>
      <c r="K21" s="64">
        <f t="shared" si="2"/>
        <v>-326</v>
      </c>
      <c r="L21" s="143">
        <f t="shared" si="3"/>
        <v>-7.6731158499270258E-3</v>
      </c>
    </row>
    <row r="22" spans="1:12" ht="15.75" thickBot="1" x14ac:dyDescent="0.3">
      <c r="B22" s="9" t="s">
        <v>34</v>
      </c>
      <c r="C22" s="149">
        <v>23585</v>
      </c>
      <c r="D22" s="10">
        <v>27848</v>
      </c>
      <c r="E22" s="74">
        <f t="shared" si="0"/>
        <v>4263</v>
      </c>
      <c r="F22" s="152">
        <f t="shared" si="1"/>
        <v>0.1807504769980921</v>
      </c>
      <c r="H22" s="9" t="s">
        <v>22</v>
      </c>
      <c r="I22" s="126">
        <v>125669</v>
      </c>
      <c r="J22" s="10">
        <v>150570</v>
      </c>
      <c r="K22" s="74">
        <f t="shared" si="2"/>
        <v>24901</v>
      </c>
      <c r="L22" s="152">
        <f t="shared" si="3"/>
        <v>0.19814751450238322</v>
      </c>
    </row>
    <row r="23" spans="1:12" ht="15.75" thickBot="1" x14ac:dyDescent="0.3">
      <c r="A23" s="2"/>
      <c r="B23" s="45" t="s">
        <v>23</v>
      </c>
      <c r="C23" s="150">
        <f>SUM(C5:C22)</f>
        <v>145980</v>
      </c>
      <c r="D23" s="46">
        <f>SUM(D5:D22)</f>
        <v>165240</v>
      </c>
      <c r="E23" s="75">
        <f>SUM(E5:E22)</f>
        <v>19260</v>
      </c>
      <c r="F23" s="153">
        <f t="shared" si="1"/>
        <v>0.13193588162762016</v>
      </c>
      <c r="G23" s="2"/>
      <c r="H23" s="45" t="s">
        <v>23</v>
      </c>
      <c r="I23" s="150">
        <f>SUM(I5:I22)</f>
        <v>751696</v>
      </c>
      <c r="J23" s="46">
        <f>SUM(J5:J22)</f>
        <v>793499</v>
      </c>
      <c r="K23" s="75">
        <f>SUM(K5:K22)</f>
        <v>41803</v>
      </c>
      <c r="L23" s="153">
        <f t="shared" si="3"/>
        <v>5.5611577020497682E-2</v>
      </c>
    </row>
    <row r="24" spans="1:12" ht="48" customHeight="1" thickTop="1" x14ac:dyDescent="0.25">
      <c r="B24" s="204" t="s">
        <v>64</v>
      </c>
      <c r="C24" s="213"/>
      <c r="D24" s="213"/>
      <c r="E24" s="213"/>
      <c r="F24" s="213"/>
      <c r="H24" s="12"/>
      <c r="I24" s="10"/>
      <c r="J24" s="10"/>
      <c r="K24" s="10"/>
      <c r="L24" s="11"/>
    </row>
    <row r="25" spans="1:12" ht="15.75" thickBot="1" x14ac:dyDescent="0.3">
      <c r="B25" s="13" t="s">
        <v>61</v>
      </c>
      <c r="C25" s="3"/>
      <c r="D25" s="3"/>
      <c r="E25" s="3"/>
      <c r="F25" s="3"/>
      <c r="H25" s="13" t="s">
        <v>60</v>
      </c>
      <c r="I25" s="3"/>
      <c r="J25" s="3"/>
      <c r="K25" s="3"/>
      <c r="L25" s="3"/>
    </row>
    <row r="26" spans="1:12" ht="16.5" customHeight="1" thickTop="1" x14ac:dyDescent="0.25">
      <c r="B26" s="206"/>
      <c r="C26" s="208">
        <v>2017</v>
      </c>
      <c r="D26" s="210">
        <v>2018</v>
      </c>
      <c r="E26" s="200" t="s">
        <v>2</v>
      </c>
      <c r="F26" s="201"/>
      <c r="G26" s="2"/>
      <c r="H26" s="206"/>
      <c r="I26" s="208">
        <v>2017</v>
      </c>
      <c r="J26" s="210">
        <v>2018</v>
      </c>
      <c r="K26" s="200" t="s">
        <v>2</v>
      </c>
      <c r="L26" s="201"/>
    </row>
    <row r="27" spans="1:12" ht="15.75" thickBot="1" x14ac:dyDescent="0.3">
      <c r="B27" s="207"/>
      <c r="C27" s="209"/>
      <c r="D27" s="211"/>
      <c r="E27" s="69" t="s">
        <v>3</v>
      </c>
      <c r="F27" s="170" t="s">
        <v>4</v>
      </c>
      <c r="G27" s="2"/>
      <c r="H27" s="207"/>
      <c r="I27" s="209"/>
      <c r="J27" s="211"/>
      <c r="K27" s="69" t="s">
        <v>3</v>
      </c>
      <c r="L27" s="170" t="s">
        <v>4</v>
      </c>
    </row>
    <row r="28" spans="1:12" x14ac:dyDescent="0.25">
      <c r="B28" s="12" t="s">
        <v>25</v>
      </c>
      <c r="C28" s="149">
        <v>19180</v>
      </c>
      <c r="D28" s="10">
        <v>17587</v>
      </c>
      <c r="E28" s="74">
        <f>D28-C28</f>
        <v>-1593</v>
      </c>
      <c r="F28" s="152">
        <f>(D28/C28)-1</f>
        <v>-8.3055265901981201E-2</v>
      </c>
      <c r="H28" s="12" t="s">
        <v>25</v>
      </c>
      <c r="I28" s="149">
        <v>60633</v>
      </c>
      <c r="J28" s="10">
        <v>60841</v>
      </c>
      <c r="K28" s="74">
        <f>J28-I28</f>
        <v>208</v>
      </c>
      <c r="L28" s="152">
        <f>(J28/I28)-1</f>
        <v>3.4304751537941325E-3</v>
      </c>
    </row>
    <row r="29" spans="1:12" x14ac:dyDescent="0.25">
      <c r="B29" s="5" t="s">
        <v>6</v>
      </c>
      <c r="C29" s="125">
        <v>11363</v>
      </c>
      <c r="D29" s="6">
        <v>10651</v>
      </c>
      <c r="E29" s="64">
        <f>D29-C29</f>
        <v>-712</v>
      </c>
      <c r="F29" s="143">
        <f t="shared" ref="F29:F33" si="4">(D29/C29)-1</f>
        <v>-6.2659508932500274E-2</v>
      </c>
      <c r="H29" s="5" t="s">
        <v>6</v>
      </c>
      <c r="I29" s="125">
        <v>163545</v>
      </c>
      <c r="J29" s="6">
        <v>153466</v>
      </c>
      <c r="K29" s="64">
        <f>J29-I29</f>
        <v>-10079</v>
      </c>
      <c r="L29" s="143">
        <f t="shared" ref="L29:L33" si="5">(J29/I29)-1</f>
        <v>-6.1628298021951133E-2</v>
      </c>
    </row>
    <row r="30" spans="1:12" x14ac:dyDescent="0.25">
      <c r="B30" s="14" t="s">
        <v>26</v>
      </c>
      <c r="C30" s="126">
        <v>28571</v>
      </c>
      <c r="D30" s="8">
        <v>33053</v>
      </c>
      <c r="E30" s="66">
        <f>D30-C30</f>
        <v>4482</v>
      </c>
      <c r="F30" s="144">
        <f t="shared" si="4"/>
        <v>0.15687235308529623</v>
      </c>
      <c r="H30" s="14" t="s">
        <v>26</v>
      </c>
      <c r="I30" s="126">
        <v>123608</v>
      </c>
      <c r="J30" s="8">
        <v>132539</v>
      </c>
      <c r="K30" s="66">
        <f>J30-I30</f>
        <v>8931</v>
      </c>
      <c r="L30" s="144">
        <f t="shared" si="5"/>
        <v>7.2252605009384574E-2</v>
      </c>
    </row>
    <row r="31" spans="1:12" x14ac:dyDescent="0.25">
      <c r="B31" s="5" t="s">
        <v>81</v>
      </c>
      <c r="C31" s="125">
        <v>52705</v>
      </c>
      <c r="D31" s="6">
        <v>61189</v>
      </c>
      <c r="E31" s="64">
        <f>D31-C31</f>
        <v>8484</v>
      </c>
      <c r="F31" s="143">
        <f t="shared" si="4"/>
        <v>0.16097144483445591</v>
      </c>
      <c r="H31" s="5" t="s">
        <v>81</v>
      </c>
      <c r="I31" s="125">
        <v>218481</v>
      </c>
      <c r="J31" s="6">
        <v>223835</v>
      </c>
      <c r="K31" s="64">
        <f>J31-I31</f>
        <v>5354</v>
      </c>
      <c r="L31" s="143">
        <f t="shared" si="5"/>
        <v>2.4505563412836828E-2</v>
      </c>
    </row>
    <row r="32" spans="1:12" ht="15.75" thickBot="1" x14ac:dyDescent="0.3">
      <c r="B32" s="9" t="s">
        <v>22</v>
      </c>
      <c r="C32" s="149">
        <v>34161</v>
      </c>
      <c r="D32" s="10">
        <v>42760</v>
      </c>
      <c r="E32" s="74">
        <f>D32-C32</f>
        <v>8599</v>
      </c>
      <c r="F32" s="152">
        <f t="shared" si="4"/>
        <v>0.25171979742981754</v>
      </c>
      <c r="G32" s="10"/>
      <c r="H32" s="9" t="s">
        <v>22</v>
      </c>
      <c r="I32" s="149">
        <v>185429</v>
      </c>
      <c r="J32" s="10">
        <v>222818</v>
      </c>
      <c r="K32" s="74">
        <f>J32-I32</f>
        <v>37389</v>
      </c>
      <c r="L32" s="152">
        <f t="shared" si="5"/>
        <v>0.20163512719153953</v>
      </c>
    </row>
    <row r="33" spans="2:12" ht="15.75" thickBot="1" x14ac:dyDescent="0.3">
      <c r="B33" s="45" t="s">
        <v>23</v>
      </c>
      <c r="C33" s="150">
        <f>SUM(C28:C32)</f>
        <v>145980</v>
      </c>
      <c r="D33" s="46">
        <f>SUM(D28:D32)</f>
        <v>165240</v>
      </c>
      <c r="E33" s="75">
        <f>SUM(E28:E32)</f>
        <v>19260</v>
      </c>
      <c r="F33" s="153">
        <f t="shared" si="4"/>
        <v>0.13193588162762016</v>
      </c>
      <c r="G33" s="2"/>
      <c r="H33" s="45" t="s">
        <v>23</v>
      </c>
      <c r="I33" s="150">
        <f>SUM(I28:I32)</f>
        <v>751696</v>
      </c>
      <c r="J33" s="46">
        <f>SUM(J28:J32)</f>
        <v>793499</v>
      </c>
      <c r="K33" s="75">
        <f>SUM(K28:K32)</f>
        <v>41803</v>
      </c>
      <c r="L33" s="153">
        <f t="shared" si="5"/>
        <v>5.5611577020497682E-2</v>
      </c>
    </row>
    <row r="34" spans="2:12" ht="15.75" thickTop="1" x14ac:dyDescent="0.25">
      <c r="B34" s="9"/>
      <c r="C34" s="3"/>
      <c r="D34" s="3"/>
      <c r="E34" s="3"/>
      <c r="F34" s="3"/>
      <c r="H34" s="9"/>
      <c r="I34" s="3"/>
      <c r="J34" s="3"/>
      <c r="K34" s="3"/>
      <c r="L34" s="3"/>
    </row>
    <row r="35" spans="2:12" x14ac:dyDescent="0.25">
      <c r="B35" s="15" t="s">
        <v>28</v>
      </c>
      <c r="C35" s="16">
        <v>51280</v>
      </c>
      <c r="D35" s="16">
        <v>62836</v>
      </c>
      <c r="E35" s="16">
        <f>D35-C35</f>
        <v>11556</v>
      </c>
      <c r="F35" s="55">
        <f>(D35/C35)-1</f>
        <v>0.22535101404056168</v>
      </c>
      <c r="H35" s="15" t="s">
        <v>28</v>
      </c>
      <c r="I35" s="16">
        <v>226782</v>
      </c>
      <c r="J35" s="16">
        <v>251665</v>
      </c>
      <c r="K35" s="16">
        <f>J35-I35</f>
        <v>24883</v>
      </c>
      <c r="L35" s="55">
        <f>(J35/I35)-1</f>
        <v>0.10972211198419624</v>
      </c>
    </row>
    <row r="36" spans="2:12" x14ac:dyDescent="0.25">
      <c r="C36" s="21"/>
      <c r="D36" s="21"/>
      <c r="I36" s="21"/>
      <c r="J36" s="21"/>
    </row>
    <row r="51" spans="2:8" x14ac:dyDescent="0.25">
      <c r="B51" s="20" t="s">
        <v>62</v>
      </c>
    </row>
    <row r="52" spans="2:8" x14ac:dyDescent="0.25">
      <c r="C52" s="22" t="s">
        <v>30</v>
      </c>
      <c r="D52" s="20" t="s">
        <v>31</v>
      </c>
      <c r="E52" s="20" t="s">
        <v>32</v>
      </c>
    </row>
    <row r="53" spans="2:8" x14ac:dyDescent="0.25">
      <c r="B53" s="20">
        <v>2017</v>
      </c>
      <c r="C53" s="23">
        <v>197260</v>
      </c>
      <c r="D53" s="21">
        <v>145980</v>
      </c>
      <c r="E53" s="21">
        <v>51280</v>
      </c>
      <c r="F53" s="21"/>
      <c r="H53" s="21"/>
    </row>
    <row r="54" spans="2:8" x14ac:dyDescent="0.25">
      <c r="B54" s="20">
        <v>2018</v>
      </c>
      <c r="C54" s="23">
        <v>228076</v>
      </c>
      <c r="D54" s="21">
        <v>165240</v>
      </c>
      <c r="E54" s="21">
        <v>62836</v>
      </c>
      <c r="F54" s="21"/>
      <c r="H54" s="21"/>
    </row>
    <row r="55" spans="2:8" x14ac:dyDescent="0.25">
      <c r="C55" s="22"/>
      <c r="F55" s="21"/>
    </row>
    <row r="56" spans="2:8" x14ac:dyDescent="0.25">
      <c r="B56" s="20" t="s">
        <v>63</v>
      </c>
      <c r="C56" s="22"/>
    </row>
    <row r="57" spans="2:8" x14ac:dyDescent="0.25">
      <c r="C57" s="22" t="s">
        <v>30</v>
      </c>
      <c r="D57" s="20" t="s">
        <v>31</v>
      </c>
      <c r="E57" s="20" t="s">
        <v>32</v>
      </c>
      <c r="F57" s="19"/>
    </row>
    <row r="58" spans="2:8" x14ac:dyDescent="0.25">
      <c r="B58" s="20">
        <v>2017</v>
      </c>
      <c r="C58" s="21">
        <v>978478</v>
      </c>
      <c r="D58" s="21">
        <v>751696</v>
      </c>
      <c r="E58" s="21">
        <v>226782</v>
      </c>
      <c r="F58" s="21"/>
      <c r="H58" s="21"/>
    </row>
    <row r="59" spans="2:8" x14ac:dyDescent="0.25">
      <c r="B59" s="20">
        <v>2018</v>
      </c>
      <c r="C59" s="21">
        <v>1045164</v>
      </c>
      <c r="D59" s="21">
        <v>793499</v>
      </c>
      <c r="E59" s="21">
        <v>251665</v>
      </c>
      <c r="F59" s="21"/>
      <c r="H59" s="21"/>
    </row>
    <row r="61" spans="2:8" x14ac:dyDescent="0.25">
      <c r="B61" s="19" t="s">
        <v>35</v>
      </c>
      <c r="C61" s="19"/>
      <c r="D61" s="19"/>
      <c r="E61" s="19"/>
    </row>
  </sheetData>
  <mergeCells count="17">
    <mergeCell ref="J26:J27"/>
    <mergeCell ref="C26:C27"/>
    <mergeCell ref="D26:D27"/>
    <mergeCell ref="E3:F3"/>
    <mergeCell ref="K3:L3"/>
    <mergeCell ref="B24:F24"/>
    <mergeCell ref="E26:F26"/>
    <mergeCell ref="K26:L26"/>
    <mergeCell ref="B3:B4"/>
    <mergeCell ref="H3:H4"/>
    <mergeCell ref="H26:H27"/>
    <mergeCell ref="B26:B27"/>
    <mergeCell ref="C3:C4"/>
    <mergeCell ref="D3:D4"/>
    <mergeCell ref="I3:I4"/>
    <mergeCell ref="J3:J4"/>
    <mergeCell ref="I26:I27"/>
  </mergeCells>
  <conditionalFormatting sqref="E5:E23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{E3904286-BFDA-4BFD-BA22-EBEEE16BE823}</x14:id>
        </ext>
      </extLst>
    </cfRule>
  </conditionalFormatting>
  <conditionalFormatting sqref="K5:K23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{54167759-D874-425E-92D2-C25634667638}</x14:id>
        </ext>
      </extLst>
    </cfRule>
  </conditionalFormatting>
  <conditionalFormatting sqref="K28:K33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{7115F4F3-8B66-4732-BFB7-8FA396F52D78}</x14:id>
        </ext>
      </extLst>
    </cfRule>
  </conditionalFormatting>
  <conditionalFormatting sqref="E28:E33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{CD999A73-B15C-4B4A-9E35-FF358DD23094}</x14:id>
        </ext>
      </extLst>
    </cfRule>
  </conditionalFormatting>
  <conditionalFormatting sqref="F5:F23 F28:F33 L28:L33 L5:L23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{1ADA96E1-8139-473E-B151-7078141746C0}</x14:id>
        </ext>
      </extLst>
    </cfRule>
  </conditionalFormatting>
  <conditionalFormatting sqref="E5:E23 E28:E35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{79F2064B-DE88-413F-89CD-33286D51AD26}</x14:id>
        </ext>
      </extLst>
    </cfRule>
  </conditionalFormatting>
  <conditionalFormatting sqref="F5:F23 F28:F35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{B354DEB1-F420-4BEE-82DA-912A4C567C6F}</x14:id>
        </ext>
      </extLst>
    </cfRule>
  </conditionalFormatting>
  <conditionalFormatting sqref="K5:K23 K28:K35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{92D48D64-C4EC-4BEA-B389-AD50447DC4D2}</x14:id>
        </ext>
      </extLst>
    </cfRule>
  </conditionalFormatting>
  <conditionalFormatting sqref="L5:L23 L28:L35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{DAE3A9C2-897D-4FFB-AA0B-7B78B8283D7D}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paperSize="9" orientation="landscape" r:id="rId1"/>
  <ignoredErrors>
    <ignoredError sqref="C23:D23 C33:D33 I23:J23 I33:J33" formulaRange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E3904286-BFDA-4BFD-BA22-EBEEE16BE82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E5:E23</xm:sqref>
        </x14:conditionalFormatting>
        <x14:conditionalFormatting xmlns:xm="http://schemas.microsoft.com/office/excel/2006/main">
          <x14:cfRule type="dataBar" id="{54167759-D874-425E-92D2-C2563466763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K5:K23</xm:sqref>
        </x14:conditionalFormatting>
        <x14:conditionalFormatting xmlns:xm="http://schemas.microsoft.com/office/excel/2006/main">
          <x14:cfRule type="dataBar" id="{7115F4F3-8B66-4732-BFB7-8FA396F52D7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K28:K33</xm:sqref>
        </x14:conditionalFormatting>
        <x14:conditionalFormatting xmlns:xm="http://schemas.microsoft.com/office/excel/2006/main">
          <x14:cfRule type="dataBar" id="{CD999A73-B15C-4B4A-9E35-FF358DD2309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E28:E33</xm:sqref>
        </x14:conditionalFormatting>
        <x14:conditionalFormatting xmlns:xm="http://schemas.microsoft.com/office/excel/2006/main">
          <x14:cfRule type="dataBar" id="{1ADA96E1-8139-473E-B151-7078141746C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F5:F23 F28:F33 L28:L33 L5:L23</xm:sqref>
        </x14:conditionalFormatting>
        <x14:conditionalFormatting xmlns:xm="http://schemas.microsoft.com/office/excel/2006/main">
          <x14:cfRule type="dataBar" id="{79F2064B-DE88-413F-89CD-33286D51AD2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E5:E23 E28:E35</xm:sqref>
        </x14:conditionalFormatting>
        <x14:conditionalFormatting xmlns:xm="http://schemas.microsoft.com/office/excel/2006/main">
          <x14:cfRule type="dataBar" id="{B354DEB1-F420-4BEE-82DA-912A4C567C6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F5:F23 F28:F35</xm:sqref>
        </x14:conditionalFormatting>
        <x14:conditionalFormatting xmlns:xm="http://schemas.microsoft.com/office/excel/2006/main">
          <x14:cfRule type="dataBar" id="{92D48D64-C4EC-4BEA-B389-AD50447DC4D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K5:K23 K28:K35</xm:sqref>
        </x14:conditionalFormatting>
        <x14:conditionalFormatting xmlns:xm="http://schemas.microsoft.com/office/excel/2006/main">
          <x14:cfRule type="dataBar" id="{DAE3A9C2-897D-4FFB-AA0B-7B78B8283D7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L5:L23 L28:L35</xm:sqref>
        </x14:conditionalFormatting>
      </x14:conditionalFormatting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55"/>
  <sheetViews>
    <sheetView workbookViewId="0">
      <selection activeCell="J20" sqref="J20"/>
    </sheetView>
  </sheetViews>
  <sheetFormatPr defaultRowHeight="15" x14ac:dyDescent="0.25"/>
  <cols>
    <col min="2" max="2" width="23.140625" style="20" customWidth="1"/>
    <col min="3" max="3" width="9.140625" style="20" customWidth="1"/>
    <col min="4" max="4" width="9" style="20" customWidth="1"/>
  </cols>
  <sheetData>
    <row r="1" spans="2:4" x14ac:dyDescent="0.25">
      <c r="B1" s="1" t="s">
        <v>0</v>
      </c>
    </row>
    <row r="2" spans="2:4" ht="15.75" thickBot="1" x14ac:dyDescent="0.3">
      <c r="B2" s="2" t="s">
        <v>58</v>
      </c>
      <c r="C2" s="3"/>
      <c r="D2" s="3"/>
    </row>
    <row r="3" spans="2:4" ht="16.5" thickTop="1" thickBot="1" x14ac:dyDescent="0.3">
      <c r="B3" s="77"/>
      <c r="C3" s="158">
        <v>2018</v>
      </c>
      <c r="D3" s="78" t="s">
        <v>4</v>
      </c>
    </row>
    <row r="4" spans="2:4" x14ac:dyDescent="0.25">
      <c r="B4" s="26" t="s">
        <v>65</v>
      </c>
      <c r="C4" s="159">
        <v>834</v>
      </c>
      <c r="D4" s="155">
        <f>C4/$C$33</f>
        <v>5.0472040668119098E-3</v>
      </c>
    </row>
    <row r="5" spans="2:4" x14ac:dyDescent="0.25">
      <c r="B5" s="93" t="s">
        <v>66</v>
      </c>
      <c r="C5" s="169">
        <v>2304</v>
      </c>
      <c r="D5" s="162">
        <f t="shared" ref="D5:D32" si="0">C5/$C$33</f>
        <v>1.3943355119825708E-2</v>
      </c>
    </row>
    <row r="6" spans="2:4" x14ac:dyDescent="0.25">
      <c r="B6" s="5" t="s">
        <v>5</v>
      </c>
      <c r="C6" s="125">
        <v>51608</v>
      </c>
      <c r="D6" s="155">
        <f t="shared" si="0"/>
        <v>0.31232147179859598</v>
      </c>
    </row>
    <row r="7" spans="2:4" x14ac:dyDescent="0.25">
      <c r="B7" s="94" t="s">
        <v>67</v>
      </c>
      <c r="C7" s="169">
        <v>1139</v>
      </c>
      <c r="D7" s="162">
        <f t="shared" si="0"/>
        <v>6.8930041152263375E-3</v>
      </c>
    </row>
    <row r="8" spans="2:4" x14ac:dyDescent="0.25">
      <c r="B8" s="5" t="s">
        <v>6</v>
      </c>
      <c r="C8" s="125">
        <v>10651</v>
      </c>
      <c r="D8" s="155">
        <f t="shared" si="0"/>
        <v>6.445775841200678E-2</v>
      </c>
    </row>
    <row r="9" spans="2:4" x14ac:dyDescent="0.25">
      <c r="B9" s="95" t="s">
        <v>7</v>
      </c>
      <c r="C9" s="169">
        <v>4125</v>
      </c>
      <c r="D9" s="162">
        <f t="shared" si="0"/>
        <v>2.4963689179375453E-2</v>
      </c>
    </row>
    <row r="10" spans="2:4" x14ac:dyDescent="0.25">
      <c r="B10" s="26" t="s">
        <v>75</v>
      </c>
      <c r="C10" s="125">
        <v>2430</v>
      </c>
      <c r="D10" s="155">
        <f t="shared" si="0"/>
        <v>1.4705882352941176E-2</v>
      </c>
    </row>
    <row r="11" spans="2:4" x14ac:dyDescent="0.25">
      <c r="B11" s="95" t="s">
        <v>8</v>
      </c>
      <c r="C11" s="169">
        <v>2796</v>
      </c>
      <c r="D11" s="162">
        <f t="shared" si="0"/>
        <v>1.692084241103849E-2</v>
      </c>
    </row>
    <row r="12" spans="2:4" x14ac:dyDescent="0.25">
      <c r="B12" s="5" t="s">
        <v>9</v>
      </c>
      <c r="C12" s="125">
        <v>8192</v>
      </c>
      <c r="D12" s="155">
        <f t="shared" si="0"/>
        <v>4.9576373759380295E-2</v>
      </c>
    </row>
    <row r="13" spans="2:4" x14ac:dyDescent="0.25">
      <c r="B13" s="95" t="s">
        <v>10</v>
      </c>
      <c r="C13" s="169">
        <v>4868</v>
      </c>
      <c r="D13" s="162">
        <f t="shared" si="0"/>
        <v>2.9460179133381746E-2</v>
      </c>
    </row>
    <row r="14" spans="2:4" x14ac:dyDescent="0.25">
      <c r="B14" s="26" t="s">
        <v>68</v>
      </c>
      <c r="C14" s="125">
        <v>563</v>
      </c>
      <c r="D14" s="155">
        <f t="shared" si="0"/>
        <v>3.4071653352699106E-3</v>
      </c>
    </row>
    <row r="15" spans="2:4" x14ac:dyDescent="0.25">
      <c r="B15" s="93" t="s">
        <v>69</v>
      </c>
      <c r="C15" s="169">
        <v>1849</v>
      </c>
      <c r="D15" s="162">
        <f t="shared" si="0"/>
        <v>1.1189784555797628E-2</v>
      </c>
    </row>
    <row r="16" spans="2:4" x14ac:dyDescent="0.25">
      <c r="B16" s="26" t="s">
        <v>70</v>
      </c>
      <c r="C16" s="125">
        <v>1035</v>
      </c>
      <c r="D16" s="155">
        <f t="shared" si="0"/>
        <v>6.2636165577342048E-3</v>
      </c>
    </row>
    <row r="17" spans="2:4" x14ac:dyDescent="0.25">
      <c r="B17" s="93" t="s">
        <v>71</v>
      </c>
      <c r="C17" s="169">
        <v>458</v>
      </c>
      <c r="D17" s="162">
        <f t="shared" si="0"/>
        <v>2.7717259743403532E-3</v>
      </c>
    </row>
    <row r="18" spans="2:4" x14ac:dyDescent="0.25">
      <c r="B18" s="5" t="s">
        <v>11</v>
      </c>
      <c r="C18" s="125">
        <v>2473</v>
      </c>
      <c r="D18" s="155">
        <f t="shared" si="0"/>
        <v>1.4966109900750424E-2</v>
      </c>
    </row>
    <row r="19" spans="2:4" x14ac:dyDescent="0.25">
      <c r="B19" s="95" t="s">
        <v>12</v>
      </c>
      <c r="C19" s="169">
        <v>703</v>
      </c>
      <c r="D19" s="162">
        <f t="shared" si="0"/>
        <v>4.2544178165093201E-3</v>
      </c>
    </row>
    <row r="20" spans="2:4" x14ac:dyDescent="0.25">
      <c r="B20" s="5" t="s">
        <v>13</v>
      </c>
      <c r="C20" s="125">
        <v>9581</v>
      </c>
      <c r="D20" s="155">
        <f t="shared" si="0"/>
        <v>5.7982328733962724E-2</v>
      </c>
    </row>
    <row r="21" spans="2:4" x14ac:dyDescent="0.25">
      <c r="B21" s="95" t="s">
        <v>14</v>
      </c>
      <c r="C21" s="169">
        <v>3891</v>
      </c>
      <c r="D21" s="162">
        <f t="shared" si="0"/>
        <v>2.3547567175018155E-2</v>
      </c>
    </row>
    <row r="22" spans="2:4" x14ac:dyDescent="0.25">
      <c r="B22" s="5" t="s">
        <v>15</v>
      </c>
      <c r="C22" s="125">
        <v>5218</v>
      </c>
      <c r="D22" s="155">
        <f t="shared" si="0"/>
        <v>3.1578310336480273E-2</v>
      </c>
    </row>
    <row r="23" spans="2:4" x14ac:dyDescent="0.25">
      <c r="B23" s="95" t="s">
        <v>16</v>
      </c>
      <c r="C23" s="169">
        <v>8890</v>
      </c>
      <c r="D23" s="162">
        <f t="shared" si="0"/>
        <v>5.3800532558702492E-2</v>
      </c>
    </row>
    <row r="24" spans="2:4" x14ac:dyDescent="0.25">
      <c r="B24" s="5" t="s">
        <v>17</v>
      </c>
      <c r="C24" s="125">
        <v>1428</v>
      </c>
      <c r="D24" s="155">
        <f t="shared" si="0"/>
        <v>8.6419753086419745E-3</v>
      </c>
    </row>
    <row r="25" spans="2:4" x14ac:dyDescent="0.25">
      <c r="B25" s="93" t="s">
        <v>72</v>
      </c>
      <c r="C25" s="169">
        <v>572</v>
      </c>
      <c r="D25" s="162">
        <f t="shared" si="0"/>
        <v>3.4616315662067297E-3</v>
      </c>
    </row>
    <row r="26" spans="2:4" x14ac:dyDescent="0.25">
      <c r="B26" s="5" t="s">
        <v>18</v>
      </c>
      <c r="C26" s="125">
        <v>3815</v>
      </c>
      <c r="D26" s="155">
        <f t="shared" si="0"/>
        <v>2.3087630113773905E-2</v>
      </c>
    </row>
    <row r="27" spans="2:4" x14ac:dyDescent="0.25">
      <c r="B27" s="93" t="s">
        <v>73</v>
      </c>
      <c r="C27" s="169">
        <v>975</v>
      </c>
      <c r="D27" s="162">
        <f t="shared" si="0"/>
        <v>5.900508351488744E-3</v>
      </c>
    </row>
    <row r="28" spans="2:4" x14ac:dyDescent="0.25">
      <c r="B28" s="5" t="s">
        <v>19</v>
      </c>
      <c r="C28" s="125">
        <v>1784</v>
      </c>
      <c r="D28" s="155">
        <f t="shared" si="0"/>
        <v>1.0796417332365044E-2</v>
      </c>
    </row>
    <row r="29" spans="2:4" x14ac:dyDescent="0.25">
      <c r="B29" s="95" t="s">
        <v>20</v>
      </c>
      <c r="C29" s="169">
        <v>5448</v>
      </c>
      <c r="D29" s="162">
        <f t="shared" si="0"/>
        <v>3.2970225127087874E-2</v>
      </c>
    </row>
    <row r="30" spans="2:4" x14ac:dyDescent="0.25">
      <c r="B30" s="26" t="s">
        <v>74</v>
      </c>
      <c r="C30" s="125">
        <v>1244</v>
      </c>
      <c r="D30" s="155">
        <f t="shared" si="0"/>
        <v>7.5284434761558943E-3</v>
      </c>
    </row>
    <row r="31" spans="2:4" x14ac:dyDescent="0.25">
      <c r="B31" s="95" t="s">
        <v>21</v>
      </c>
      <c r="C31" s="169">
        <v>11921</v>
      </c>
      <c r="D31" s="162">
        <f t="shared" si="0"/>
        <v>7.2143548777535704E-2</v>
      </c>
    </row>
    <row r="32" spans="2:4" ht="15.75" thickBot="1" x14ac:dyDescent="0.3">
      <c r="B32" s="5" t="s">
        <v>22</v>
      </c>
      <c r="C32" s="125">
        <v>14445</v>
      </c>
      <c r="D32" s="155">
        <f t="shared" si="0"/>
        <v>8.7418300653594766E-2</v>
      </c>
    </row>
    <row r="33" spans="2:4" ht="15.75" thickBot="1" x14ac:dyDescent="0.3">
      <c r="B33" s="29" t="s">
        <v>23</v>
      </c>
      <c r="C33" s="140">
        <f>SUM(C4:C32)</f>
        <v>165240</v>
      </c>
      <c r="D33" s="79">
        <v>100</v>
      </c>
    </row>
    <row r="34" spans="2:4" ht="15.75" thickTop="1" x14ac:dyDescent="0.25">
      <c r="B34" s="35"/>
      <c r="C34" s="36"/>
      <c r="D34" s="37"/>
    </row>
    <row r="35" spans="2:4" ht="15.75" thickBot="1" x14ac:dyDescent="0.3">
      <c r="B35" s="13" t="s">
        <v>141</v>
      </c>
      <c r="C35" s="3"/>
      <c r="D35" s="3"/>
    </row>
    <row r="36" spans="2:4" ht="16.5" thickTop="1" thickBot="1" x14ac:dyDescent="0.3">
      <c r="B36" s="77"/>
      <c r="C36" s="158">
        <v>2018</v>
      </c>
      <c r="D36" s="78" t="s">
        <v>4</v>
      </c>
    </row>
    <row r="37" spans="2:4" x14ac:dyDescent="0.25">
      <c r="B37" s="31" t="s">
        <v>25</v>
      </c>
      <c r="C37" s="125">
        <v>17587</v>
      </c>
      <c r="D37" s="97">
        <f>C37/$C$46</f>
        <v>0.10643306705398209</v>
      </c>
    </row>
    <row r="38" spans="2:4" x14ac:dyDescent="0.25">
      <c r="B38" s="99" t="s">
        <v>77</v>
      </c>
      <c r="C38" s="122">
        <v>11686</v>
      </c>
      <c r="D38" s="98">
        <f t="shared" ref="D38:D45" si="1">C38/$C$46</f>
        <v>7.0721374969740985E-2</v>
      </c>
    </row>
    <row r="39" spans="2:4" x14ac:dyDescent="0.25">
      <c r="B39" s="47" t="s">
        <v>107</v>
      </c>
      <c r="C39" s="123">
        <v>28738</v>
      </c>
      <c r="D39" s="65">
        <f t="shared" si="1"/>
        <v>0.17391672718470105</v>
      </c>
    </row>
    <row r="40" spans="2:4" x14ac:dyDescent="0.25">
      <c r="B40" s="99" t="s">
        <v>108</v>
      </c>
      <c r="C40" s="122">
        <v>6288</v>
      </c>
      <c r="D40" s="98">
        <f t="shared" si="1"/>
        <v>3.8053740014524329E-2</v>
      </c>
    </row>
    <row r="41" spans="2:4" x14ac:dyDescent="0.25">
      <c r="B41" s="31" t="s">
        <v>80</v>
      </c>
      <c r="C41" s="125">
        <v>12748</v>
      </c>
      <c r="D41" s="65">
        <f t="shared" si="1"/>
        <v>7.7148390220285648E-2</v>
      </c>
    </row>
    <row r="42" spans="2:4" x14ac:dyDescent="0.25">
      <c r="B42" s="85" t="s">
        <v>81</v>
      </c>
      <c r="C42" s="122">
        <v>61189</v>
      </c>
      <c r="D42" s="98">
        <f t="shared" si="1"/>
        <v>0.37030380053255868</v>
      </c>
    </row>
    <row r="43" spans="2:4" x14ac:dyDescent="0.25">
      <c r="B43" s="31" t="s">
        <v>92</v>
      </c>
      <c r="C43" s="125">
        <v>10255</v>
      </c>
      <c r="D43" s="65">
        <f t="shared" si="1"/>
        <v>6.2061244250786733E-2</v>
      </c>
    </row>
    <row r="44" spans="2:4" x14ac:dyDescent="0.25">
      <c r="B44" s="100" t="s">
        <v>66</v>
      </c>
      <c r="C44" s="171">
        <v>2304</v>
      </c>
      <c r="D44" s="98">
        <f t="shared" si="1"/>
        <v>1.3943355119825708E-2</v>
      </c>
    </row>
    <row r="45" spans="2:4" ht="15.75" thickBot="1" x14ac:dyDescent="0.3">
      <c r="B45" s="5" t="s">
        <v>22</v>
      </c>
      <c r="C45" s="146">
        <v>14445</v>
      </c>
      <c r="D45" s="82">
        <f t="shared" si="1"/>
        <v>8.7418300653594766E-2</v>
      </c>
    </row>
    <row r="46" spans="2:4" ht="15.75" thickBot="1" x14ac:dyDescent="0.3">
      <c r="B46" s="29" t="s">
        <v>23</v>
      </c>
      <c r="C46" s="140">
        <f>SUM(C37:C45)</f>
        <v>165240</v>
      </c>
      <c r="D46" s="58">
        <f>SUM(D37:D45)</f>
        <v>1</v>
      </c>
    </row>
    <row r="47" spans="2:4" ht="15.75" thickTop="1" x14ac:dyDescent="0.25">
      <c r="B47" s="9"/>
      <c r="C47" s="3"/>
      <c r="D47" s="3"/>
    </row>
    <row r="48" spans="2:4" ht="78.75" customHeight="1" x14ac:dyDescent="0.25">
      <c r="B48" s="212" t="s">
        <v>135</v>
      </c>
      <c r="C48" s="212"/>
      <c r="D48" s="212"/>
    </row>
    <row r="50" spans="2:3" x14ac:dyDescent="0.25">
      <c r="B50" s="19" t="s">
        <v>35</v>
      </c>
    </row>
    <row r="55" spans="2:3" x14ac:dyDescent="0.25">
      <c r="C55" s="19"/>
    </row>
  </sheetData>
  <mergeCells count="1">
    <mergeCell ref="B48:D48"/>
  </mergeCells>
  <pageMargins left="0.7" right="0.7" top="0.75" bottom="0.75" header="0.3" footer="0.3"/>
  <pageSetup paperSize="9" orientation="portrait" r:id="rId1"/>
  <ignoredErrors>
    <ignoredError sqref="C33 C46" formulaRange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61"/>
  <sheetViews>
    <sheetView topLeftCell="A25" workbookViewId="0">
      <selection activeCell="O54" sqref="O54:O55"/>
    </sheetView>
  </sheetViews>
  <sheetFormatPr defaultRowHeight="15" x14ac:dyDescent="0.25"/>
  <cols>
    <col min="1" max="1" width="9.140625" style="20"/>
    <col min="2" max="2" width="15.5703125" style="20" customWidth="1"/>
    <col min="3" max="3" width="10.5703125" style="20" customWidth="1"/>
    <col min="4" max="4" width="9.140625" style="20" customWidth="1"/>
    <col min="5" max="5" width="9.140625" style="20"/>
    <col min="6" max="6" width="9" style="20" customWidth="1"/>
    <col min="7" max="7" width="6.85546875" style="20" customWidth="1"/>
    <col min="8" max="8" width="14.85546875" style="20" customWidth="1"/>
    <col min="9" max="9" width="9.140625" style="20"/>
    <col min="10" max="10" width="11.7109375" style="20" customWidth="1"/>
    <col min="11" max="11" width="9.140625" style="20"/>
    <col min="12" max="12" width="8.5703125" style="20" customWidth="1"/>
    <col min="13" max="13" width="9.140625" style="20" customWidth="1"/>
    <col min="14" max="16384" width="9.140625" style="20"/>
  </cols>
  <sheetData>
    <row r="1" spans="2:12" x14ac:dyDescent="0.25">
      <c r="B1" s="1" t="s">
        <v>0</v>
      </c>
    </row>
    <row r="2" spans="2:12" ht="15.75" thickBot="1" x14ac:dyDescent="0.3">
      <c r="B2" s="2" t="s">
        <v>76</v>
      </c>
      <c r="C2" s="3"/>
      <c r="D2" s="3"/>
      <c r="E2" s="3"/>
      <c r="F2" s="3"/>
      <c r="H2" s="2" t="s">
        <v>82</v>
      </c>
      <c r="I2" s="3"/>
      <c r="J2" s="3"/>
      <c r="K2" s="3"/>
      <c r="L2" s="3"/>
    </row>
    <row r="3" spans="2:12" ht="15.75" thickTop="1" x14ac:dyDescent="0.25">
      <c r="B3" s="206"/>
      <c r="C3" s="208">
        <v>2017</v>
      </c>
      <c r="D3" s="210">
        <v>2018</v>
      </c>
      <c r="E3" s="202" t="s">
        <v>2</v>
      </c>
      <c r="F3" s="203"/>
      <c r="G3" s="2"/>
      <c r="H3" s="206"/>
      <c r="I3" s="208">
        <v>2017</v>
      </c>
      <c r="J3" s="210">
        <v>2018</v>
      </c>
      <c r="K3" s="200" t="s">
        <v>2</v>
      </c>
      <c r="L3" s="201"/>
    </row>
    <row r="4" spans="2:12" ht="15.75" thickBot="1" x14ac:dyDescent="0.3">
      <c r="B4" s="207"/>
      <c r="C4" s="209"/>
      <c r="D4" s="211"/>
      <c r="E4" s="61" t="s">
        <v>3</v>
      </c>
      <c r="F4" s="170" t="s">
        <v>4</v>
      </c>
      <c r="G4" s="2"/>
      <c r="H4" s="207"/>
      <c r="I4" s="209"/>
      <c r="J4" s="211"/>
      <c r="K4" s="69" t="s">
        <v>3</v>
      </c>
      <c r="L4" s="170" t="s">
        <v>4</v>
      </c>
    </row>
    <row r="5" spans="2:12" x14ac:dyDescent="0.25">
      <c r="B5" s="5" t="s">
        <v>5</v>
      </c>
      <c r="C5" s="125">
        <v>71949</v>
      </c>
      <c r="D5" s="6">
        <v>92879</v>
      </c>
      <c r="E5" s="64">
        <f t="shared" ref="E5:E22" si="0">D5-C5</f>
        <v>20930</v>
      </c>
      <c r="F5" s="143">
        <f>(D5/C5)-1</f>
        <v>0.29090049896454429</v>
      </c>
      <c r="H5" s="5" t="s">
        <v>5</v>
      </c>
      <c r="I5" s="125">
        <v>258863</v>
      </c>
      <c r="J5" s="6">
        <v>286692</v>
      </c>
      <c r="K5" s="64">
        <f>J5-I5</f>
        <v>27829</v>
      </c>
      <c r="L5" s="143">
        <f>(J5/I5)-1</f>
        <v>0.10750474189049797</v>
      </c>
    </row>
    <row r="6" spans="2:12" x14ac:dyDescent="0.25">
      <c r="B6" s="7" t="s">
        <v>6</v>
      </c>
      <c r="C6" s="126">
        <v>13878</v>
      </c>
      <c r="D6" s="8">
        <v>12846</v>
      </c>
      <c r="E6" s="66">
        <f t="shared" si="0"/>
        <v>-1032</v>
      </c>
      <c r="F6" s="144">
        <f t="shared" ref="F6:F23" si="1">(D6/C6)-1</f>
        <v>-7.4362300043233853E-2</v>
      </c>
      <c r="H6" s="7" t="s">
        <v>6</v>
      </c>
      <c r="I6" s="126">
        <v>177423</v>
      </c>
      <c r="J6" s="8">
        <v>166312</v>
      </c>
      <c r="K6" s="66">
        <f t="shared" ref="K6:K22" si="2">J6-I6</f>
        <v>-11111</v>
      </c>
      <c r="L6" s="144">
        <f t="shared" ref="L6:L23" si="3">(J6/I6)-1</f>
        <v>-6.2624349717905758E-2</v>
      </c>
    </row>
    <row r="7" spans="2:12" x14ac:dyDescent="0.25">
      <c r="B7" s="5" t="s">
        <v>7</v>
      </c>
      <c r="C7" s="125">
        <v>5194</v>
      </c>
      <c r="D7" s="6">
        <v>4134</v>
      </c>
      <c r="E7" s="64">
        <f t="shared" si="0"/>
        <v>-1060</v>
      </c>
      <c r="F7" s="143">
        <f t="shared" si="1"/>
        <v>-0.20408163265306123</v>
      </c>
      <c r="H7" s="5" t="s">
        <v>7</v>
      </c>
      <c r="I7" s="125">
        <v>22615</v>
      </c>
      <c r="J7" s="6">
        <v>23064</v>
      </c>
      <c r="K7" s="64">
        <f t="shared" si="2"/>
        <v>449</v>
      </c>
      <c r="L7" s="143">
        <f t="shared" si="3"/>
        <v>1.985407915100601E-2</v>
      </c>
    </row>
    <row r="8" spans="2:12" x14ac:dyDescent="0.25">
      <c r="B8" s="7" t="s">
        <v>8</v>
      </c>
      <c r="C8" s="126">
        <v>3602</v>
      </c>
      <c r="D8" s="8">
        <v>2641</v>
      </c>
      <c r="E8" s="66">
        <f t="shared" si="0"/>
        <v>-961</v>
      </c>
      <c r="F8" s="144">
        <f t="shared" si="1"/>
        <v>-0.26679622431982231</v>
      </c>
      <c r="H8" s="7" t="s">
        <v>8</v>
      </c>
      <c r="I8" s="126">
        <v>11677</v>
      </c>
      <c r="J8" s="8">
        <v>10720</v>
      </c>
      <c r="K8" s="66">
        <f t="shared" si="2"/>
        <v>-957</v>
      </c>
      <c r="L8" s="144">
        <f t="shared" si="3"/>
        <v>-8.1955981844651915E-2</v>
      </c>
    </row>
    <row r="9" spans="2:12" x14ac:dyDescent="0.25">
      <c r="B9" s="5" t="s">
        <v>9</v>
      </c>
      <c r="C9" s="125">
        <v>11082</v>
      </c>
      <c r="D9" s="6">
        <v>9907</v>
      </c>
      <c r="E9" s="64">
        <f t="shared" si="0"/>
        <v>-1175</v>
      </c>
      <c r="F9" s="143">
        <f t="shared" si="1"/>
        <v>-0.106027792817181</v>
      </c>
      <c r="H9" s="5" t="s">
        <v>9</v>
      </c>
      <c r="I9" s="125">
        <v>42428</v>
      </c>
      <c r="J9" s="6">
        <v>44558</v>
      </c>
      <c r="K9" s="64">
        <f t="shared" si="2"/>
        <v>2130</v>
      </c>
      <c r="L9" s="143">
        <f t="shared" si="3"/>
        <v>5.0202696332610541E-2</v>
      </c>
    </row>
    <row r="10" spans="2:12" x14ac:dyDescent="0.25">
      <c r="B10" s="7" t="s">
        <v>10</v>
      </c>
      <c r="C10" s="126">
        <v>4564</v>
      </c>
      <c r="D10" s="8">
        <v>4084</v>
      </c>
      <c r="E10" s="66">
        <f t="shared" si="0"/>
        <v>-480</v>
      </c>
      <c r="F10" s="144">
        <f t="shared" si="1"/>
        <v>-0.10517090271691498</v>
      </c>
      <c r="H10" s="7" t="s">
        <v>10</v>
      </c>
      <c r="I10" s="126">
        <v>22365</v>
      </c>
      <c r="J10" s="8">
        <v>20478</v>
      </c>
      <c r="K10" s="66">
        <f t="shared" si="2"/>
        <v>-1887</v>
      </c>
      <c r="L10" s="144">
        <f t="shared" si="3"/>
        <v>-8.4372904091213896E-2</v>
      </c>
    </row>
    <row r="11" spans="2:12" x14ac:dyDescent="0.25">
      <c r="B11" s="5" t="s">
        <v>11</v>
      </c>
      <c r="C11" s="125">
        <v>3332</v>
      </c>
      <c r="D11" s="6">
        <v>3641</v>
      </c>
      <c r="E11" s="64">
        <f t="shared" si="0"/>
        <v>309</v>
      </c>
      <c r="F11" s="143">
        <f t="shared" si="1"/>
        <v>9.273709483793513E-2</v>
      </c>
      <c r="H11" s="5" t="s">
        <v>11</v>
      </c>
      <c r="I11" s="125">
        <v>13604</v>
      </c>
      <c r="J11" s="6">
        <v>16988</v>
      </c>
      <c r="K11" s="64">
        <f t="shared" si="2"/>
        <v>3384</v>
      </c>
      <c r="L11" s="143">
        <f t="shared" si="3"/>
        <v>0.24875036753895907</v>
      </c>
    </row>
    <row r="12" spans="2:12" x14ac:dyDescent="0.25">
      <c r="B12" s="7" t="s">
        <v>12</v>
      </c>
      <c r="C12" s="126">
        <v>805</v>
      </c>
      <c r="D12" s="8">
        <v>878</v>
      </c>
      <c r="E12" s="66">
        <f t="shared" si="0"/>
        <v>73</v>
      </c>
      <c r="F12" s="144">
        <f t="shared" si="1"/>
        <v>9.0683229813664612E-2</v>
      </c>
      <c r="H12" s="7" t="s">
        <v>12</v>
      </c>
      <c r="I12" s="126">
        <v>11200</v>
      </c>
      <c r="J12" s="8">
        <v>9027</v>
      </c>
      <c r="K12" s="66">
        <f>J12-I12</f>
        <v>-2173</v>
      </c>
      <c r="L12" s="144">
        <f t="shared" si="3"/>
        <v>-0.19401785714285713</v>
      </c>
    </row>
    <row r="13" spans="2:12" x14ac:dyDescent="0.25">
      <c r="B13" s="5" t="s">
        <v>13</v>
      </c>
      <c r="C13" s="125">
        <v>12612</v>
      </c>
      <c r="D13" s="6">
        <v>11446</v>
      </c>
      <c r="E13" s="64">
        <f t="shared" si="0"/>
        <v>-1166</v>
      </c>
      <c r="F13" s="143">
        <f t="shared" si="1"/>
        <v>-9.2451633365049135E-2</v>
      </c>
      <c r="H13" s="5" t="s">
        <v>13</v>
      </c>
      <c r="I13" s="125">
        <v>44179</v>
      </c>
      <c r="J13" s="6">
        <v>41468</v>
      </c>
      <c r="K13" s="64">
        <f t="shared" si="2"/>
        <v>-2711</v>
      </c>
      <c r="L13" s="143">
        <f t="shared" si="3"/>
        <v>-6.1363996468910553E-2</v>
      </c>
    </row>
    <row r="14" spans="2:12" x14ac:dyDescent="0.25">
      <c r="B14" s="7" t="s">
        <v>14</v>
      </c>
      <c r="C14" s="126">
        <v>8530</v>
      </c>
      <c r="D14" s="8">
        <v>8465</v>
      </c>
      <c r="E14" s="66">
        <f t="shared" si="0"/>
        <v>-65</v>
      </c>
      <c r="F14" s="144">
        <f t="shared" si="1"/>
        <v>-7.620164126611928E-3</v>
      </c>
      <c r="H14" s="7" t="s">
        <v>14</v>
      </c>
      <c r="I14" s="126">
        <v>36806</v>
      </c>
      <c r="J14" s="8">
        <v>34096</v>
      </c>
      <c r="K14" s="66">
        <f t="shared" si="2"/>
        <v>-2710</v>
      </c>
      <c r="L14" s="144">
        <f t="shared" si="3"/>
        <v>-7.3629299570722173E-2</v>
      </c>
    </row>
    <row r="15" spans="2:12" x14ac:dyDescent="0.25">
      <c r="B15" s="5" t="s">
        <v>15</v>
      </c>
      <c r="C15" s="125">
        <v>5330</v>
      </c>
      <c r="D15" s="6">
        <v>4279</v>
      </c>
      <c r="E15" s="64">
        <f t="shared" si="0"/>
        <v>-1051</v>
      </c>
      <c r="F15" s="143">
        <f t="shared" si="1"/>
        <v>-0.1971857410881801</v>
      </c>
      <c r="H15" s="5" t="s">
        <v>15</v>
      </c>
      <c r="I15" s="125">
        <v>22423</v>
      </c>
      <c r="J15" s="6">
        <v>21086</v>
      </c>
      <c r="K15" s="64">
        <f t="shared" si="2"/>
        <v>-1337</v>
      </c>
      <c r="L15" s="143">
        <f t="shared" si="3"/>
        <v>-5.9626276591000282E-2</v>
      </c>
    </row>
    <row r="16" spans="2:12" x14ac:dyDescent="0.25">
      <c r="B16" s="7" t="s">
        <v>16</v>
      </c>
      <c r="C16" s="126">
        <v>7026</v>
      </c>
      <c r="D16" s="8">
        <v>9480</v>
      </c>
      <c r="E16" s="66">
        <f t="shared" si="0"/>
        <v>2454</v>
      </c>
      <c r="F16" s="144">
        <f>(D16/C16)-1</f>
        <v>0.34927412467976082</v>
      </c>
      <c r="H16" s="7" t="s">
        <v>16</v>
      </c>
      <c r="I16" s="126">
        <v>25318</v>
      </c>
      <c r="J16" s="8">
        <v>43902</v>
      </c>
      <c r="K16" s="66">
        <f t="shared" si="2"/>
        <v>18584</v>
      </c>
      <c r="L16" s="144">
        <f>(J16/I16)-1</f>
        <v>0.73402322458330049</v>
      </c>
    </row>
    <row r="17" spans="2:12" x14ac:dyDescent="0.25">
      <c r="B17" s="5" t="s">
        <v>17</v>
      </c>
      <c r="C17" s="125">
        <v>1203</v>
      </c>
      <c r="D17" s="6">
        <v>1612</v>
      </c>
      <c r="E17" s="64">
        <f t="shared" si="0"/>
        <v>409</v>
      </c>
      <c r="F17" s="143">
        <f t="shared" si="1"/>
        <v>0.3399833748960932</v>
      </c>
      <c r="H17" s="5" t="s">
        <v>17</v>
      </c>
      <c r="I17" s="125">
        <v>4000</v>
      </c>
      <c r="J17" s="6">
        <v>5658</v>
      </c>
      <c r="K17" s="64">
        <f t="shared" si="2"/>
        <v>1658</v>
      </c>
      <c r="L17" s="143">
        <f t="shared" si="3"/>
        <v>0.41450000000000009</v>
      </c>
    </row>
    <row r="18" spans="2:12" x14ac:dyDescent="0.25">
      <c r="B18" s="7" t="s">
        <v>18</v>
      </c>
      <c r="C18" s="126">
        <v>4259</v>
      </c>
      <c r="D18" s="8">
        <v>4601</v>
      </c>
      <c r="E18" s="66">
        <f t="shared" si="0"/>
        <v>342</v>
      </c>
      <c r="F18" s="144">
        <f t="shared" si="1"/>
        <v>8.030054003287157E-2</v>
      </c>
      <c r="H18" s="7" t="s">
        <v>18</v>
      </c>
      <c r="I18" s="126">
        <v>18681</v>
      </c>
      <c r="J18" s="8">
        <v>23753</v>
      </c>
      <c r="K18" s="66">
        <f t="shared" si="2"/>
        <v>5072</v>
      </c>
      <c r="L18" s="144">
        <f t="shared" si="3"/>
        <v>0.27150580804025481</v>
      </c>
    </row>
    <row r="19" spans="2:12" x14ac:dyDescent="0.25">
      <c r="B19" s="5" t="s">
        <v>19</v>
      </c>
      <c r="C19" s="125">
        <v>3335</v>
      </c>
      <c r="D19" s="6">
        <v>2986</v>
      </c>
      <c r="E19" s="64">
        <f t="shared" si="0"/>
        <v>-349</v>
      </c>
      <c r="F19" s="143">
        <f t="shared" si="1"/>
        <v>-0.10464767616191906</v>
      </c>
      <c r="H19" s="5" t="s">
        <v>19</v>
      </c>
      <c r="I19" s="125">
        <v>10616</v>
      </c>
      <c r="J19" s="6">
        <v>9821</v>
      </c>
      <c r="K19" s="64">
        <f t="shared" si="2"/>
        <v>-795</v>
      </c>
      <c r="L19" s="143">
        <f t="shared" si="3"/>
        <v>-7.4886963074604407E-2</v>
      </c>
    </row>
    <row r="20" spans="2:12" x14ac:dyDescent="0.25">
      <c r="B20" s="7" t="s">
        <v>20</v>
      </c>
      <c r="C20" s="126">
        <v>7788</v>
      </c>
      <c r="D20" s="8">
        <v>5535</v>
      </c>
      <c r="E20" s="66">
        <f t="shared" si="0"/>
        <v>-2253</v>
      </c>
      <c r="F20" s="144">
        <f t="shared" si="1"/>
        <v>-0.28929121725731899</v>
      </c>
      <c r="H20" s="7" t="s">
        <v>20</v>
      </c>
      <c r="I20" s="126">
        <v>25832</v>
      </c>
      <c r="J20" s="8">
        <v>22560</v>
      </c>
      <c r="K20" s="66">
        <f t="shared" si="2"/>
        <v>-3272</v>
      </c>
      <c r="L20" s="144">
        <f t="shared" si="3"/>
        <v>-0.12666460204397645</v>
      </c>
    </row>
    <row r="21" spans="2:12" x14ac:dyDescent="0.25">
      <c r="B21" s="5" t="s">
        <v>21</v>
      </c>
      <c r="C21" s="125">
        <v>21607</v>
      </c>
      <c r="D21" s="6">
        <v>16363</v>
      </c>
      <c r="E21" s="64">
        <f t="shared" si="0"/>
        <v>-5244</v>
      </c>
      <c r="F21" s="143">
        <f t="shared" si="1"/>
        <v>-0.24269912528347293</v>
      </c>
      <c r="H21" s="5" t="s">
        <v>21</v>
      </c>
      <c r="I21" s="125">
        <v>64093</v>
      </c>
      <c r="J21" s="6">
        <v>58523</v>
      </c>
      <c r="K21" s="64">
        <f t="shared" si="2"/>
        <v>-5570</v>
      </c>
      <c r="L21" s="143">
        <f t="shared" si="3"/>
        <v>-8.6904966220960223E-2</v>
      </c>
    </row>
    <row r="22" spans="2:12" ht="15.75" thickBot="1" x14ac:dyDescent="0.3">
      <c r="B22" s="9" t="s">
        <v>34</v>
      </c>
      <c r="C22" s="149">
        <v>35749</v>
      </c>
      <c r="D22" s="10">
        <v>38097</v>
      </c>
      <c r="E22" s="74">
        <f t="shared" si="0"/>
        <v>2348</v>
      </c>
      <c r="F22" s="152">
        <f t="shared" si="1"/>
        <v>6.5680158885563333E-2</v>
      </c>
      <c r="H22" s="9" t="s">
        <v>22</v>
      </c>
      <c r="I22" s="126">
        <v>161418</v>
      </c>
      <c r="J22" s="10">
        <v>188667</v>
      </c>
      <c r="K22" s="74">
        <f t="shared" si="2"/>
        <v>27249</v>
      </c>
      <c r="L22" s="152">
        <f t="shared" si="3"/>
        <v>0.16881016986953123</v>
      </c>
    </row>
    <row r="23" spans="2:12" ht="15.75" thickBot="1" x14ac:dyDescent="0.3">
      <c r="B23" s="45" t="s">
        <v>23</v>
      </c>
      <c r="C23" s="150">
        <f>SUM(C5:C22)</f>
        <v>221845</v>
      </c>
      <c r="D23" s="46">
        <f>SUM(D5:D22)</f>
        <v>233874</v>
      </c>
      <c r="E23" s="75">
        <f>SUM(E5:E22)</f>
        <v>12029</v>
      </c>
      <c r="F23" s="153">
        <f t="shared" si="1"/>
        <v>5.422254276634586E-2</v>
      </c>
      <c r="G23" s="2"/>
      <c r="H23" s="45" t="s">
        <v>23</v>
      </c>
      <c r="I23" s="150">
        <f>SUM(I5:I22)</f>
        <v>973541</v>
      </c>
      <c r="J23" s="46">
        <f>SUM(J5:J22)</f>
        <v>1027373</v>
      </c>
      <c r="K23" s="75">
        <f>SUM(K5:K22)</f>
        <v>53832</v>
      </c>
      <c r="L23" s="153">
        <f t="shared" si="3"/>
        <v>5.5295051774912451E-2</v>
      </c>
    </row>
    <row r="24" spans="2:12" ht="48" customHeight="1" thickTop="1" x14ac:dyDescent="0.25">
      <c r="B24" s="204" t="s">
        <v>85</v>
      </c>
      <c r="C24" s="213"/>
      <c r="D24" s="213"/>
      <c r="E24" s="213"/>
      <c r="F24" s="213"/>
      <c r="H24" s="12"/>
      <c r="I24" s="10"/>
      <c r="J24" s="10"/>
      <c r="K24" s="10"/>
      <c r="L24" s="11"/>
    </row>
    <row r="25" spans="2:12" ht="15.75" thickBot="1" x14ac:dyDescent="0.3">
      <c r="B25" s="13" t="s">
        <v>78</v>
      </c>
      <c r="C25" s="3"/>
      <c r="D25" s="3"/>
      <c r="E25" s="3"/>
      <c r="F25" s="3"/>
      <c r="H25" s="13" t="s">
        <v>83</v>
      </c>
      <c r="I25" s="3"/>
      <c r="J25" s="3"/>
      <c r="K25" s="3"/>
      <c r="L25" s="3"/>
    </row>
    <row r="26" spans="2:12" ht="16.5" customHeight="1" thickTop="1" x14ac:dyDescent="0.25">
      <c r="B26" s="206"/>
      <c r="C26" s="208">
        <v>2017</v>
      </c>
      <c r="D26" s="210">
        <v>2018</v>
      </c>
      <c r="E26" s="202" t="s">
        <v>2</v>
      </c>
      <c r="F26" s="203"/>
      <c r="G26" s="2"/>
      <c r="H26" s="206"/>
      <c r="I26" s="208">
        <v>2017</v>
      </c>
      <c r="J26" s="210">
        <v>2018</v>
      </c>
      <c r="K26" s="202" t="s">
        <v>2</v>
      </c>
      <c r="L26" s="203"/>
    </row>
    <row r="27" spans="2:12" ht="15.75" thickBot="1" x14ac:dyDescent="0.3">
      <c r="B27" s="207"/>
      <c r="C27" s="209"/>
      <c r="D27" s="211"/>
      <c r="E27" s="61" t="s">
        <v>3</v>
      </c>
      <c r="F27" s="170" t="s">
        <v>4</v>
      </c>
      <c r="G27" s="2"/>
      <c r="H27" s="207"/>
      <c r="I27" s="209"/>
      <c r="J27" s="211"/>
      <c r="K27" s="61" t="s">
        <v>3</v>
      </c>
      <c r="L27" s="170" t="s">
        <v>4</v>
      </c>
    </row>
    <row r="28" spans="2:12" x14ac:dyDescent="0.25">
      <c r="B28" s="12" t="s">
        <v>25</v>
      </c>
      <c r="C28" s="149">
        <v>21914</v>
      </c>
      <c r="D28" s="10">
        <v>16589</v>
      </c>
      <c r="E28" s="74">
        <f>D28-C28</f>
        <v>-5325</v>
      </c>
      <c r="F28" s="152">
        <f>(D28/C28)-1</f>
        <v>-0.24299534544127044</v>
      </c>
      <c r="H28" s="12" t="s">
        <v>25</v>
      </c>
      <c r="I28" s="149">
        <v>82547</v>
      </c>
      <c r="J28" s="10">
        <v>77430</v>
      </c>
      <c r="K28" s="74">
        <f>J28-I28</f>
        <v>-5117</v>
      </c>
      <c r="L28" s="152">
        <f>(J28/I28)-1</f>
        <v>-6.1988927520079451E-2</v>
      </c>
    </row>
    <row r="29" spans="2:12" x14ac:dyDescent="0.25">
      <c r="B29" s="5" t="s">
        <v>6</v>
      </c>
      <c r="C29" s="125">
        <v>13878</v>
      </c>
      <c r="D29" s="6">
        <v>12846</v>
      </c>
      <c r="E29" s="64">
        <f>D29-C29</f>
        <v>-1032</v>
      </c>
      <c r="F29" s="143">
        <f t="shared" ref="F29:F33" si="4">(D29/C29)-1</f>
        <v>-7.4362300043233853E-2</v>
      </c>
      <c r="H29" s="5" t="s">
        <v>6</v>
      </c>
      <c r="I29" s="125">
        <v>177423</v>
      </c>
      <c r="J29" s="6">
        <v>166312</v>
      </c>
      <c r="K29" s="64">
        <f>J29-I29</f>
        <v>-11111</v>
      </c>
      <c r="L29" s="143">
        <f t="shared" ref="L29:L33" si="5">(J29/I29)-1</f>
        <v>-6.2624349717905758E-2</v>
      </c>
    </row>
    <row r="30" spans="2:12" x14ac:dyDescent="0.25">
      <c r="B30" s="14" t="s">
        <v>26</v>
      </c>
      <c r="C30" s="126">
        <v>48179</v>
      </c>
      <c r="D30" s="8">
        <v>41582</v>
      </c>
      <c r="E30" s="66">
        <f>D30-C30</f>
        <v>-6597</v>
      </c>
      <c r="F30" s="144">
        <f t="shared" si="4"/>
        <v>-0.13692687685506133</v>
      </c>
      <c r="H30" s="14" t="s">
        <v>26</v>
      </c>
      <c r="I30" s="126">
        <v>171787</v>
      </c>
      <c r="J30" s="8">
        <v>174121</v>
      </c>
      <c r="K30" s="66">
        <f>J30-I30</f>
        <v>2334</v>
      </c>
      <c r="L30" s="144">
        <f t="shared" si="5"/>
        <v>1.3586592699098343E-2</v>
      </c>
    </row>
    <row r="31" spans="2:12" x14ac:dyDescent="0.25">
      <c r="B31" s="5" t="s">
        <v>27</v>
      </c>
      <c r="C31" s="125">
        <v>84561</v>
      </c>
      <c r="D31" s="6">
        <v>104325</v>
      </c>
      <c r="E31" s="64">
        <f>D31-C31</f>
        <v>19764</v>
      </c>
      <c r="F31" s="143">
        <f t="shared" si="4"/>
        <v>0.23372476673643883</v>
      </c>
      <c r="H31" s="5" t="s">
        <v>27</v>
      </c>
      <c r="I31" s="125">
        <v>303042</v>
      </c>
      <c r="J31" s="6">
        <v>328160</v>
      </c>
      <c r="K31" s="64">
        <f>J31-I31</f>
        <v>25118</v>
      </c>
      <c r="L31" s="143">
        <f t="shared" si="5"/>
        <v>8.2886200592657167E-2</v>
      </c>
    </row>
    <row r="32" spans="2:12" ht="15.75" thickBot="1" x14ac:dyDescent="0.3">
      <c r="B32" s="9" t="s">
        <v>22</v>
      </c>
      <c r="C32" s="149">
        <v>53313</v>
      </c>
      <c r="D32" s="10">
        <v>58532</v>
      </c>
      <c r="E32" s="74">
        <f>D32-C32</f>
        <v>5219</v>
      </c>
      <c r="F32" s="152">
        <f t="shared" si="4"/>
        <v>9.7893571924296152E-2</v>
      </c>
      <c r="G32" s="10"/>
      <c r="H32" s="9" t="s">
        <v>22</v>
      </c>
      <c r="I32" s="149">
        <v>238742</v>
      </c>
      <c r="J32" s="10">
        <v>281350</v>
      </c>
      <c r="K32" s="74">
        <f>J32-I32</f>
        <v>42608</v>
      </c>
      <c r="L32" s="152">
        <f t="shared" si="5"/>
        <v>0.17846880733176396</v>
      </c>
    </row>
    <row r="33" spans="2:12" ht="15.75" thickBot="1" x14ac:dyDescent="0.3">
      <c r="B33" s="45" t="s">
        <v>23</v>
      </c>
      <c r="C33" s="150">
        <f>SUM(C28:C32)</f>
        <v>221845</v>
      </c>
      <c r="D33" s="46">
        <f>SUM(D28:D32)</f>
        <v>233874</v>
      </c>
      <c r="E33" s="75">
        <f>SUM(E28:E32)</f>
        <v>12029</v>
      </c>
      <c r="F33" s="153">
        <f t="shared" si="4"/>
        <v>5.422254276634586E-2</v>
      </c>
      <c r="G33" s="2"/>
      <c r="H33" s="45" t="s">
        <v>23</v>
      </c>
      <c r="I33" s="150">
        <f>SUM(I28:I32)</f>
        <v>973541</v>
      </c>
      <c r="J33" s="46">
        <f>SUM(J28:J32)</f>
        <v>1027373</v>
      </c>
      <c r="K33" s="75">
        <f>SUM(K28:K32)</f>
        <v>53832</v>
      </c>
      <c r="L33" s="153">
        <f t="shared" si="5"/>
        <v>5.5295051774912451E-2</v>
      </c>
    </row>
    <row r="34" spans="2:12" ht="15.75" thickTop="1" x14ac:dyDescent="0.25">
      <c r="B34" s="9"/>
      <c r="C34" s="3"/>
      <c r="D34" s="3"/>
      <c r="E34" s="3"/>
      <c r="F34" s="3"/>
      <c r="H34" s="9"/>
      <c r="I34" s="3"/>
      <c r="J34" s="3"/>
      <c r="K34" s="3"/>
      <c r="L34" s="3"/>
    </row>
    <row r="35" spans="2:12" x14ac:dyDescent="0.25">
      <c r="B35" s="15" t="s">
        <v>28</v>
      </c>
      <c r="C35" s="16">
        <v>62234</v>
      </c>
      <c r="D35" s="16">
        <v>71208</v>
      </c>
      <c r="E35" s="16">
        <f>D35-C35</f>
        <v>8974</v>
      </c>
      <c r="F35" s="55">
        <f>(D35/C35)-1</f>
        <v>0.14419770543432842</v>
      </c>
      <c r="H35" s="15" t="s">
        <v>28</v>
      </c>
      <c r="I35" s="16">
        <v>289016</v>
      </c>
      <c r="J35" s="16">
        <v>322873</v>
      </c>
      <c r="K35" s="16">
        <f>J35-I35</f>
        <v>33857</v>
      </c>
      <c r="L35" s="55">
        <f>(J35/I35)-1</f>
        <v>0.11714576355634287</v>
      </c>
    </row>
    <row r="36" spans="2:12" x14ac:dyDescent="0.25">
      <c r="C36" s="21"/>
      <c r="D36" s="21"/>
      <c r="I36" s="21"/>
      <c r="J36" s="21"/>
    </row>
    <row r="51" spans="2:8" x14ac:dyDescent="0.25">
      <c r="B51" s="20" t="s">
        <v>79</v>
      </c>
    </row>
    <row r="52" spans="2:8" x14ac:dyDescent="0.25">
      <c r="C52" s="22" t="s">
        <v>30</v>
      </c>
      <c r="D52" s="20" t="s">
        <v>31</v>
      </c>
      <c r="E52" s="20" t="s">
        <v>32</v>
      </c>
    </row>
    <row r="53" spans="2:8" x14ac:dyDescent="0.25">
      <c r="B53" s="20">
        <v>2017</v>
      </c>
      <c r="C53" s="23">
        <v>284079</v>
      </c>
      <c r="D53" s="21">
        <v>221845</v>
      </c>
      <c r="E53" s="21">
        <v>62234</v>
      </c>
      <c r="F53" s="21"/>
      <c r="H53" s="21"/>
    </row>
    <row r="54" spans="2:8" x14ac:dyDescent="0.25">
      <c r="B54" s="20">
        <v>2018</v>
      </c>
      <c r="C54" s="23">
        <v>305082</v>
      </c>
      <c r="D54" s="21">
        <v>233874</v>
      </c>
      <c r="E54" s="21">
        <v>71208</v>
      </c>
      <c r="F54" s="21"/>
      <c r="H54" s="21"/>
    </row>
    <row r="55" spans="2:8" x14ac:dyDescent="0.25">
      <c r="C55" s="22"/>
      <c r="F55" s="21"/>
    </row>
    <row r="56" spans="2:8" x14ac:dyDescent="0.25">
      <c r="B56" s="20" t="s">
        <v>84</v>
      </c>
      <c r="C56" s="22"/>
    </row>
    <row r="57" spans="2:8" x14ac:dyDescent="0.25">
      <c r="C57" s="22" t="s">
        <v>30</v>
      </c>
      <c r="D57" s="20" t="s">
        <v>31</v>
      </c>
      <c r="E57" s="20" t="s">
        <v>32</v>
      </c>
      <c r="F57" s="19"/>
    </row>
    <row r="58" spans="2:8" x14ac:dyDescent="0.25">
      <c r="B58" s="20">
        <v>2017</v>
      </c>
      <c r="C58" s="21">
        <v>1262557</v>
      </c>
      <c r="D58" s="21">
        <v>973541</v>
      </c>
      <c r="E58" s="21">
        <v>289016</v>
      </c>
      <c r="F58" s="21"/>
      <c r="H58" s="21"/>
    </row>
    <row r="59" spans="2:8" x14ac:dyDescent="0.25">
      <c r="B59" s="20">
        <v>2018</v>
      </c>
      <c r="C59" s="21">
        <v>1350246</v>
      </c>
      <c r="D59" s="21">
        <v>1027373</v>
      </c>
      <c r="E59" s="21">
        <v>322873</v>
      </c>
      <c r="F59" s="21"/>
      <c r="H59" s="21"/>
    </row>
    <row r="61" spans="2:8" x14ac:dyDescent="0.25">
      <c r="B61" s="19" t="s">
        <v>35</v>
      </c>
      <c r="C61" s="19"/>
      <c r="D61" s="19"/>
      <c r="E61" s="19"/>
    </row>
  </sheetData>
  <mergeCells count="17">
    <mergeCell ref="D26:D27"/>
    <mergeCell ref="I26:I27"/>
    <mergeCell ref="J26:J27"/>
    <mergeCell ref="E3:F3"/>
    <mergeCell ref="K3:L3"/>
    <mergeCell ref="B24:F24"/>
    <mergeCell ref="E26:F26"/>
    <mergeCell ref="K26:L26"/>
    <mergeCell ref="B3:B4"/>
    <mergeCell ref="H3:H4"/>
    <mergeCell ref="H26:H27"/>
    <mergeCell ref="B26:B27"/>
    <mergeCell ref="I3:I4"/>
    <mergeCell ref="J3:J4"/>
    <mergeCell ref="C3:C4"/>
    <mergeCell ref="D3:D4"/>
    <mergeCell ref="C26:C27"/>
  </mergeCells>
  <conditionalFormatting sqref="E28:E33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{6B6C3941-B389-48E8-B80C-C8CEE046CE89}</x14:id>
        </ext>
      </extLst>
    </cfRule>
  </conditionalFormatting>
  <conditionalFormatting sqref="K28:K33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{D4857CC9-71A7-44E4-B126-30F3E2A0AB9A}</x14:id>
        </ext>
      </extLst>
    </cfRule>
  </conditionalFormatting>
  <conditionalFormatting sqref="K5:K23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{DF17D90F-006C-4DA0-AD14-65C43CD466BE}</x14:id>
        </ext>
      </extLst>
    </cfRule>
  </conditionalFormatting>
  <conditionalFormatting sqref="E5:E23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{1E9C2B1C-A7A1-4FEA-9304-C23648B8A2BE}</x14:id>
        </ext>
      </extLst>
    </cfRule>
  </conditionalFormatting>
  <conditionalFormatting sqref="F28:F33 L35 F5:F23 L5:L23 L28:L33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{CFD56477-4516-40F3-824B-41D62E452BD6}</x14:id>
        </ext>
      </extLst>
    </cfRule>
  </conditionalFormatting>
  <conditionalFormatting sqref="E5:E23 E28:E35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{3B1386A3-8969-4904-B11C-D4AA2944D2BD}</x14:id>
        </ext>
      </extLst>
    </cfRule>
  </conditionalFormatting>
  <conditionalFormatting sqref="F5:F23 F28:F33 F35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{7EFB9242-1B6F-466E-B944-9E7D17ED13C3}</x14:id>
        </ext>
      </extLst>
    </cfRule>
  </conditionalFormatting>
  <conditionalFormatting sqref="K5:K23 K28:K35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{638EA1B9-F488-4976-B8F2-DDE2771236D8}</x14:id>
        </ext>
      </extLst>
    </cfRule>
  </conditionalFormatting>
  <conditionalFormatting sqref="L5:L23 L28:L35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{43B82C4E-107E-4354-BB7E-C2F899AB7C73}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paperSize="9" orientation="landscape" r:id="rId1"/>
  <ignoredErrors>
    <ignoredError sqref="C23:D23 I23:J23 C33:D33 I33:J33" formulaRange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6B6C3941-B389-48E8-B80C-C8CEE046CE8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E28:E33</xm:sqref>
        </x14:conditionalFormatting>
        <x14:conditionalFormatting xmlns:xm="http://schemas.microsoft.com/office/excel/2006/main">
          <x14:cfRule type="dataBar" id="{D4857CC9-71A7-44E4-B126-30F3E2A0AB9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K28:K33</xm:sqref>
        </x14:conditionalFormatting>
        <x14:conditionalFormatting xmlns:xm="http://schemas.microsoft.com/office/excel/2006/main">
          <x14:cfRule type="dataBar" id="{DF17D90F-006C-4DA0-AD14-65C43CD466B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K5:K23</xm:sqref>
        </x14:conditionalFormatting>
        <x14:conditionalFormatting xmlns:xm="http://schemas.microsoft.com/office/excel/2006/main">
          <x14:cfRule type="dataBar" id="{1E9C2B1C-A7A1-4FEA-9304-C23648B8A2B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E5:E23</xm:sqref>
        </x14:conditionalFormatting>
        <x14:conditionalFormatting xmlns:xm="http://schemas.microsoft.com/office/excel/2006/main">
          <x14:cfRule type="dataBar" id="{CFD56477-4516-40F3-824B-41D62E452BD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F28:F33 L35 F5:F23 L5:L23 L28:L33</xm:sqref>
        </x14:conditionalFormatting>
        <x14:conditionalFormatting xmlns:xm="http://schemas.microsoft.com/office/excel/2006/main">
          <x14:cfRule type="dataBar" id="{3B1386A3-8969-4904-B11C-D4AA2944D2B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E5:E23 E28:E35</xm:sqref>
        </x14:conditionalFormatting>
        <x14:conditionalFormatting xmlns:xm="http://schemas.microsoft.com/office/excel/2006/main">
          <x14:cfRule type="dataBar" id="{7EFB9242-1B6F-466E-B944-9E7D17ED13C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F5:F23 F28:F33 F35</xm:sqref>
        </x14:conditionalFormatting>
        <x14:conditionalFormatting xmlns:xm="http://schemas.microsoft.com/office/excel/2006/main">
          <x14:cfRule type="dataBar" id="{638EA1B9-F488-4976-B8F2-DDE2771236D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K5:K23 K28:K35</xm:sqref>
        </x14:conditionalFormatting>
        <x14:conditionalFormatting xmlns:xm="http://schemas.microsoft.com/office/excel/2006/main">
          <x14:cfRule type="dataBar" id="{43B82C4E-107E-4354-BB7E-C2F899AB7C7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L5:L23 L28:L35</xm:sqref>
        </x14:conditionalFormatting>
      </x14:conditionalFormatting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68"/>
  <sheetViews>
    <sheetView zoomScaleNormal="100" workbookViewId="0">
      <selection activeCell="N60" sqref="N60:O60"/>
    </sheetView>
  </sheetViews>
  <sheetFormatPr defaultRowHeight="15" x14ac:dyDescent="0.25"/>
  <cols>
    <col min="1" max="1" width="9.140625" style="20"/>
    <col min="2" max="2" width="23.140625" style="20" customWidth="1"/>
    <col min="3" max="3" width="10.5703125" style="20" customWidth="1"/>
    <col min="4" max="4" width="9.140625" style="20" customWidth="1"/>
    <col min="5" max="5" width="9.140625" style="20"/>
    <col min="6" max="6" width="9" style="20" customWidth="1"/>
    <col min="7" max="7" width="6.85546875" style="20" customWidth="1"/>
    <col min="8" max="8" width="23.140625" style="20" customWidth="1"/>
    <col min="9" max="9" width="12.42578125" style="20" customWidth="1"/>
    <col min="10" max="10" width="12" style="20" customWidth="1"/>
    <col min="11" max="16384" width="9.140625" style="20"/>
  </cols>
  <sheetData>
    <row r="1" spans="2:10" ht="11.25" customHeight="1" x14ac:dyDescent="0.25">
      <c r="B1" s="34" t="s">
        <v>0</v>
      </c>
    </row>
    <row r="2" spans="2:10" ht="14.25" customHeight="1" thickBot="1" x14ac:dyDescent="0.3">
      <c r="B2" s="2" t="s">
        <v>76</v>
      </c>
      <c r="C2" s="3"/>
      <c r="D2" s="3"/>
      <c r="E2" s="3"/>
      <c r="F2" s="3"/>
      <c r="H2" s="33" t="s">
        <v>106</v>
      </c>
    </row>
    <row r="3" spans="2:10" ht="13.5" customHeight="1" thickTop="1" x14ac:dyDescent="0.25">
      <c r="B3" s="206"/>
      <c r="C3" s="208">
        <v>2017</v>
      </c>
      <c r="D3" s="210">
        <v>2018</v>
      </c>
      <c r="E3" s="222" t="s">
        <v>2</v>
      </c>
      <c r="F3" s="223"/>
      <c r="G3" s="2"/>
      <c r="H3" s="206"/>
      <c r="I3" s="226">
        <v>2018</v>
      </c>
      <c r="J3" s="224" t="s">
        <v>88</v>
      </c>
    </row>
    <row r="4" spans="2:10" ht="14.25" customHeight="1" thickBot="1" x14ac:dyDescent="0.3">
      <c r="B4" s="207"/>
      <c r="C4" s="209"/>
      <c r="D4" s="211"/>
      <c r="E4" s="61" t="s">
        <v>3</v>
      </c>
      <c r="F4" s="4" t="s">
        <v>4</v>
      </c>
      <c r="G4" s="2"/>
      <c r="H4" s="207"/>
      <c r="I4" s="227"/>
      <c r="J4" s="225"/>
    </row>
    <row r="5" spans="2:10" x14ac:dyDescent="0.25">
      <c r="B5" s="26" t="s">
        <v>65</v>
      </c>
      <c r="C5" s="146">
        <v>2074</v>
      </c>
      <c r="D5" s="27">
        <v>1492</v>
      </c>
      <c r="E5" s="62">
        <f>D5-C5</f>
        <v>-582</v>
      </c>
      <c r="F5" s="141">
        <f>(D5/C5)-1</f>
        <v>-0.28061716489874633</v>
      </c>
      <c r="G5" s="2"/>
      <c r="H5" s="104" t="s">
        <v>65</v>
      </c>
      <c r="I5" s="133">
        <v>5179</v>
      </c>
      <c r="J5" s="185">
        <v>5.0000000000000001E-3</v>
      </c>
    </row>
    <row r="6" spans="2:10" x14ac:dyDescent="0.25">
      <c r="B6" s="25" t="s">
        <v>66</v>
      </c>
      <c r="C6" s="147">
        <v>3624</v>
      </c>
      <c r="D6" s="28">
        <v>3626</v>
      </c>
      <c r="E6" s="63">
        <f>D6-C6</f>
        <v>2</v>
      </c>
      <c r="F6" s="142">
        <f t="shared" ref="F6:F34" si="0">(D6/C6)-1</f>
        <v>5.5187637969100756E-4</v>
      </c>
      <c r="G6" s="2"/>
      <c r="H6" s="103" t="s">
        <v>86</v>
      </c>
      <c r="I6" s="134">
        <v>16563</v>
      </c>
      <c r="J6" s="186">
        <v>1.6E-2</v>
      </c>
    </row>
    <row r="7" spans="2:10" x14ac:dyDescent="0.25">
      <c r="B7" s="5" t="s">
        <v>5</v>
      </c>
      <c r="C7" s="146">
        <v>71949</v>
      </c>
      <c r="D7" s="27">
        <v>92879</v>
      </c>
      <c r="E7" s="64">
        <f t="shared" ref="E7:E33" si="1">D7-C7</f>
        <v>20930</v>
      </c>
      <c r="F7" s="143">
        <f t="shared" si="0"/>
        <v>0.29090049896454429</v>
      </c>
      <c r="H7" s="104" t="s">
        <v>5</v>
      </c>
      <c r="I7" s="133">
        <v>286692</v>
      </c>
      <c r="J7" s="185">
        <v>0.27900000000000003</v>
      </c>
    </row>
    <row r="8" spans="2:10" x14ac:dyDescent="0.25">
      <c r="B8" s="24" t="s">
        <v>67</v>
      </c>
      <c r="C8" s="147">
        <v>2158</v>
      </c>
      <c r="D8" s="28">
        <v>1846</v>
      </c>
      <c r="E8" s="63">
        <f>D8-C8</f>
        <v>-312</v>
      </c>
      <c r="F8" s="142">
        <f t="shared" si="0"/>
        <v>-0.14457831325301207</v>
      </c>
      <c r="G8" s="2"/>
      <c r="H8" s="103" t="s">
        <v>67</v>
      </c>
      <c r="I8" s="134">
        <v>8042</v>
      </c>
      <c r="J8" s="186">
        <v>8.0000000000000002E-3</v>
      </c>
    </row>
    <row r="9" spans="2:10" x14ac:dyDescent="0.25">
      <c r="B9" s="5" t="s">
        <v>6</v>
      </c>
      <c r="C9" s="146">
        <v>13878</v>
      </c>
      <c r="D9" s="27">
        <v>12846</v>
      </c>
      <c r="E9" s="64">
        <f t="shared" si="1"/>
        <v>-1032</v>
      </c>
      <c r="F9" s="143">
        <f t="shared" si="0"/>
        <v>-7.4362300043233853E-2</v>
      </c>
      <c r="H9" s="102" t="s">
        <v>6</v>
      </c>
      <c r="I9" s="135">
        <v>166312</v>
      </c>
      <c r="J9" s="185">
        <v>0.16200000000000001</v>
      </c>
    </row>
    <row r="10" spans="2:10" x14ac:dyDescent="0.25">
      <c r="B10" s="7" t="s">
        <v>7</v>
      </c>
      <c r="C10" s="147">
        <v>5194</v>
      </c>
      <c r="D10" s="28">
        <v>4134</v>
      </c>
      <c r="E10" s="66">
        <f t="shared" si="1"/>
        <v>-1060</v>
      </c>
      <c r="F10" s="144">
        <f t="shared" si="0"/>
        <v>-0.20408163265306123</v>
      </c>
      <c r="H10" s="103" t="s">
        <v>7</v>
      </c>
      <c r="I10" s="136">
        <v>23064</v>
      </c>
      <c r="J10" s="186">
        <v>2.1999999999999999E-2</v>
      </c>
    </row>
    <row r="11" spans="2:10" x14ac:dyDescent="0.25">
      <c r="B11" s="26" t="s">
        <v>75</v>
      </c>
      <c r="C11" s="146">
        <v>2581</v>
      </c>
      <c r="D11" s="27">
        <v>3140</v>
      </c>
      <c r="E11" s="62">
        <f>D11-C11</f>
        <v>559</v>
      </c>
      <c r="F11" s="141">
        <f t="shared" si="0"/>
        <v>0.21658271987601707</v>
      </c>
      <c r="G11" s="2"/>
      <c r="H11" s="102" t="s">
        <v>75</v>
      </c>
      <c r="I11" s="135">
        <v>14245</v>
      </c>
      <c r="J11" s="185">
        <v>1.4E-2</v>
      </c>
    </row>
    <row r="12" spans="2:10" x14ac:dyDescent="0.25">
      <c r="B12" s="7" t="s">
        <v>8</v>
      </c>
      <c r="C12" s="147">
        <v>3602</v>
      </c>
      <c r="D12" s="28">
        <v>2641</v>
      </c>
      <c r="E12" s="66">
        <f t="shared" si="1"/>
        <v>-961</v>
      </c>
      <c r="F12" s="144">
        <f t="shared" si="0"/>
        <v>-0.26679622431982231</v>
      </c>
      <c r="H12" s="103" t="s">
        <v>8</v>
      </c>
      <c r="I12" s="136">
        <v>10720</v>
      </c>
      <c r="J12" s="186">
        <v>0.01</v>
      </c>
    </row>
    <row r="13" spans="2:10" x14ac:dyDescent="0.25">
      <c r="B13" s="5" t="s">
        <v>9</v>
      </c>
      <c r="C13" s="146">
        <v>11082</v>
      </c>
      <c r="D13" s="27">
        <v>9907</v>
      </c>
      <c r="E13" s="64">
        <f t="shared" si="1"/>
        <v>-1175</v>
      </c>
      <c r="F13" s="143">
        <f t="shared" si="0"/>
        <v>-0.106027792817181</v>
      </c>
      <c r="H13" s="102" t="s">
        <v>9</v>
      </c>
      <c r="I13" s="135">
        <v>44558</v>
      </c>
      <c r="J13" s="185">
        <v>4.2999999999999997E-2</v>
      </c>
    </row>
    <row r="14" spans="2:10" x14ac:dyDescent="0.25">
      <c r="B14" s="7" t="s">
        <v>10</v>
      </c>
      <c r="C14" s="147">
        <v>4564</v>
      </c>
      <c r="D14" s="28">
        <v>4084</v>
      </c>
      <c r="E14" s="66">
        <f t="shared" si="1"/>
        <v>-480</v>
      </c>
      <c r="F14" s="144">
        <f t="shared" si="0"/>
        <v>-0.10517090271691498</v>
      </c>
      <c r="H14" s="103" t="s">
        <v>10</v>
      </c>
      <c r="I14" s="134">
        <v>20478</v>
      </c>
      <c r="J14" s="186">
        <v>0.02</v>
      </c>
    </row>
    <row r="15" spans="2:10" x14ac:dyDescent="0.25">
      <c r="B15" s="26" t="s">
        <v>68</v>
      </c>
      <c r="C15" s="146">
        <v>1346</v>
      </c>
      <c r="D15" s="27">
        <v>1184</v>
      </c>
      <c r="E15" s="64">
        <f>D15-C15</f>
        <v>-162</v>
      </c>
      <c r="F15" s="143">
        <f t="shared" si="0"/>
        <v>-0.12035661218424965</v>
      </c>
      <c r="H15" s="102" t="s">
        <v>68</v>
      </c>
      <c r="I15" s="135">
        <v>7133</v>
      </c>
      <c r="J15" s="185">
        <v>7.0000000000000001E-3</v>
      </c>
    </row>
    <row r="16" spans="2:10" x14ac:dyDescent="0.25">
      <c r="B16" s="25" t="s">
        <v>69</v>
      </c>
      <c r="C16" s="147">
        <v>1787</v>
      </c>
      <c r="D16" s="28">
        <v>2246</v>
      </c>
      <c r="E16" s="66">
        <f>D16-C16</f>
        <v>459</v>
      </c>
      <c r="F16" s="144">
        <f t="shared" si="0"/>
        <v>0.25685506435366534</v>
      </c>
      <c r="H16" s="103" t="s">
        <v>69</v>
      </c>
      <c r="I16" s="136">
        <v>8626</v>
      </c>
      <c r="J16" s="186">
        <v>8.0000000000000002E-3</v>
      </c>
    </row>
    <row r="17" spans="2:10" x14ac:dyDescent="0.25">
      <c r="B17" s="26" t="s">
        <v>70</v>
      </c>
      <c r="C17" s="146">
        <v>1430</v>
      </c>
      <c r="D17" s="27">
        <v>1350</v>
      </c>
      <c r="E17" s="64">
        <f>D17-C17</f>
        <v>-80</v>
      </c>
      <c r="F17" s="143">
        <f t="shared" si="0"/>
        <v>-5.5944055944055937E-2</v>
      </c>
      <c r="H17" s="102" t="s">
        <v>70</v>
      </c>
      <c r="I17" s="135">
        <v>13440</v>
      </c>
      <c r="J17" s="185">
        <v>1.2999999999999999E-2</v>
      </c>
    </row>
    <row r="18" spans="2:10" x14ac:dyDescent="0.25">
      <c r="B18" s="25" t="s">
        <v>71</v>
      </c>
      <c r="C18" s="147">
        <v>450</v>
      </c>
      <c r="D18" s="28">
        <v>829</v>
      </c>
      <c r="E18" s="66">
        <f>D18-C18</f>
        <v>379</v>
      </c>
      <c r="F18" s="144">
        <f t="shared" si="0"/>
        <v>0.84222222222222221</v>
      </c>
      <c r="H18" s="103" t="s">
        <v>71</v>
      </c>
      <c r="I18" s="136">
        <v>2126</v>
      </c>
      <c r="J18" s="186">
        <v>2E-3</v>
      </c>
    </row>
    <row r="19" spans="2:10" x14ac:dyDescent="0.25">
      <c r="B19" s="5" t="s">
        <v>11</v>
      </c>
      <c r="C19" s="146">
        <v>3332</v>
      </c>
      <c r="D19" s="27">
        <v>3641</v>
      </c>
      <c r="E19" s="64">
        <f t="shared" si="1"/>
        <v>309</v>
      </c>
      <c r="F19" s="143">
        <f t="shared" si="0"/>
        <v>9.273709483793513E-2</v>
      </c>
      <c r="H19" s="102" t="s">
        <v>11</v>
      </c>
      <c r="I19" s="135">
        <v>16988</v>
      </c>
      <c r="J19" s="185">
        <v>1.7000000000000001E-2</v>
      </c>
    </row>
    <row r="20" spans="2:10" x14ac:dyDescent="0.25">
      <c r="B20" s="7" t="s">
        <v>12</v>
      </c>
      <c r="C20" s="147">
        <v>805</v>
      </c>
      <c r="D20" s="28">
        <v>878</v>
      </c>
      <c r="E20" s="66">
        <f t="shared" si="1"/>
        <v>73</v>
      </c>
      <c r="F20" s="144">
        <f t="shared" si="0"/>
        <v>9.0683229813664612E-2</v>
      </c>
      <c r="H20" s="103" t="s">
        <v>12</v>
      </c>
      <c r="I20" s="136">
        <v>9027</v>
      </c>
      <c r="J20" s="186">
        <v>8.9999999999999993E-3</v>
      </c>
    </row>
    <row r="21" spans="2:10" x14ac:dyDescent="0.25">
      <c r="B21" s="5" t="s">
        <v>13</v>
      </c>
      <c r="C21" s="146">
        <v>12612</v>
      </c>
      <c r="D21" s="27">
        <v>11446</v>
      </c>
      <c r="E21" s="64">
        <f t="shared" si="1"/>
        <v>-1166</v>
      </c>
      <c r="F21" s="143">
        <f t="shared" si="0"/>
        <v>-9.2451633365049135E-2</v>
      </c>
      <c r="H21" s="102" t="s">
        <v>13</v>
      </c>
      <c r="I21" s="135">
        <v>41468</v>
      </c>
      <c r="J21" s="185">
        <v>0.04</v>
      </c>
    </row>
    <row r="22" spans="2:10" x14ac:dyDescent="0.25">
      <c r="B22" s="7" t="s">
        <v>14</v>
      </c>
      <c r="C22" s="147">
        <v>8530</v>
      </c>
      <c r="D22" s="28">
        <v>8465</v>
      </c>
      <c r="E22" s="66">
        <f>D22-C22</f>
        <v>-65</v>
      </c>
      <c r="F22" s="144">
        <f t="shared" si="0"/>
        <v>-7.620164126611928E-3</v>
      </c>
      <c r="H22" s="103" t="s">
        <v>14</v>
      </c>
      <c r="I22" s="134">
        <v>34096</v>
      </c>
      <c r="J22" s="186">
        <v>3.3000000000000002E-2</v>
      </c>
    </row>
    <row r="23" spans="2:10" x14ac:dyDescent="0.25">
      <c r="B23" s="5" t="s">
        <v>15</v>
      </c>
      <c r="C23" s="146">
        <v>5330</v>
      </c>
      <c r="D23" s="27">
        <v>4279</v>
      </c>
      <c r="E23" s="64">
        <f>D23-C23</f>
        <v>-1051</v>
      </c>
      <c r="F23" s="143">
        <f t="shared" si="0"/>
        <v>-0.1971857410881801</v>
      </c>
      <c r="H23" s="102" t="s">
        <v>15</v>
      </c>
      <c r="I23" s="135">
        <v>21086</v>
      </c>
      <c r="J23" s="185">
        <v>2.1000000000000001E-2</v>
      </c>
    </row>
    <row r="24" spans="2:10" x14ac:dyDescent="0.25">
      <c r="B24" s="7" t="s">
        <v>16</v>
      </c>
      <c r="C24" s="147">
        <v>7026</v>
      </c>
      <c r="D24" s="28">
        <v>9480</v>
      </c>
      <c r="E24" s="66">
        <f t="shared" si="1"/>
        <v>2454</v>
      </c>
      <c r="F24" s="144">
        <f t="shared" si="0"/>
        <v>0.34927412467976082</v>
      </c>
      <c r="H24" s="103" t="s">
        <v>16</v>
      </c>
      <c r="I24" s="134">
        <v>43902</v>
      </c>
      <c r="J24" s="186">
        <v>4.2999999999999997E-2</v>
      </c>
    </row>
    <row r="25" spans="2:10" x14ac:dyDescent="0.25">
      <c r="B25" s="5" t="s">
        <v>17</v>
      </c>
      <c r="C25" s="146">
        <v>1203</v>
      </c>
      <c r="D25" s="27">
        <v>1612</v>
      </c>
      <c r="E25" s="64">
        <f t="shared" si="1"/>
        <v>409</v>
      </c>
      <c r="F25" s="143">
        <f t="shared" si="0"/>
        <v>0.3399833748960932</v>
      </c>
      <c r="H25" s="102" t="s">
        <v>17</v>
      </c>
      <c r="I25" s="135">
        <v>5658</v>
      </c>
      <c r="J25" s="185">
        <v>6.0000000000000001E-3</v>
      </c>
    </row>
    <row r="26" spans="2:10" x14ac:dyDescent="0.25">
      <c r="B26" s="25" t="s">
        <v>72</v>
      </c>
      <c r="C26" s="147">
        <v>1218</v>
      </c>
      <c r="D26" s="28">
        <v>1268</v>
      </c>
      <c r="E26" s="66">
        <f>D26-C26</f>
        <v>50</v>
      </c>
      <c r="F26" s="144">
        <f t="shared" si="0"/>
        <v>4.1050903119868698E-2</v>
      </c>
      <c r="H26" s="103" t="s">
        <v>72</v>
      </c>
      <c r="I26" s="134">
        <v>4953</v>
      </c>
      <c r="J26" s="186">
        <v>5.0000000000000001E-3</v>
      </c>
    </row>
    <row r="27" spans="2:10" x14ac:dyDescent="0.25">
      <c r="B27" s="5" t="s">
        <v>18</v>
      </c>
      <c r="C27" s="146">
        <v>4259</v>
      </c>
      <c r="D27" s="27">
        <v>4601</v>
      </c>
      <c r="E27" s="64">
        <f t="shared" si="1"/>
        <v>342</v>
      </c>
      <c r="F27" s="143">
        <f t="shared" si="0"/>
        <v>8.030054003287157E-2</v>
      </c>
      <c r="H27" s="102" t="s">
        <v>18</v>
      </c>
      <c r="I27" s="135">
        <v>23753</v>
      </c>
      <c r="J27" s="185">
        <v>2.3E-2</v>
      </c>
    </row>
    <row r="28" spans="2:10" x14ac:dyDescent="0.25">
      <c r="B28" s="25" t="s">
        <v>73</v>
      </c>
      <c r="C28" s="147">
        <v>1004</v>
      </c>
      <c r="D28" s="28">
        <v>1131</v>
      </c>
      <c r="E28" s="66">
        <f>D28-C28</f>
        <v>127</v>
      </c>
      <c r="F28" s="144">
        <f t="shared" si="0"/>
        <v>0.12649402390438258</v>
      </c>
      <c r="H28" s="103" t="s">
        <v>87</v>
      </c>
      <c r="I28" s="134">
        <v>7406</v>
      </c>
      <c r="J28" s="186">
        <v>7.0000000000000001E-3</v>
      </c>
    </row>
    <row r="29" spans="2:10" x14ac:dyDescent="0.25">
      <c r="B29" s="5" t="s">
        <v>19</v>
      </c>
      <c r="C29" s="146">
        <v>3335</v>
      </c>
      <c r="D29" s="27">
        <v>2986</v>
      </c>
      <c r="E29" s="64">
        <f t="shared" si="1"/>
        <v>-349</v>
      </c>
      <c r="F29" s="143">
        <f t="shared" si="0"/>
        <v>-0.10464767616191906</v>
      </c>
      <c r="H29" s="102" t="s">
        <v>19</v>
      </c>
      <c r="I29" s="135">
        <v>9821</v>
      </c>
      <c r="J29" s="185">
        <v>0.01</v>
      </c>
    </row>
    <row r="30" spans="2:10" x14ac:dyDescent="0.25">
      <c r="B30" s="7" t="s">
        <v>20</v>
      </c>
      <c r="C30" s="147">
        <v>7788</v>
      </c>
      <c r="D30" s="28">
        <v>5535</v>
      </c>
      <c r="E30" s="66">
        <f t="shared" si="1"/>
        <v>-2253</v>
      </c>
      <c r="F30" s="144">
        <f t="shared" si="0"/>
        <v>-0.28929121725731899</v>
      </c>
      <c r="H30" s="103" t="s">
        <v>20</v>
      </c>
      <c r="I30" s="134">
        <v>22560</v>
      </c>
      <c r="J30" s="186">
        <v>2.1999999999999999E-2</v>
      </c>
    </row>
    <row r="31" spans="2:10" x14ac:dyDescent="0.25">
      <c r="B31" s="26" t="s">
        <v>74</v>
      </c>
      <c r="C31" s="146">
        <v>3781</v>
      </c>
      <c r="D31" s="27">
        <v>2780</v>
      </c>
      <c r="E31" s="64">
        <f>D31-C31</f>
        <v>-1001</v>
      </c>
      <c r="F31" s="143">
        <f t="shared" si="0"/>
        <v>-0.26474477651414974</v>
      </c>
      <c r="H31" s="102" t="s">
        <v>74</v>
      </c>
      <c r="I31" s="135">
        <v>14042</v>
      </c>
      <c r="J31" s="185">
        <v>1.4E-2</v>
      </c>
    </row>
    <row r="32" spans="2:10" x14ac:dyDescent="0.25">
      <c r="B32" s="7" t="s">
        <v>21</v>
      </c>
      <c r="C32" s="147">
        <v>21607</v>
      </c>
      <c r="D32" s="28">
        <v>16363</v>
      </c>
      <c r="E32" s="66">
        <f t="shared" si="1"/>
        <v>-5244</v>
      </c>
      <c r="F32" s="144">
        <f t="shared" si="0"/>
        <v>-0.24269912528347293</v>
      </c>
      <c r="H32" s="103" t="s">
        <v>21</v>
      </c>
      <c r="I32" s="134">
        <v>58523</v>
      </c>
      <c r="J32" s="186">
        <v>5.7000000000000002E-2</v>
      </c>
    </row>
    <row r="33" spans="2:10" ht="14.25" customHeight="1" thickBot="1" x14ac:dyDescent="0.3">
      <c r="B33" s="5" t="s">
        <v>22</v>
      </c>
      <c r="C33" s="146">
        <v>14296</v>
      </c>
      <c r="D33" s="27">
        <v>17205</v>
      </c>
      <c r="E33" s="64">
        <f t="shared" si="1"/>
        <v>2909</v>
      </c>
      <c r="F33" s="143">
        <f t="shared" si="0"/>
        <v>0.20348349188584214</v>
      </c>
      <c r="H33" s="105" t="s">
        <v>22</v>
      </c>
      <c r="I33" s="137">
        <v>86912</v>
      </c>
      <c r="J33" s="187">
        <v>8.2000000000000003E-2</v>
      </c>
    </row>
    <row r="34" spans="2:10" ht="15" customHeight="1" thickBot="1" x14ac:dyDescent="0.3">
      <c r="B34" s="29" t="s">
        <v>23</v>
      </c>
      <c r="C34" s="140">
        <f>SUM(C5:C33)</f>
        <v>221845</v>
      </c>
      <c r="D34" s="30">
        <f>SUM(D5:D33)</f>
        <v>233874</v>
      </c>
      <c r="E34" s="68">
        <f>SUM(E5:E33)</f>
        <v>12029</v>
      </c>
      <c r="F34" s="145">
        <f t="shared" si="0"/>
        <v>5.422254276634586E-2</v>
      </c>
      <c r="H34" s="130" t="s">
        <v>23</v>
      </c>
      <c r="I34" s="138">
        <f>SUM(I5:I33)</f>
        <v>1027373</v>
      </c>
      <c r="J34" s="188">
        <v>1</v>
      </c>
    </row>
    <row r="35" spans="2:10" ht="15" customHeight="1" thickTop="1" x14ac:dyDescent="0.25">
      <c r="B35" s="35"/>
      <c r="C35" s="36"/>
      <c r="D35" s="36"/>
      <c r="E35" s="36"/>
      <c r="F35" s="37"/>
      <c r="H35" s="38"/>
      <c r="I35" s="39"/>
      <c r="J35" s="40"/>
    </row>
    <row r="36" spans="2:10" ht="15.75" thickBot="1" x14ac:dyDescent="0.3">
      <c r="B36" s="13" t="s">
        <v>111</v>
      </c>
      <c r="C36" s="3"/>
      <c r="D36" s="3"/>
      <c r="E36" s="3"/>
      <c r="F36" s="3"/>
      <c r="H36" s="33" t="s">
        <v>105</v>
      </c>
    </row>
    <row r="37" spans="2:10" ht="16.5" customHeight="1" thickTop="1" x14ac:dyDescent="0.25">
      <c r="B37" s="206"/>
      <c r="C37" s="208">
        <v>2017</v>
      </c>
      <c r="D37" s="210">
        <v>2018</v>
      </c>
      <c r="E37" s="216" t="s">
        <v>2</v>
      </c>
      <c r="F37" s="217"/>
      <c r="G37" s="2"/>
      <c r="H37" s="206"/>
      <c r="I37" s="218">
        <v>2018</v>
      </c>
      <c r="J37" s="220" t="s">
        <v>88</v>
      </c>
    </row>
    <row r="38" spans="2:10" ht="17.25" customHeight="1" thickBot="1" x14ac:dyDescent="0.3">
      <c r="B38" s="207"/>
      <c r="C38" s="209"/>
      <c r="D38" s="211"/>
      <c r="E38" s="69" t="s">
        <v>3</v>
      </c>
      <c r="F38" s="170" t="s">
        <v>4</v>
      </c>
      <c r="G38" s="2"/>
      <c r="H38" s="207"/>
      <c r="I38" s="219"/>
      <c r="J38" s="221"/>
    </row>
    <row r="39" spans="2:10" x14ac:dyDescent="0.25">
      <c r="B39" s="31" t="s">
        <v>25</v>
      </c>
      <c r="C39" s="125">
        <v>21914</v>
      </c>
      <c r="D39" s="6">
        <v>16589</v>
      </c>
      <c r="E39" s="64">
        <f t="shared" ref="E39:E45" si="2">D39-C39</f>
        <v>-5325</v>
      </c>
      <c r="F39" s="143">
        <f>(D39/C39)-1</f>
        <v>-0.24299534544127044</v>
      </c>
      <c r="H39" s="172" t="s">
        <v>25</v>
      </c>
      <c r="I39" s="178">
        <v>77430</v>
      </c>
      <c r="J39" s="190">
        <f>I39/$I$48</f>
        <v>7.5366979665613176E-2</v>
      </c>
    </row>
    <row r="40" spans="2:10" x14ac:dyDescent="0.25">
      <c r="B40" s="14" t="s">
        <v>77</v>
      </c>
      <c r="C40" s="126">
        <v>15308</v>
      </c>
      <c r="D40" s="8">
        <v>14196</v>
      </c>
      <c r="E40" s="66">
        <f t="shared" si="2"/>
        <v>-1112</v>
      </c>
      <c r="F40" s="144">
        <f t="shared" ref="F40:F48" si="3">(D40/C40)-1</f>
        <v>-7.2641755944604092E-2</v>
      </c>
      <c r="H40" s="41" t="s">
        <v>77</v>
      </c>
      <c r="I40" s="179">
        <v>179752</v>
      </c>
      <c r="J40" s="191">
        <f t="shared" ref="J40:J47" si="4">I40/$I$48</f>
        <v>0.1749627447869469</v>
      </c>
    </row>
    <row r="41" spans="2:10" x14ac:dyDescent="0.25">
      <c r="B41" s="47" t="s">
        <v>107</v>
      </c>
      <c r="C41" s="123">
        <v>44820</v>
      </c>
      <c r="D41" s="48">
        <v>36678</v>
      </c>
      <c r="E41" s="70">
        <f t="shared" si="2"/>
        <v>-8142</v>
      </c>
      <c r="F41" s="189">
        <f t="shared" si="3"/>
        <v>-0.18165997322623828</v>
      </c>
      <c r="H41" s="47" t="s">
        <v>107</v>
      </c>
      <c r="I41" s="180">
        <v>146601</v>
      </c>
      <c r="J41" s="192">
        <f t="shared" si="4"/>
        <v>0.14269500950482444</v>
      </c>
    </row>
    <row r="42" spans="2:10" x14ac:dyDescent="0.25">
      <c r="B42" s="14" t="s">
        <v>108</v>
      </c>
      <c r="C42" s="126">
        <v>7591</v>
      </c>
      <c r="D42" s="8">
        <v>8242</v>
      </c>
      <c r="E42" s="66">
        <f t="shared" si="2"/>
        <v>651</v>
      </c>
      <c r="F42" s="144">
        <f t="shared" si="3"/>
        <v>8.5759451982611035E-2</v>
      </c>
      <c r="H42" s="14" t="s">
        <v>108</v>
      </c>
      <c r="I42" s="181">
        <v>40741</v>
      </c>
      <c r="J42" s="193">
        <f t="shared" si="4"/>
        <v>3.9655509732103141E-2</v>
      </c>
    </row>
    <row r="43" spans="2:10" x14ac:dyDescent="0.25">
      <c r="B43" s="31" t="s">
        <v>80</v>
      </c>
      <c r="C43" s="125">
        <v>10810</v>
      </c>
      <c r="D43" s="6">
        <v>14232</v>
      </c>
      <c r="E43" s="64">
        <f t="shared" si="2"/>
        <v>3422</v>
      </c>
      <c r="F43" s="143">
        <f t="shared" si="3"/>
        <v>0.31655874190564282</v>
      </c>
      <c r="H43" s="49" t="s">
        <v>80</v>
      </c>
      <c r="I43" s="182">
        <v>63805</v>
      </c>
      <c r="J43" s="190">
        <f t="shared" si="4"/>
        <v>6.2104999839396206E-2</v>
      </c>
    </row>
    <row r="44" spans="2:10" x14ac:dyDescent="0.25">
      <c r="B44" s="7" t="s">
        <v>81</v>
      </c>
      <c r="C44" s="126">
        <v>84561</v>
      </c>
      <c r="D44" s="8">
        <v>104325</v>
      </c>
      <c r="E44" s="66">
        <f t="shared" si="2"/>
        <v>19764</v>
      </c>
      <c r="F44" s="144">
        <f t="shared" si="3"/>
        <v>0.23372476673643883</v>
      </c>
      <c r="H44" s="110" t="s">
        <v>81</v>
      </c>
      <c r="I44" s="183">
        <v>328160</v>
      </c>
      <c r="J44" s="193">
        <f t="shared" si="4"/>
        <v>0.3194166091575309</v>
      </c>
    </row>
    <row r="45" spans="2:10" x14ac:dyDescent="0.25">
      <c r="B45" s="31" t="s">
        <v>92</v>
      </c>
      <c r="C45" s="125">
        <v>18921</v>
      </c>
      <c r="D45" s="6">
        <v>18781</v>
      </c>
      <c r="E45" s="64">
        <f t="shared" si="2"/>
        <v>-140</v>
      </c>
      <c r="F45" s="143">
        <f t="shared" si="3"/>
        <v>-7.3991860895301631E-3</v>
      </c>
      <c r="G45" s="10"/>
      <c r="H45" s="49" t="s">
        <v>92</v>
      </c>
      <c r="I45" s="182">
        <v>87409</v>
      </c>
      <c r="J45" s="194">
        <f t="shared" si="4"/>
        <v>8.5080102358150347E-2</v>
      </c>
    </row>
    <row r="46" spans="2:10" x14ac:dyDescent="0.25">
      <c r="B46" s="20" t="s">
        <v>66</v>
      </c>
      <c r="C46" s="147">
        <v>3624</v>
      </c>
      <c r="D46" s="28">
        <v>3626</v>
      </c>
      <c r="E46" s="76">
        <v>-906</v>
      </c>
      <c r="F46" s="144">
        <f t="shared" si="3"/>
        <v>5.5187637969100756E-4</v>
      </c>
      <c r="H46" s="20" t="s">
        <v>66</v>
      </c>
      <c r="I46" s="134">
        <v>16563</v>
      </c>
      <c r="J46" s="195">
        <f t="shared" si="4"/>
        <v>1.6121700687092226E-2</v>
      </c>
    </row>
    <row r="47" spans="2:10" ht="15.75" thickBot="1" x14ac:dyDescent="0.3">
      <c r="B47" s="5" t="s">
        <v>22</v>
      </c>
      <c r="C47" s="146">
        <v>14296</v>
      </c>
      <c r="D47" s="27">
        <v>17205</v>
      </c>
      <c r="E47" s="64">
        <f>D47-C47</f>
        <v>2909</v>
      </c>
      <c r="F47" s="143">
        <f t="shared" si="3"/>
        <v>0.20348349188584214</v>
      </c>
      <c r="H47" s="118" t="s">
        <v>22</v>
      </c>
      <c r="I47" s="137">
        <v>86912</v>
      </c>
      <c r="J47" s="190">
        <f t="shared" si="4"/>
        <v>8.4596344268342658E-2</v>
      </c>
    </row>
    <row r="48" spans="2:10" ht="15.75" thickBot="1" x14ac:dyDescent="0.3">
      <c r="B48" s="29" t="s">
        <v>23</v>
      </c>
      <c r="C48" s="140">
        <f>SUM(C39:C47)</f>
        <v>221845</v>
      </c>
      <c r="D48" s="30">
        <f>SUM(D39:D47)</f>
        <v>233874</v>
      </c>
      <c r="E48" s="68">
        <f>D48-C48</f>
        <v>12029</v>
      </c>
      <c r="F48" s="145">
        <f t="shared" si="3"/>
        <v>5.422254276634586E-2</v>
      </c>
      <c r="H48" s="52" t="s">
        <v>23</v>
      </c>
      <c r="I48" s="184">
        <f>SUM(I39:I47)</f>
        <v>1027373</v>
      </c>
      <c r="J48" s="196">
        <f>SUM(J39:J47)</f>
        <v>0.99999999999999989</v>
      </c>
    </row>
    <row r="49" spans="2:10" ht="15.75" thickTop="1" x14ac:dyDescent="0.25">
      <c r="B49" s="9"/>
      <c r="C49" s="3"/>
      <c r="D49" s="3"/>
      <c r="E49" s="3"/>
      <c r="F49" s="3"/>
    </row>
    <row r="50" spans="2:10" x14ac:dyDescent="0.25">
      <c r="B50" s="15" t="s">
        <v>28</v>
      </c>
      <c r="C50" s="16">
        <v>62234</v>
      </c>
      <c r="D50" s="16">
        <v>71208</v>
      </c>
      <c r="E50" s="16">
        <f>D50-C50</f>
        <v>8974</v>
      </c>
      <c r="F50" s="55">
        <f>(D50/C50)-1</f>
        <v>0.14419770543432842</v>
      </c>
      <c r="H50" s="15" t="s">
        <v>28</v>
      </c>
      <c r="I50" s="16">
        <v>289016</v>
      </c>
    </row>
    <row r="51" spans="2:10" x14ac:dyDescent="0.25">
      <c r="B51" s="9"/>
      <c r="C51" s="3"/>
      <c r="D51" s="3"/>
      <c r="E51" s="3"/>
      <c r="F51" s="3"/>
    </row>
    <row r="52" spans="2:10" ht="39.75" customHeight="1" x14ac:dyDescent="0.25">
      <c r="B52" s="214" t="s">
        <v>109</v>
      </c>
      <c r="C52" s="215"/>
      <c r="D52" s="215"/>
      <c r="E52" s="215"/>
      <c r="F52" s="215"/>
      <c r="G52" s="215"/>
      <c r="H52" s="215"/>
      <c r="I52" s="215"/>
      <c r="J52" s="215"/>
    </row>
    <row r="54" spans="2:10" x14ac:dyDescent="0.25">
      <c r="B54" s="19" t="s">
        <v>35</v>
      </c>
    </row>
    <row r="60" spans="2:10" x14ac:dyDescent="0.25">
      <c r="C60" s="19"/>
      <c r="D60" s="19"/>
      <c r="E60" s="19"/>
    </row>
    <row r="68" spans="3:3" x14ac:dyDescent="0.25">
      <c r="C68" s="32"/>
    </row>
  </sheetData>
  <mergeCells count="15">
    <mergeCell ref="B52:J52"/>
    <mergeCell ref="E37:F37"/>
    <mergeCell ref="I37:I38"/>
    <mergeCell ref="J37:J38"/>
    <mergeCell ref="E3:F3"/>
    <mergeCell ref="J3:J4"/>
    <mergeCell ref="I3:I4"/>
    <mergeCell ref="H3:H4"/>
    <mergeCell ref="B3:B4"/>
    <mergeCell ref="H37:H38"/>
    <mergeCell ref="B37:B38"/>
    <mergeCell ref="C37:C38"/>
    <mergeCell ref="D37:D38"/>
    <mergeCell ref="C3:C4"/>
    <mergeCell ref="D3:D4"/>
  </mergeCells>
  <conditionalFormatting sqref="E5:E35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{DFF61307-B137-4FE7-8F55-2886CF7494B5}</x14:id>
        </ext>
      </extLst>
    </cfRule>
  </conditionalFormatting>
  <conditionalFormatting sqref="E39:E40 E42:E45 E47:E48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{7EEEC464-6F79-4DB3-B0FC-01CAF7895B13}</x14:id>
        </ext>
      </extLst>
    </cfRule>
  </conditionalFormatting>
  <conditionalFormatting sqref="E39:E47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{8DAADA2A-208E-4BB9-857C-10402D9E17D2}</x14:id>
        </ext>
      </extLst>
    </cfRule>
  </conditionalFormatting>
  <conditionalFormatting sqref="E39:E48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{D12E0640-E8AB-4BE6-A670-500CA66380CB}</x14:id>
        </ext>
      </extLst>
    </cfRule>
  </conditionalFormatting>
  <conditionalFormatting sqref="E51 E49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{BFE75EF6-AD1E-4FF6-B7F8-8C13A5875F14}</x14:id>
        </ext>
      </extLst>
    </cfRule>
  </conditionalFormatting>
  <conditionalFormatting sqref="F5:F34 F39:F48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{D486B6C4-29FC-49D6-B7B1-A81C2879005A}</x14:id>
        </ext>
      </extLst>
    </cfRule>
  </conditionalFormatting>
  <conditionalFormatting sqref="E39:E50 E5:E34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{9A89D234-3EFF-4D81-8190-EC053D906D95}</x14:id>
        </ext>
      </extLst>
    </cfRule>
  </conditionalFormatting>
  <conditionalFormatting sqref="F5:F34 F39:F50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{B02BA922-76A4-4A40-BDFB-04D990054F30}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paperSize="9" orientation="landscape" r:id="rId1"/>
  <ignoredErrors>
    <ignoredError sqref="C34:D34 I34 C48:D48 I48" formulaRange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DFF61307-B137-4FE7-8F55-2886CF7494B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E5:E35</xm:sqref>
        </x14:conditionalFormatting>
        <x14:conditionalFormatting xmlns:xm="http://schemas.microsoft.com/office/excel/2006/main">
          <x14:cfRule type="dataBar" id="{7EEEC464-6F79-4DB3-B0FC-01CAF7895B1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E39:E40 E42:E45 E47:E48</xm:sqref>
        </x14:conditionalFormatting>
        <x14:conditionalFormatting xmlns:xm="http://schemas.microsoft.com/office/excel/2006/main">
          <x14:cfRule type="dataBar" id="{8DAADA2A-208E-4BB9-857C-10402D9E17D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E39:E47</xm:sqref>
        </x14:conditionalFormatting>
        <x14:conditionalFormatting xmlns:xm="http://schemas.microsoft.com/office/excel/2006/main">
          <x14:cfRule type="dataBar" id="{D12E0640-E8AB-4BE6-A670-500CA66380C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E39:E48</xm:sqref>
        </x14:conditionalFormatting>
        <x14:conditionalFormatting xmlns:xm="http://schemas.microsoft.com/office/excel/2006/main">
          <x14:cfRule type="dataBar" id="{BFE75EF6-AD1E-4FF6-B7F8-8C13A5875F1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E51 E49</xm:sqref>
        </x14:conditionalFormatting>
        <x14:conditionalFormatting xmlns:xm="http://schemas.microsoft.com/office/excel/2006/main">
          <x14:cfRule type="dataBar" id="{D486B6C4-29FC-49D6-B7B1-A81C2879005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F5:F34 F39:F48</xm:sqref>
        </x14:conditionalFormatting>
        <x14:conditionalFormatting xmlns:xm="http://schemas.microsoft.com/office/excel/2006/main">
          <x14:cfRule type="dataBar" id="{9A89D234-3EFF-4D81-8190-EC053D906D9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E39:E50 E5:E34</xm:sqref>
        </x14:conditionalFormatting>
        <x14:conditionalFormatting xmlns:xm="http://schemas.microsoft.com/office/excel/2006/main">
          <x14:cfRule type="dataBar" id="{B02BA922-76A4-4A40-BDFB-04D990054F3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F5:F34 F39:F50</xm:sqref>
        </x14:conditionalFormatting>
      </x14:conditionalFormattings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61"/>
  <sheetViews>
    <sheetView topLeftCell="A25" zoomScaleNormal="100" workbookViewId="0">
      <selection activeCell="I52" sqref="I52"/>
    </sheetView>
  </sheetViews>
  <sheetFormatPr defaultRowHeight="15" x14ac:dyDescent="0.25"/>
  <cols>
    <col min="1" max="1" width="9.140625" style="20"/>
    <col min="2" max="2" width="15.5703125" style="20" customWidth="1"/>
    <col min="3" max="3" width="10.5703125" style="20" customWidth="1"/>
    <col min="4" max="4" width="10.140625" style="20" customWidth="1"/>
    <col min="5" max="5" width="9.140625" style="20"/>
    <col min="6" max="6" width="9" style="20" customWidth="1"/>
    <col min="7" max="7" width="6.85546875" style="20" customWidth="1"/>
    <col min="8" max="8" width="14.85546875" style="20" customWidth="1"/>
    <col min="9" max="9" width="11.28515625" style="20" customWidth="1"/>
    <col min="10" max="10" width="11.7109375" style="20" customWidth="1"/>
    <col min="11" max="11" width="9.140625" style="20"/>
    <col min="12" max="12" width="8.5703125" style="20" customWidth="1"/>
    <col min="13" max="13" width="9.140625" style="20" customWidth="1"/>
    <col min="14" max="16384" width="9.140625" style="20"/>
  </cols>
  <sheetData>
    <row r="1" spans="2:12" x14ac:dyDescent="0.25">
      <c r="B1" s="1" t="s">
        <v>0</v>
      </c>
    </row>
    <row r="2" spans="2:12" ht="15.75" thickBot="1" x14ac:dyDescent="0.3">
      <c r="B2" s="2" t="s">
        <v>95</v>
      </c>
      <c r="C2" s="3"/>
      <c r="D2" s="3"/>
      <c r="E2" s="3"/>
      <c r="F2" s="3"/>
      <c r="H2" s="2" t="s">
        <v>101</v>
      </c>
      <c r="I2" s="3"/>
      <c r="J2" s="3"/>
      <c r="K2" s="3"/>
      <c r="L2" s="3"/>
    </row>
    <row r="3" spans="2:12" ht="15.75" thickTop="1" x14ac:dyDescent="0.25">
      <c r="B3" s="206"/>
      <c r="C3" s="208">
        <v>2017</v>
      </c>
      <c r="D3" s="210">
        <v>2018</v>
      </c>
      <c r="E3" s="200" t="s">
        <v>2</v>
      </c>
      <c r="F3" s="201"/>
      <c r="G3" s="2"/>
      <c r="H3" s="206"/>
      <c r="I3" s="208">
        <v>2017</v>
      </c>
      <c r="J3" s="210">
        <v>2018</v>
      </c>
      <c r="K3" s="200" t="s">
        <v>2</v>
      </c>
      <c r="L3" s="201"/>
    </row>
    <row r="4" spans="2:12" ht="15.75" thickBot="1" x14ac:dyDescent="0.3">
      <c r="B4" s="207"/>
      <c r="C4" s="209"/>
      <c r="D4" s="211"/>
      <c r="E4" s="69" t="s">
        <v>3</v>
      </c>
      <c r="F4" s="170" t="s">
        <v>4</v>
      </c>
      <c r="G4" s="2"/>
      <c r="H4" s="207"/>
      <c r="I4" s="209"/>
      <c r="J4" s="211"/>
      <c r="K4" s="69" t="s">
        <v>3</v>
      </c>
      <c r="L4" s="170" t="s">
        <v>4</v>
      </c>
    </row>
    <row r="5" spans="2:12" x14ac:dyDescent="0.25">
      <c r="B5" s="5" t="s">
        <v>5</v>
      </c>
      <c r="C5" s="125">
        <v>80622</v>
      </c>
      <c r="D5" s="6">
        <v>102709</v>
      </c>
      <c r="E5" s="64">
        <f t="shared" ref="E5:E22" si="0">D5-C5</f>
        <v>22087</v>
      </c>
      <c r="F5" s="143">
        <f>(D5/C5)-1</f>
        <v>0.27395748058842506</v>
      </c>
      <c r="H5" s="5" t="s">
        <v>5</v>
      </c>
      <c r="I5" s="125">
        <v>339485</v>
      </c>
      <c r="J5" s="6">
        <v>389401</v>
      </c>
      <c r="K5" s="64">
        <f>J5-I5</f>
        <v>49916</v>
      </c>
      <c r="L5" s="143">
        <f>(J5/I5)-1</f>
        <v>0.14703447869567143</v>
      </c>
    </row>
    <row r="6" spans="2:12" x14ac:dyDescent="0.25">
      <c r="B6" s="7" t="s">
        <v>6</v>
      </c>
      <c r="C6" s="126">
        <v>16551</v>
      </c>
      <c r="D6" s="8">
        <v>14353</v>
      </c>
      <c r="E6" s="66">
        <f t="shared" si="0"/>
        <v>-2198</v>
      </c>
      <c r="F6" s="144">
        <f t="shared" ref="F6:F23" si="1">(D6/C6)-1</f>
        <v>-0.13280164340523226</v>
      </c>
      <c r="H6" s="7" t="s">
        <v>6</v>
      </c>
      <c r="I6" s="126">
        <v>193974</v>
      </c>
      <c r="J6" s="8">
        <v>180665</v>
      </c>
      <c r="K6" s="66">
        <f t="shared" ref="K6:K22" si="2">J6-I6</f>
        <v>-13309</v>
      </c>
      <c r="L6" s="144">
        <f t="shared" ref="L6:L23" si="3">(J6/I6)-1</f>
        <v>-6.8612288244816355E-2</v>
      </c>
    </row>
    <row r="7" spans="2:12" x14ac:dyDescent="0.25">
      <c r="B7" s="5" t="s">
        <v>7</v>
      </c>
      <c r="C7" s="125">
        <v>8817</v>
      </c>
      <c r="D7" s="6">
        <v>7639</v>
      </c>
      <c r="E7" s="64">
        <f t="shared" si="0"/>
        <v>-1178</v>
      </c>
      <c r="F7" s="143">
        <f t="shared" si="1"/>
        <v>-0.13360553476239079</v>
      </c>
      <c r="H7" s="5" t="s">
        <v>7</v>
      </c>
      <c r="I7" s="125">
        <v>31432</v>
      </c>
      <c r="J7" s="6">
        <v>30703</v>
      </c>
      <c r="K7" s="64">
        <f t="shared" si="2"/>
        <v>-729</v>
      </c>
      <c r="L7" s="143">
        <f t="shared" si="3"/>
        <v>-2.3192924408246385E-2</v>
      </c>
    </row>
    <row r="8" spans="2:12" x14ac:dyDescent="0.25">
      <c r="B8" s="7" t="s">
        <v>8</v>
      </c>
      <c r="C8" s="126">
        <v>3326</v>
      </c>
      <c r="D8" s="8">
        <v>2691</v>
      </c>
      <c r="E8" s="66">
        <f t="shared" si="0"/>
        <v>-635</v>
      </c>
      <c r="F8" s="144">
        <f t="shared" si="1"/>
        <v>-0.19092002405291641</v>
      </c>
      <c r="H8" s="7" t="s">
        <v>8</v>
      </c>
      <c r="I8" s="126">
        <v>15003</v>
      </c>
      <c r="J8" s="8">
        <v>13411</v>
      </c>
      <c r="K8" s="66">
        <f t="shared" si="2"/>
        <v>-1592</v>
      </c>
      <c r="L8" s="144">
        <f t="shared" si="3"/>
        <v>-0.10611211091115114</v>
      </c>
    </row>
    <row r="9" spans="2:12" x14ac:dyDescent="0.25">
      <c r="B9" s="5" t="s">
        <v>9</v>
      </c>
      <c r="C9" s="125">
        <v>15137</v>
      </c>
      <c r="D9" s="6">
        <v>12605</v>
      </c>
      <c r="E9" s="64">
        <f t="shared" si="0"/>
        <v>-2532</v>
      </c>
      <c r="F9" s="143">
        <f t="shared" si="1"/>
        <v>-0.16727224681244635</v>
      </c>
      <c r="H9" s="5" t="s">
        <v>9</v>
      </c>
      <c r="I9" s="125">
        <v>57565</v>
      </c>
      <c r="J9" s="6">
        <v>57163</v>
      </c>
      <c r="K9" s="64">
        <f t="shared" si="2"/>
        <v>-402</v>
      </c>
      <c r="L9" s="143">
        <f t="shared" si="3"/>
        <v>-6.9834100581951386E-3</v>
      </c>
    </row>
    <row r="10" spans="2:12" x14ac:dyDescent="0.25">
      <c r="B10" s="7" t="s">
        <v>10</v>
      </c>
      <c r="C10" s="126">
        <v>6138</v>
      </c>
      <c r="D10" s="8">
        <v>5357</v>
      </c>
      <c r="E10" s="66">
        <f t="shared" si="0"/>
        <v>-781</v>
      </c>
      <c r="F10" s="144">
        <f t="shared" si="1"/>
        <v>-0.12724014336917566</v>
      </c>
      <c r="H10" s="7" t="s">
        <v>10</v>
      </c>
      <c r="I10" s="126">
        <v>28503</v>
      </c>
      <c r="J10" s="8">
        <v>25835</v>
      </c>
      <c r="K10" s="66">
        <f t="shared" si="2"/>
        <v>-2668</v>
      </c>
      <c r="L10" s="144">
        <f t="shared" si="3"/>
        <v>-9.3604182015928128E-2</v>
      </c>
    </row>
    <row r="11" spans="2:12" x14ac:dyDescent="0.25">
      <c r="B11" s="5" t="s">
        <v>11</v>
      </c>
      <c r="C11" s="125">
        <v>6014</v>
      </c>
      <c r="D11" s="6">
        <v>5645</v>
      </c>
      <c r="E11" s="64">
        <f t="shared" si="0"/>
        <v>-369</v>
      </c>
      <c r="F11" s="143">
        <f t="shared" si="1"/>
        <v>-6.1356834053874265E-2</v>
      </c>
      <c r="H11" s="5" t="s">
        <v>11</v>
      </c>
      <c r="I11" s="125">
        <v>19618</v>
      </c>
      <c r="J11" s="6">
        <v>22633</v>
      </c>
      <c r="K11" s="64">
        <f t="shared" si="2"/>
        <v>3015</v>
      </c>
      <c r="L11" s="143">
        <f t="shared" si="3"/>
        <v>0.15368539096747891</v>
      </c>
    </row>
    <row r="12" spans="2:12" x14ac:dyDescent="0.25">
      <c r="B12" s="7" t="s">
        <v>12</v>
      </c>
      <c r="C12" s="126">
        <v>1007</v>
      </c>
      <c r="D12" s="8">
        <v>962</v>
      </c>
      <c r="E12" s="66">
        <f t="shared" si="0"/>
        <v>-45</v>
      </c>
      <c r="F12" s="144">
        <f t="shared" si="1"/>
        <v>-4.4687189672293903E-2</v>
      </c>
      <c r="H12" s="7" t="s">
        <v>12</v>
      </c>
      <c r="I12" s="126">
        <v>12207</v>
      </c>
      <c r="J12" s="8">
        <v>9989</v>
      </c>
      <c r="K12" s="66">
        <f>J12-I12</f>
        <v>-2218</v>
      </c>
      <c r="L12" s="144">
        <f t="shared" si="3"/>
        <v>-0.18169902514950442</v>
      </c>
    </row>
    <row r="13" spans="2:12" x14ac:dyDescent="0.25">
      <c r="B13" s="5" t="s">
        <v>13</v>
      </c>
      <c r="C13" s="125">
        <v>13830</v>
      </c>
      <c r="D13" s="6">
        <v>12568</v>
      </c>
      <c r="E13" s="64">
        <f t="shared" si="0"/>
        <v>-1262</v>
      </c>
      <c r="F13" s="143">
        <f t="shared" si="1"/>
        <v>-9.1250903832248764E-2</v>
      </c>
      <c r="H13" s="5" t="s">
        <v>13</v>
      </c>
      <c r="I13" s="125">
        <v>58009</v>
      </c>
      <c r="J13" s="6">
        <v>54036</v>
      </c>
      <c r="K13" s="64">
        <f t="shared" si="2"/>
        <v>-3973</v>
      </c>
      <c r="L13" s="143">
        <f t="shared" si="3"/>
        <v>-6.8489372338775056E-2</v>
      </c>
    </row>
    <row r="14" spans="2:12" x14ac:dyDescent="0.25">
      <c r="B14" s="7" t="s">
        <v>14</v>
      </c>
      <c r="C14" s="126">
        <v>9617</v>
      </c>
      <c r="D14" s="8">
        <v>9589</v>
      </c>
      <c r="E14" s="66">
        <f t="shared" si="0"/>
        <v>-28</v>
      </c>
      <c r="F14" s="144">
        <f t="shared" si="1"/>
        <v>-2.9115108661744715E-3</v>
      </c>
      <c r="H14" s="7" t="s">
        <v>14</v>
      </c>
      <c r="I14" s="126">
        <v>46423</v>
      </c>
      <c r="J14" s="8">
        <v>43685</v>
      </c>
      <c r="K14" s="66">
        <f t="shared" si="2"/>
        <v>-2738</v>
      </c>
      <c r="L14" s="144">
        <f t="shared" si="3"/>
        <v>-5.8979385218533964E-2</v>
      </c>
    </row>
    <row r="15" spans="2:12" x14ac:dyDescent="0.25">
      <c r="B15" s="5" t="s">
        <v>15</v>
      </c>
      <c r="C15" s="125">
        <v>6439</v>
      </c>
      <c r="D15" s="6">
        <v>5684</v>
      </c>
      <c r="E15" s="64">
        <f t="shared" si="0"/>
        <v>-755</v>
      </c>
      <c r="F15" s="143">
        <f t="shared" si="1"/>
        <v>-0.11725423202360619</v>
      </c>
      <c r="H15" s="5" t="s">
        <v>15</v>
      </c>
      <c r="I15" s="125">
        <v>28862</v>
      </c>
      <c r="J15" s="6">
        <v>26770</v>
      </c>
      <c r="K15" s="64">
        <f t="shared" si="2"/>
        <v>-2092</v>
      </c>
      <c r="L15" s="143">
        <f t="shared" si="3"/>
        <v>-7.2482849421384499E-2</v>
      </c>
    </row>
    <row r="16" spans="2:12" x14ac:dyDescent="0.25">
      <c r="B16" s="7" t="s">
        <v>16</v>
      </c>
      <c r="C16" s="126">
        <v>8618</v>
      </c>
      <c r="D16" s="8">
        <v>10168</v>
      </c>
      <c r="E16" s="66">
        <f t="shared" si="0"/>
        <v>1550</v>
      </c>
      <c r="F16" s="144">
        <f>(D16/C16)-1</f>
        <v>0.17985611510791366</v>
      </c>
      <c r="H16" s="7" t="s">
        <v>16</v>
      </c>
      <c r="I16" s="126">
        <v>33936</v>
      </c>
      <c r="J16" s="8">
        <v>54070</v>
      </c>
      <c r="K16" s="66">
        <f t="shared" si="2"/>
        <v>20134</v>
      </c>
      <c r="L16" s="144">
        <f>(J16/I16)-1</f>
        <v>0.59329325789721832</v>
      </c>
    </row>
    <row r="17" spans="2:12" x14ac:dyDescent="0.25">
      <c r="B17" s="5" t="s">
        <v>17</v>
      </c>
      <c r="C17" s="125">
        <v>2082</v>
      </c>
      <c r="D17" s="6">
        <v>2055</v>
      </c>
      <c r="E17" s="64">
        <f t="shared" si="0"/>
        <v>-27</v>
      </c>
      <c r="F17" s="143">
        <f t="shared" si="1"/>
        <v>-1.2968299711815567E-2</v>
      </c>
      <c r="H17" s="5" t="s">
        <v>17</v>
      </c>
      <c r="I17" s="125">
        <v>6082</v>
      </c>
      <c r="J17" s="6">
        <v>7713</v>
      </c>
      <c r="K17" s="64">
        <f t="shared" si="2"/>
        <v>1631</v>
      </c>
      <c r="L17" s="143">
        <f t="shared" si="3"/>
        <v>0.26816836566918778</v>
      </c>
    </row>
    <row r="18" spans="2:12" x14ac:dyDescent="0.25">
      <c r="B18" s="7" t="s">
        <v>18</v>
      </c>
      <c r="C18" s="126">
        <v>8187</v>
      </c>
      <c r="D18" s="8">
        <v>8174</v>
      </c>
      <c r="E18" s="66">
        <f t="shared" si="0"/>
        <v>-13</v>
      </c>
      <c r="F18" s="144">
        <f t="shared" si="1"/>
        <v>-1.5878832295102008E-3</v>
      </c>
      <c r="H18" s="7" t="s">
        <v>18</v>
      </c>
      <c r="I18" s="126">
        <v>26868</v>
      </c>
      <c r="J18" s="8">
        <v>31927</v>
      </c>
      <c r="K18" s="66">
        <f t="shared" si="2"/>
        <v>5059</v>
      </c>
      <c r="L18" s="144">
        <f t="shared" si="3"/>
        <v>0.18829090367723689</v>
      </c>
    </row>
    <row r="19" spans="2:12" x14ac:dyDescent="0.25">
      <c r="B19" s="5" t="s">
        <v>19</v>
      </c>
      <c r="C19" s="125">
        <v>6437</v>
      </c>
      <c r="D19" s="6">
        <v>5484</v>
      </c>
      <c r="E19" s="64">
        <f t="shared" si="0"/>
        <v>-953</v>
      </c>
      <c r="F19" s="143">
        <f t="shared" si="1"/>
        <v>-0.14805033400652479</v>
      </c>
      <c r="H19" s="5" t="s">
        <v>19</v>
      </c>
      <c r="I19" s="125">
        <v>17053</v>
      </c>
      <c r="J19" s="6">
        <v>15305</v>
      </c>
      <c r="K19" s="64">
        <f t="shared" si="2"/>
        <v>-1748</v>
      </c>
      <c r="L19" s="143">
        <f t="shared" si="3"/>
        <v>-0.10250395824781566</v>
      </c>
    </row>
    <row r="20" spans="2:12" x14ac:dyDescent="0.25">
      <c r="B20" s="7" t="s">
        <v>20</v>
      </c>
      <c r="C20" s="126">
        <v>8670</v>
      </c>
      <c r="D20" s="8">
        <v>7298</v>
      </c>
      <c r="E20" s="66">
        <f t="shared" si="0"/>
        <v>-1372</v>
      </c>
      <c r="F20" s="144">
        <f t="shared" si="1"/>
        <v>-0.15824682814302193</v>
      </c>
      <c r="H20" s="7" t="s">
        <v>20</v>
      </c>
      <c r="I20" s="126">
        <v>34502</v>
      </c>
      <c r="J20" s="8">
        <v>29858</v>
      </c>
      <c r="K20" s="66">
        <f t="shared" si="2"/>
        <v>-4644</v>
      </c>
      <c r="L20" s="144">
        <f t="shared" si="3"/>
        <v>-0.13460089270187237</v>
      </c>
    </row>
    <row r="21" spans="2:12" x14ac:dyDescent="0.25">
      <c r="B21" s="5" t="s">
        <v>21</v>
      </c>
      <c r="C21" s="125">
        <v>25620</v>
      </c>
      <c r="D21" s="6">
        <v>20595</v>
      </c>
      <c r="E21" s="64">
        <f t="shared" si="0"/>
        <v>-5025</v>
      </c>
      <c r="F21" s="143">
        <f t="shared" si="1"/>
        <v>-0.19613583138173307</v>
      </c>
      <c r="H21" s="5" t="s">
        <v>21</v>
      </c>
      <c r="I21" s="125">
        <v>89713</v>
      </c>
      <c r="J21" s="6">
        <v>79118</v>
      </c>
      <c r="K21" s="64">
        <f t="shared" si="2"/>
        <v>-10595</v>
      </c>
      <c r="L21" s="143">
        <f t="shared" si="3"/>
        <v>-0.11809882625706425</v>
      </c>
    </row>
    <row r="22" spans="2:12" ht="15.75" thickBot="1" x14ac:dyDescent="0.3">
      <c r="B22" s="9" t="s">
        <v>34</v>
      </c>
      <c r="C22" s="149">
        <v>44808</v>
      </c>
      <c r="D22" s="10">
        <v>45037</v>
      </c>
      <c r="E22" s="74">
        <f t="shared" si="0"/>
        <v>229</v>
      </c>
      <c r="F22" s="152">
        <f t="shared" si="1"/>
        <v>5.1106945188359454E-3</v>
      </c>
      <c r="H22" s="9" t="s">
        <v>22</v>
      </c>
      <c r="I22" s="126">
        <v>206226</v>
      </c>
      <c r="J22" s="10">
        <v>233704</v>
      </c>
      <c r="K22" s="74">
        <f t="shared" si="2"/>
        <v>27478</v>
      </c>
      <c r="L22" s="152">
        <f t="shared" si="3"/>
        <v>0.13324217121022564</v>
      </c>
    </row>
    <row r="23" spans="2:12" ht="15.75" thickBot="1" x14ac:dyDescent="0.3">
      <c r="B23" s="45" t="s">
        <v>23</v>
      </c>
      <c r="C23" s="150">
        <f>SUM(C5:C22)</f>
        <v>271920</v>
      </c>
      <c r="D23" s="46">
        <f>SUM(D5:D22)</f>
        <v>278613</v>
      </c>
      <c r="E23" s="75">
        <f>SUM(E5:E22)</f>
        <v>6693</v>
      </c>
      <c r="F23" s="153">
        <f t="shared" si="1"/>
        <v>2.4613857016769547E-2</v>
      </c>
      <c r="G23" s="2"/>
      <c r="H23" s="45" t="s">
        <v>23</v>
      </c>
      <c r="I23" s="150">
        <f>SUM(I5:I22)</f>
        <v>1245461</v>
      </c>
      <c r="J23" s="46">
        <f>SUM(J5:J22)</f>
        <v>1305986</v>
      </c>
      <c r="K23" s="75">
        <f>SUM(K5:K22)</f>
        <v>60525</v>
      </c>
      <c r="L23" s="153">
        <f t="shared" si="3"/>
        <v>4.8596463478181917E-2</v>
      </c>
    </row>
    <row r="24" spans="2:12" ht="48" customHeight="1" thickTop="1" x14ac:dyDescent="0.25">
      <c r="B24" s="204" t="s">
        <v>103</v>
      </c>
      <c r="C24" s="213"/>
      <c r="D24" s="213"/>
      <c r="E24" s="213"/>
      <c r="F24" s="213"/>
      <c r="H24" s="12"/>
      <c r="I24" s="10"/>
      <c r="J24" s="10"/>
      <c r="K24" s="10"/>
      <c r="L24" s="11"/>
    </row>
    <row r="25" spans="2:12" ht="15.75" thickBot="1" x14ac:dyDescent="0.3">
      <c r="B25" s="13" t="s">
        <v>100</v>
      </c>
      <c r="C25" s="3"/>
      <c r="D25" s="3"/>
      <c r="E25" s="3"/>
      <c r="F25" s="3"/>
      <c r="H25" s="13" t="s">
        <v>102</v>
      </c>
      <c r="I25" s="3"/>
      <c r="J25" s="3"/>
      <c r="K25" s="3"/>
      <c r="L25" s="3"/>
    </row>
    <row r="26" spans="2:12" ht="16.5" customHeight="1" thickTop="1" x14ac:dyDescent="0.25">
      <c r="B26" s="206"/>
      <c r="C26" s="208">
        <v>2017</v>
      </c>
      <c r="D26" s="210">
        <v>2018</v>
      </c>
      <c r="E26" s="200" t="s">
        <v>2</v>
      </c>
      <c r="F26" s="201"/>
      <c r="G26" s="2"/>
      <c r="H26" s="206"/>
      <c r="I26" s="208">
        <v>2017</v>
      </c>
      <c r="J26" s="210">
        <v>2018</v>
      </c>
      <c r="K26" s="200" t="s">
        <v>2</v>
      </c>
      <c r="L26" s="201"/>
    </row>
    <row r="27" spans="2:12" ht="15.75" thickBot="1" x14ac:dyDescent="0.3">
      <c r="B27" s="207"/>
      <c r="C27" s="209"/>
      <c r="D27" s="211"/>
      <c r="E27" s="69" t="s">
        <v>3</v>
      </c>
      <c r="F27" s="170" t="s">
        <v>4</v>
      </c>
      <c r="G27" s="2"/>
      <c r="H27" s="207"/>
      <c r="I27" s="209"/>
      <c r="J27" s="211"/>
      <c r="K27" s="69" t="s">
        <v>3</v>
      </c>
      <c r="L27" s="170" t="s">
        <v>4</v>
      </c>
    </row>
    <row r="28" spans="2:12" x14ac:dyDescent="0.25">
      <c r="B28" s="12" t="s">
        <v>25</v>
      </c>
      <c r="C28" s="149">
        <v>27252</v>
      </c>
      <c r="D28" s="10">
        <v>23312</v>
      </c>
      <c r="E28" s="74">
        <f>D28-C28</f>
        <v>-3940</v>
      </c>
      <c r="F28" s="152">
        <f>(D28/C28)-1</f>
        <v>-0.14457654484074567</v>
      </c>
      <c r="H28" s="12" t="s">
        <v>25</v>
      </c>
      <c r="I28" s="149">
        <v>109799</v>
      </c>
      <c r="J28" s="10">
        <v>100742</v>
      </c>
      <c r="K28" s="74">
        <f>J28-I28</f>
        <v>-9057</v>
      </c>
      <c r="L28" s="152">
        <f>(J28/I28)-1</f>
        <v>-8.2487090046357459E-2</v>
      </c>
    </row>
    <row r="29" spans="2:12" x14ac:dyDescent="0.25">
      <c r="B29" s="5" t="s">
        <v>6</v>
      </c>
      <c r="C29" s="125">
        <v>16551</v>
      </c>
      <c r="D29" s="6">
        <v>14353</v>
      </c>
      <c r="E29" s="64">
        <f>D29-C29</f>
        <v>-2198</v>
      </c>
      <c r="F29" s="143">
        <f t="shared" ref="F29:F33" si="4">(D29/C29)-1</f>
        <v>-0.13280164340523226</v>
      </c>
      <c r="H29" s="5" t="s">
        <v>6</v>
      </c>
      <c r="I29" s="125">
        <v>193974</v>
      </c>
      <c r="J29" s="6">
        <v>180665</v>
      </c>
      <c r="K29" s="64">
        <f>J29-I29</f>
        <v>-13309</v>
      </c>
      <c r="L29" s="143">
        <f t="shared" ref="L29:L33" si="5">(J29/I29)-1</f>
        <v>-6.8612288244816355E-2</v>
      </c>
    </row>
    <row r="30" spans="2:12" x14ac:dyDescent="0.25">
      <c r="B30" s="14" t="s">
        <v>26</v>
      </c>
      <c r="C30" s="126">
        <v>67533</v>
      </c>
      <c r="D30" s="8">
        <v>57860</v>
      </c>
      <c r="E30" s="66">
        <f>D30-C30</f>
        <v>-9673</v>
      </c>
      <c r="F30" s="144">
        <f t="shared" si="4"/>
        <v>-0.1432336783498438</v>
      </c>
      <c r="H30" s="14" t="s">
        <v>26</v>
      </c>
      <c r="I30" s="126">
        <v>239320</v>
      </c>
      <c r="J30" s="8">
        <v>231981</v>
      </c>
      <c r="K30" s="66">
        <f>J30-I30</f>
        <v>-7339</v>
      </c>
      <c r="L30" s="144">
        <f t="shared" si="5"/>
        <v>-3.0666053819154215E-2</v>
      </c>
    </row>
    <row r="31" spans="2:12" x14ac:dyDescent="0.25">
      <c r="B31" s="5" t="s">
        <v>27</v>
      </c>
      <c r="C31" s="125">
        <v>94452</v>
      </c>
      <c r="D31" s="6">
        <v>115277</v>
      </c>
      <c r="E31" s="64">
        <f>D31-C31</f>
        <v>20825</v>
      </c>
      <c r="F31" s="143">
        <f t="shared" si="4"/>
        <v>0.22048236141108712</v>
      </c>
      <c r="H31" s="5" t="s">
        <v>27</v>
      </c>
      <c r="I31" s="125">
        <v>397494</v>
      </c>
      <c r="J31" s="6">
        <v>443437</v>
      </c>
      <c r="K31" s="64">
        <f>J31-I31</f>
        <v>45943</v>
      </c>
      <c r="L31" s="143">
        <f t="shared" si="5"/>
        <v>0.11558161884204532</v>
      </c>
    </row>
    <row r="32" spans="2:12" ht="15.75" thickBot="1" x14ac:dyDescent="0.3">
      <c r="B32" s="9" t="s">
        <v>22</v>
      </c>
      <c r="C32" s="149">
        <v>66132</v>
      </c>
      <c r="D32" s="10">
        <v>67811</v>
      </c>
      <c r="E32" s="74">
        <f>D32-C32</f>
        <v>1679</v>
      </c>
      <c r="F32" s="152">
        <f t="shared" si="4"/>
        <v>2.5388616705982026E-2</v>
      </c>
      <c r="G32" s="10"/>
      <c r="H32" s="9" t="s">
        <v>22</v>
      </c>
      <c r="I32" s="149">
        <v>304874</v>
      </c>
      <c r="J32" s="10">
        <v>349161</v>
      </c>
      <c r="K32" s="74">
        <f>J32-I32</f>
        <v>44287</v>
      </c>
      <c r="L32" s="152">
        <f t="shared" si="5"/>
        <v>0.14526328909647912</v>
      </c>
    </row>
    <row r="33" spans="2:12" ht="15.75" thickBot="1" x14ac:dyDescent="0.3">
      <c r="B33" s="45" t="s">
        <v>23</v>
      </c>
      <c r="C33" s="150">
        <f>SUM(C28:C32)</f>
        <v>271920</v>
      </c>
      <c r="D33" s="46">
        <f>SUM(D28:D32)</f>
        <v>278613</v>
      </c>
      <c r="E33" s="75">
        <f>SUM(E28:E32)</f>
        <v>6693</v>
      </c>
      <c r="F33" s="153">
        <f t="shared" si="4"/>
        <v>2.4613857016769547E-2</v>
      </c>
      <c r="G33" s="2"/>
      <c r="H33" s="45" t="s">
        <v>23</v>
      </c>
      <c r="I33" s="150">
        <f>SUM(I28:I32)</f>
        <v>1245461</v>
      </c>
      <c r="J33" s="46">
        <f>SUM(J28:J32)</f>
        <v>1305986</v>
      </c>
      <c r="K33" s="75">
        <f>SUM(K28:K32)</f>
        <v>60525</v>
      </c>
      <c r="L33" s="153">
        <f t="shared" si="5"/>
        <v>4.8596463478181917E-2</v>
      </c>
    </row>
    <row r="34" spans="2:12" ht="15.75" thickTop="1" x14ac:dyDescent="0.25">
      <c r="B34" s="9"/>
      <c r="C34" s="3"/>
      <c r="D34" s="3"/>
      <c r="E34" s="3"/>
      <c r="F34" s="3"/>
      <c r="H34" s="9"/>
      <c r="I34" s="3"/>
      <c r="J34" s="3"/>
      <c r="K34" s="3"/>
      <c r="L34" s="3"/>
    </row>
    <row r="35" spans="2:12" x14ac:dyDescent="0.25">
      <c r="B35" s="15" t="s">
        <v>28</v>
      </c>
      <c r="C35" s="16">
        <v>62483</v>
      </c>
      <c r="D35" s="16">
        <v>66239</v>
      </c>
      <c r="E35" s="16">
        <f>D35-C35</f>
        <v>3756</v>
      </c>
      <c r="F35" s="55">
        <f>(D35/C35)-1</f>
        <v>6.0112350559352157E-2</v>
      </c>
      <c r="H35" s="15" t="s">
        <v>28</v>
      </c>
      <c r="I35" s="16">
        <v>351499</v>
      </c>
      <c r="J35" s="16">
        <v>389112</v>
      </c>
      <c r="K35" s="16">
        <f>J35-I35</f>
        <v>37613</v>
      </c>
      <c r="L35" s="17">
        <v>10.7</v>
      </c>
    </row>
    <row r="36" spans="2:12" x14ac:dyDescent="0.25">
      <c r="C36" s="21"/>
      <c r="D36" s="21"/>
      <c r="I36" s="21"/>
      <c r="J36" s="21"/>
    </row>
    <row r="51" spans="2:8" x14ac:dyDescent="0.25">
      <c r="B51" s="20" t="s">
        <v>104</v>
      </c>
    </row>
    <row r="52" spans="2:8" x14ac:dyDescent="0.25">
      <c r="C52" s="22" t="s">
        <v>30</v>
      </c>
      <c r="D52" s="20" t="s">
        <v>31</v>
      </c>
      <c r="E52" s="20" t="s">
        <v>32</v>
      </c>
    </row>
    <row r="53" spans="2:8" x14ac:dyDescent="0.25">
      <c r="B53" s="20">
        <v>2017</v>
      </c>
      <c r="C53" s="23">
        <v>334403</v>
      </c>
      <c r="D53" s="21">
        <v>271920</v>
      </c>
      <c r="E53" s="21">
        <v>62483</v>
      </c>
      <c r="F53" s="21"/>
      <c r="H53" s="21"/>
    </row>
    <row r="54" spans="2:8" x14ac:dyDescent="0.25">
      <c r="B54" s="20">
        <v>2018</v>
      </c>
      <c r="C54" s="23">
        <v>344852</v>
      </c>
      <c r="D54" s="21">
        <v>278613</v>
      </c>
      <c r="E54" s="21">
        <v>66239</v>
      </c>
      <c r="F54" s="21"/>
      <c r="H54" s="21"/>
    </row>
    <row r="55" spans="2:8" x14ac:dyDescent="0.25">
      <c r="C55" s="22"/>
      <c r="F55" s="21"/>
    </row>
    <row r="56" spans="2:8" x14ac:dyDescent="0.25">
      <c r="B56" s="20" t="s">
        <v>96</v>
      </c>
      <c r="C56" s="22"/>
    </row>
    <row r="57" spans="2:8" x14ac:dyDescent="0.25">
      <c r="C57" s="22" t="s">
        <v>30</v>
      </c>
      <c r="D57" s="20" t="s">
        <v>31</v>
      </c>
      <c r="E57" s="20" t="s">
        <v>32</v>
      </c>
      <c r="F57" s="19"/>
    </row>
    <row r="58" spans="2:8" x14ac:dyDescent="0.25">
      <c r="B58" s="20">
        <v>2017</v>
      </c>
      <c r="C58" s="21">
        <v>1596960</v>
      </c>
      <c r="D58" s="21">
        <v>1245461</v>
      </c>
      <c r="E58" s="21">
        <v>351499</v>
      </c>
      <c r="F58" s="21"/>
      <c r="H58" s="21"/>
    </row>
    <row r="59" spans="2:8" x14ac:dyDescent="0.25">
      <c r="B59" s="20">
        <v>2018</v>
      </c>
      <c r="C59" s="21">
        <v>1695098</v>
      </c>
      <c r="D59" s="21">
        <v>1305986</v>
      </c>
      <c r="E59" s="21">
        <v>389112</v>
      </c>
      <c r="F59" s="21"/>
      <c r="H59" s="21"/>
    </row>
    <row r="61" spans="2:8" x14ac:dyDescent="0.25">
      <c r="B61" s="19" t="s">
        <v>35</v>
      </c>
      <c r="C61" s="19"/>
      <c r="D61" s="19"/>
      <c r="E61" s="19"/>
    </row>
  </sheetData>
  <mergeCells count="17">
    <mergeCell ref="J26:J27"/>
    <mergeCell ref="C26:C27"/>
    <mergeCell ref="D26:D27"/>
    <mergeCell ref="E3:F3"/>
    <mergeCell ref="K3:L3"/>
    <mergeCell ref="B24:F24"/>
    <mergeCell ref="E26:F26"/>
    <mergeCell ref="K26:L26"/>
    <mergeCell ref="H3:H4"/>
    <mergeCell ref="B3:B4"/>
    <mergeCell ref="B26:B27"/>
    <mergeCell ref="H26:H27"/>
    <mergeCell ref="C3:C4"/>
    <mergeCell ref="D3:D4"/>
    <mergeCell ref="I3:I4"/>
    <mergeCell ref="J3:J4"/>
    <mergeCell ref="I26:I27"/>
  </mergeCells>
  <conditionalFormatting sqref="E5:E23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{8DAF5F35-D2F4-412F-8E7A-162FCEF307D0}</x14:id>
        </ext>
      </extLst>
    </cfRule>
  </conditionalFormatting>
  <conditionalFormatting sqref="K5:K23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{604F14ED-B260-4518-A5E0-DA21A34524CD}</x14:id>
        </ext>
      </extLst>
    </cfRule>
  </conditionalFormatting>
  <conditionalFormatting sqref="K28:K33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{BE8CC141-A49C-4FEF-8FDA-7A5B38954C03}</x14:id>
        </ext>
      </extLst>
    </cfRule>
  </conditionalFormatting>
  <conditionalFormatting sqref="E28:E33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{22B80CCE-EC8C-4738-A63F-75ADDA47229F}</x14:id>
        </ext>
      </extLst>
    </cfRule>
  </conditionalFormatting>
  <conditionalFormatting sqref="F28:F33 L28:L33 F5:F23 L5:L23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{022EAD8E-D1A5-4CB5-A51E-50645555D6C1}</x14:id>
        </ext>
      </extLst>
    </cfRule>
  </conditionalFormatting>
  <conditionalFormatting sqref="E5:E23 E28:E33 E35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{9D742437-37B8-4FB5-9739-2D4DBF63A1A4}</x14:id>
        </ext>
      </extLst>
    </cfRule>
  </conditionalFormatting>
  <conditionalFormatting sqref="F5:F23 F28:F33 F35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{8738612D-61D2-4978-A0FA-BD6500179DE6}</x14:id>
        </ext>
      </extLst>
    </cfRule>
  </conditionalFormatting>
  <conditionalFormatting sqref="K5:K23 K28:K33 K35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{2084960A-4909-444B-8436-7B42EA2E0947}</x14:id>
        </ext>
      </extLst>
    </cfRule>
  </conditionalFormatting>
  <conditionalFormatting sqref="L5:L23 L28:L33 L35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{23EBE8B0-B30A-4322-8413-5460CCF95EC1}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paperSize="9" orientation="landscape" r:id="rId1"/>
  <ignoredErrors>
    <ignoredError sqref="I23:J23 I33:J33 C23:D23 C33:D33" formulaRange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8DAF5F35-D2F4-412F-8E7A-162FCEF307D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E5:E23</xm:sqref>
        </x14:conditionalFormatting>
        <x14:conditionalFormatting xmlns:xm="http://schemas.microsoft.com/office/excel/2006/main">
          <x14:cfRule type="dataBar" id="{604F14ED-B260-4518-A5E0-DA21A34524C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K5:K23</xm:sqref>
        </x14:conditionalFormatting>
        <x14:conditionalFormatting xmlns:xm="http://schemas.microsoft.com/office/excel/2006/main">
          <x14:cfRule type="dataBar" id="{BE8CC141-A49C-4FEF-8FDA-7A5B38954C0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K28:K33</xm:sqref>
        </x14:conditionalFormatting>
        <x14:conditionalFormatting xmlns:xm="http://schemas.microsoft.com/office/excel/2006/main">
          <x14:cfRule type="dataBar" id="{22B80CCE-EC8C-4738-A63F-75ADDA47229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E28:E33</xm:sqref>
        </x14:conditionalFormatting>
        <x14:conditionalFormatting xmlns:xm="http://schemas.microsoft.com/office/excel/2006/main">
          <x14:cfRule type="dataBar" id="{022EAD8E-D1A5-4CB5-A51E-50645555D6C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F28:F33 L28:L33 F5:F23 L5:L23</xm:sqref>
        </x14:conditionalFormatting>
        <x14:conditionalFormatting xmlns:xm="http://schemas.microsoft.com/office/excel/2006/main">
          <x14:cfRule type="dataBar" id="{9D742437-37B8-4FB5-9739-2D4DBF63A1A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E5:E23 E28:E33 E35</xm:sqref>
        </x14:conditionalFormatting>
        <x14:conditionalFormatting xmlns:xm="http://schemas.microsoft.com/office/excel/2006/main">
          <x14:cfRule type="dataBar" id="{8738612D-61D2-4978-A0FA-BD6500179DE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F5:F23 F28:F33 F35</xm:sqref>
        </x14:conditionalFormatting>
        <x14:conditionalFormatting xmlns:xm="http://schemas.microsoft.com/office/excel/2006/main">
          <x14:cfRule type="dataBar" id="{2084960A-4909-444B-8436-7B42EA2E094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K5:K23 K28:K33 K35</xm:sqref>
        </x14:conditionalFormatting>
        <x14:conditionalFormatting xmlns:xm="http://schemas.microsoft.com/office/excel/2006/main">
          <x14:cfRule type="dataBar" id="{23EBE8B0-B30A-4322-8413-5460CCF95EC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L5:L23 L28:L33 L35</xm:sqref>
        </x14:conditionalFormatting>
      </x14:conditionalFormattings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68"/>
  <sheetViews>
    <sheetView zoomScaleNormal="100" workbookViewId="0">
      <selection activeCell="T21" sqref="T21"/>
    </sheetView>
  </sheetViews>
  <sheetFormatPr defaultRowHeight="15" x14ac:dyDescent="0.25"/>
  <cols>
    <col min="1" max="1" width="9.140625" style="20"/>
    <col min="2" max="2" width="23.140625" style="20" customWidth="1"/>
    <col min="3" max="3" width="10.5703125" style="20" customWidth="1"/>
    <col min="4" max="4" width="9.140625" style="20" customWidth="1"/>
    <col min="5" max="5" width="9.140625" style="20"/>
    <col min="6" max="6" width="9" style="20" customWidth="1"/>
    <col min="7" max="7" width="6.85546875" style="20" customWidth="1"/>
    <col min="8" max="8" width="23.140625" style="20" customWidth="1"/>
    <col min="9" max="9" width="12.42578125" style="20" customWidth="1"/>
    <col min="10" max="10" width="14" style="20" customWidth="1"/>
    <col min="11" max="16384" width="9.140625" style="20"/>
  </cols>
  <sheetData>
    <row r="1" spans="2:10" ht="11.25" customHeight="1" x14ac:dyDescent="0.25">
      <c r="B1" s="34" t="s">
        <v>0</v>
      </c>
    </row>
    <row r="2" spans="2:10" ht="14.25" customHeight="1" thickBot="1" x14ac:dyDescent="0.3">
      <c r="B2" s="2" t="s">
        <v>95</v>
      </c>
      <c r="C2" s="3"/>
      <c r="D2" s="3"/>
      <c r="E2" s="3"/>
      <c r="F2" s="3"/>
      <c r="H2" s="33" t="s">
        <v>106</v>
      </c>
    </row>
    <row r="3" spans="2:10" ht="13.5" customHeight="1" thickTop="1" x14ac:dyDescent="0.25">
      <c r="B3" s="206"/>
      <c r="C3" s="208">
        <v>2017</v>
      </c>
      <c r="D3" s="210">
        <v>2018</v>
      </c>
      <c r="E3" s="222" t="s">
        <v>2</v>
      </c>
      <c r="F3" s="223"/>
      <c r="G3" s="2"/>
      <c r="H3" s="206"/>
      <c r="I3" s="218">
        <v>2018</v>
      </c>
      <c r="J3" s="220" t="s">
        <v>88</v>
      </c>
    </row>
    <row r="4" spans="2:10" ht="14.25" customHeight="1" thickBot="1" x14ac:dyDescent="0.3">
      <c r="B4" s="207"/>
      <c r="C4" s="209"/>
      <c r="D4" s="211"/>
      <c r="E4" s="61" t="s">
        <v>3</v>
      </c>
      <c r="F4" s="197" t="s">
        <v>4</v>
      </c>
      <c r="G4" s="2"/>
      <c r="H4" s="207"/>
      <c r="I4" s="219"/>
      <c r="J4" s="221"/>
    </row>
    <row r="5" spans="2:10" x14ac:dyDescent="0.25">
      <c r="B5" s="26" t="s">
        <v>65</v>
      </c>
      <c r="C5" s="146">
        <v>3807</v>
      </c>
      <c r="D5" s="27">
        <v>3511</v>
      </c>
      <c r="E5" s="62">
        <f>D5-C5</f>
        <v>-296</v>
      </c>
      <c r="F5" s="141">
        <f>(D5/C5)-1</f>
        <v>-7.7751510375623889E-2</v>
      </c>
      <c r="G5" s="2"/>
      <c r="H5" s="104" t="s">
        <v>65</v>
      </c>
      <c r="I5" s="133">
        <v>8690</v>
      </c>
      <c r="J5" s="185">
        <v>7.0000000000000001E-3</v>
      </c>
    </row>
    <row r="6" spans="2:10" x14ac:dyDescent="0.25">
      <c r="B6" s="25" t="s">
        <v>66</v>
      </c>
      <c r="C6" s="147">
        <v>4499</v>
      </c>
      <c r="D6" s="28">
        <v>4117</v>
      </c>
      <c r="E6" s="63">
        <f>D6-C6</f>
        <v>-382</v>
      </c>
      <c r="F6" s="142">
        <f t="shared" ref="F6:F34" si="0">(D6/C6)-1</f>
        <v>-8.4907757279395368E-2</v>
      </c>
      <c r="G6" s="2"/>
      <c r="H6" s="103" t="s">
        <v>86</v>
      </c>
      <c r="I6" s="134">
        <v>20680</v>
      </c>
      <c r="J6" s="186">
        <v>1.6E-2</v>
      </c>
    </row>
    <row r="7" spans="2:10" x14ac:dyDescent="0.25">
      <c r="B7" s="5" t="s">
        <v>5</v>
      </c>
      <c r="C7" s="146">
        <v>80622</v>
      </c>
      <c r="D7" s="27">
        <v>102709</v>
      </c>
      <c r="E7" s="64">
        <f t="shared" ref="E7:E33" si="1">D7-C7</f>
        <v>22087</v>
      </c>
      <c r="F7" s="143">
        <f t="shared" si="0"/>
        <v>0.27395748058842506</v>
      </c>
      <c r="H7" s="104" t="s">
        <v>5</v>
      </c>
      <c r="I7" s="133">
        <v>389401</v>
      </c>
      <c r="J7" s="185">
        <v>0.29799999999999999</v>
      </c>
    </row>
    <row r="8" spans="2:10" x14ac:dyDescent="0.25">
      <c r="B8" s="24" t="s">
        <v>67</v>
      </c>
      <c r="C8" s="147">
        <v>4750</v>
      </c>
      <c r="D8" s="28">
        <v>3814</v>
      </c>
      <c r="E8" s="63">
        <f>D8-C8</f>
        <v>-936</v>
      </c>
      <c r="F8" s="142">
        <f t="shared" si="0"/>
        <v>-0.19705263157894737</v>
      </c>
      <c r="G8" s="2"/>
      <c r="H8" s="103" t="s">
        <v>67</v>
      </c>
      <c r="I8" s="134">
        <v>11856</v>
      </c>
      <c r="J8" s="186">
        <v>8.9999999999999993E-3</v>
      </c>
    </row>
    <row r="9" spans="2:10" x14ac:dyDescent="0.25">
      <c r="B9" s="5" t="s">
        <v>6</v>
      </c>
      <c r="C9" s="146">
        <v>16551</v>
      </c>
      <c r="D9" s="27">
        <v>14353</v>
      </c>
      <c r="E9" s="64">
        <f t="shared" si="1"/>
        <v>-2198</v>
      </c>
      <c r="F9" s="143">
        <f t="shared" si="0"/>
        <v>-0.13280164340523226</v>
      </c>
      <c r="H9" s="102" t="s">
        <v>6</v>
      </c>
      <c r="I9" s="135">
        <v>180665</v>
      </c>
      <c r="J9" s="185">
        <v>0.13800000000000001</v>
      </c>
    </row>
    <row r="10" spans="2:10" x14ac:dyDescent="0.25">
      <c r="B10" s="7" t="s">
        <v>7</v>
      </c>
      <c r="C10" s="147">
        <v>8817</v>
      </c>
      <c r="D10" s="28">
        <v>7639</v>
      </c>
      <c r="E10" s="66">
        <f t="shared" si="1"/>
        <v>-1178</v>
      </c>
      <c r="F10" s="144">
        <f t="shared" si="0"/>
        <v>-0.13360553476239079</v>
      </c>
      <c r="H10" s="103" t="s">
        <v>7</v>
      </c>
      <c r="I10" s="136">
        <v>30703</v>
      </c>
      <c r="J10" s="186">
        <v>2.4E-2</v>
      </c>
    </row>
    <row r="11" spans="2:10" x14ac:dyDescent="0.25">
      <c r="B11" s="26" t="s">
        <v>75</v>
      </c>
      <c r="C11" s="146">
        <v>3363</v>
      </c>
      <c r="D11" s="27">
        <v>3561</v>
      </c>
      <c r="E11" s="62">
        <f>D11-C11</f>
        <v>198</v>
      </c>
      <c r="F11" s="141">
        <f t="shared" si="0"/>
        <v>5.8876003568242741E-2</v>
      </c>
      <c r="G11" s="2"/>
      <c r="H11" s="102" t="s">
        <v>75</v>
      </c>
      <c r="I11" s="135">
        <v>17806</v>
      </c>
      <c r="J11" s="185">
        <v>1.4E-2</v>
      </c>
    </row>
    <row r="12" spans="2:10" x14ac:dyDescent="0.25">
      <c r="B12" s="7" t="s">
        <v>8</v>
      </c>
      <c r="C12" s="147">
        <v>3326</v>
      </c>
      <c r="D12" s="28">
        <v>2691</v>
      </c>
      <c r="E12" s="66">
        <f t="shared" si="1"/>
        <v>-635</v>
      </c>
      <c r="F12" s="144">
        <f t="shared" si="0"/>
        <v>-0.19092002405291641</v>
      </c>
      <c r="H12" s="103" t="s">
        <v>8</v>
      </c>
      <c r="I12" s="136">
        <v>13411</v>
      </c>
      <c r="J12" s="186">
        <v>0.01</v>
      </c>
    </row>
    <row r="13" spans="2:10" x14ac:dyDescent="0.25">
      <c r="B13" s="5" t="s">
        <v>9</v>
      </c>
      <c r="C13" s="146">
        <v>15137</v>
      </c>
      <c r="D13" s="27">
        <v>12605</v>
      </c>
      <c r="E13" s="64">
        <f t="shared" si="1"/>
        <v>-2532</v>
      </c>
      <c r="F13" s="143">
        <f t="shared" si="0"/>
        <v>-0.16727224681244635</v>
      </c>
      <c r="H13" s="102" t="s">
        <v>9</v>
      </c>
      <c r="I13" s="135">
        <v>57163</v>
      </c>
      <c r="J13" s="185">
        <v>4.3999999999999997E-2</v>
      </c>
    </row>
    <row r="14" spans="2:10" x14ac:dyDescent="0.25">
      <c r="B14" s="7" t="s">
        <v>10</v>
      </c>
      <c r="C14" s="147">
        <v>6138</v>
      </c>
      <c r="D14" s="28">
        <v>5357</v>
      </c>
      <c r="E14" s="66">
        <f t="shared" si="1"/>
        <v>-781</v>
      </c>
      <c r="F14" s="144">
        <f t="shared" si="0"/>
        <v>-0.12724014336917566</v>
      </c>
      <c r="H14" s="103" t="s">
        <v>10</v>
      </c>
      <c r="I14" s="134">
        <v>25835</v>
      </c>
      <c r="J14" s="186">
        <v>0.02</v>
      </c>
    </row>
    <row r="15" spans="2:10" x14ac:dyDescent="0.25">
      <c r="B15" s="26" t="s">
        <v>68</v>
      </c>
      <c r="C15" s="146">
        <v>1359</v>
      </c>
      <c r="D15" s="27">
        <v>1291</v>
      </c>
      <c r="E15" s="64">
        <f>D15-C15</f>
        <v>-68</v>
      </c>
      <c r="F15" s="143">
        <f t="shared" si="0"/>
        <v>-5.003679175864606E-2</v>
      </c>
      <c r="H15" s="102" t="s">
        <v>68</v>
      </c>
      <c r="I15" s="135">
        <v>8424</v>
      </c>
      <c r="J15" s="185">
        <v>6.0000000000000001E-3</v>
      </c>
    </row>
    <row r="16" spans="2:10" x14ac:dyDescent="0.25">
      <c r="B16" s="25" t="s">
        <v>69</v>
      </c>
      <c r="C16" s="147">
        <v>1664</v>
      </c>
      <c r="D16" s="28">
        <v>2050</v>
      </c>
      <c r="E16" s="66">
        <f>D16-C16</f>
        <v>386</v>
      </c>
      <c r="F16" s="144">
        <f t="shared" si="0"/>
        <v>0.23197115384615374</v>
      </c>
      <c r="H16" s="103" t="s">
        <v>69</v>
      </c>
      <c r="I16" s="136">
        <v>10676</v>
      </c>
      <c r="J16" s="186">
        <v>8.0000000000000002E-3</v>
      </c>
    </row>
    <row r="17" spans="2:10" x14ac:dyDescent="0.25">
      <c r="B17" s="26" t="s">
        <v>70</v>
      </c>
      <c r="C17" s="146">
        <v>1431</v>
      </c>
      <c r="D17" s="27">
        <v>1221</v>
      </c>
      <c r="E17" s="64">
        <f>D17-C17</f>
        <v>-210</v>
      </c>
      <c r="F17" s="143">
        <f t="shared" si="0"/>
        <v>-0.14675052410901468</v>
      </c>
      <c r="H17" s="102" t="s">
        <v>70</v>
      </c>
      <c r="I17" s="135">
        <v>14661</v>
      </c>
      <c r="J17" s="185">
        <v>1.0999999999999999E-2</v>
      </c>
    </row>
    <row r="18" spans="2:10" x14ac:dyDescent="0.25">
      <c r="B18" s="25" t="s">
        <v>71</v>
      </c>
      <c r="C18" s="147">
        <v>1697</v>
      </c>
      <c r="D18" s="28">
        <v>2041</v>
      </c>
      <c r="E18" s="66">
        <f>D18-C18</f>
        <v>344</v>
      </c>
      <c r="F18" s="144">
        <f t="shared" si="0"/>
        <v>0.20271066588096631</v>
      </c>
      <c r="H18" s="103" t="s">
        <v>71</v>
      </c>
      <c r="I18" s="136">
        <v>4167</v>
      </c>
      <c r="J18" s="186">
        <v>3.0000000000000001E-3</v>
      </c>
    </row>
    <row r="19" spans="2:10" x14ac:dyDescent="0.25">
      <c r="B19" s="5" t="s">
        <v>11</v>
      </c>
      <c r="C19" s="146">
        <v>6014</v>
      </c>
      <c r="D19" s="27">
        <v>5645</v>
      </c>
      <c r="E19" s="64">
        <f t="shared" si="1"/>
        <v>-369</v>
      </c>
      <c r="F19" s="143">
        <f t="shared" si="0"/>
        <v>-6.1356834053874265E-2</v>
      </c>
      <c r="H19" s="102" t="s">
        <v>11</v>
      </c>
      <c r="I19" s="135">
        <v>22633</v>
      </c>
      <c r="J19" s="185">
        <v>1.7000000000000001E-2</v>
      </c>
    </row>
    <row r="20" spans="2:10" x14ac:dyDescent="0.25">
      <c r="B20" s="7" t="s">
        <v>12</v>
      </c>
      <c r="C20" s="147">
        <v>1007</v>
      </c>
      <c r="D20" s="28">
        <v>962</v>
      </c>
      <c r="E20" s="66">
        <f t="shared" si="1"/>
        <v>-45</v>
      </c>
      <c r="F20" s="144">
        <f t="shared" si="0"/>
        <v>-4.4687189672293903E-2</v>
      </c>
      <c r="H20" s="103" t="s">
        <v>12</v>
      </c>
      <c r="I20" s="136">
        <v>9989</v>
      </c>
      <c r="J20" s="186">
        <v>8.0000000000000002E-3</v>
      </c>
    </row>
    <row r="21" spans="2:10" x14ac:dyDescent="0.25">
      <c r="B21" s="5" t="s">
        <v>13</v>
      </c>
      <c r="C21" s="146">
        <v>13830</v>
      </c>
      <c r="D21" s="27">
        <v>12568</v>
      </c>
      <c r="E21" s="64">
        <f t="shared" si="1"/>
        <v>-1262</v>
      </c>
      <c r="F21" s="143">
        <f t="shared" si="0"/>
        <v>-9.1250903832248764E-2</v>
      </c>
      <c r="H21" s="102" t="s">
        <v>13</v>
      </c>
      <c r="I21" s="135">
        <v>54036</v>
      </c>
      <c r="J21" s="185">
        <v>4.1000000000000002E-2</v>
      </c>
    </row>
    <row r="22" spans="2:10" x14ac:dyDescent="0.25">
      <c r="B22" s="7" t="s">
        <v>14</v>
      </c>
      <c r="C22" s="147">
        <v>9617</v>
      </c>
      <c r="D22" s="28">
        <v>9589</v>
      </c>
      <c r="E22" s="66">
        <f>D22-C22</f>
        <v>-28</v>
      </c>
      <c r="F22" s="144">
        <f t="shared" si="0"/>
        <v>-2.9115108661744715E-3</v>
      </c>
      <c r="H22" s="103" t="s">
        <v>14</v>
      </c>
      <c r="I22" s="134">
        <v>43685</v>
      </c>
      <c r="J22" s="186">
        <v>3.3000000000000002E-2</v>
      </c>
    </row>
    <row r="23" spans="2:10" x14ac:dyDescent="0.25">
      <c r="B23" s="5" t="s">
        <v>15</v>
      </c>
      <c r="C23" s="146">
        <v>6439</v>
      </c>
      <c r="D23" s="27">
        <v>5684</v>
      </c>
      <c r="E23" s="64">
        <f>D23-C23</f>
        <v>-755</v>
      </c>
      <c r="F23" s="143">
        <f t="shared" si="0"/>
        <v>-0.11725423202360619</v>
      </c>
      <c r="H23" s="102" t="s">
        <v>15</v>
      </c>
      <c r="I23" s="135">
        <v>26770</v>
      </c>
      <c r="J23" s="185">
        <v>0.02</v>
      </c>
    </row>
    <row r="24" spans="2:10" x14ac:dyDescent="0.25">
      <c r="B24" s="7" t="s">
        <v>16</v>
      </c>
      <c r="C24" s="147">
        <v>8618</v>
      </c>
      <c r="D24" s="28">
        <v>10168</v>
      </c>
      <c r="E24" s="66">
        <f t="shared" si="1"/>
        <v>1550</v>
      </c>
      <c r="F24" s="144">
        <f t="shared" si="0"/>
        <v>0.17985611510791366</v>
      </c>
      <c r="H24" s="103" t="s">
        <v>16</v>
      </c>
      <c r="I24" s="134">
        <v>54070</v>
      </c>
      <c r="J24" s="186">
        <v>4.1000000000000002E-2</v>
      </c>
    </row>
    <row r="25" spans="2:10" x14ac:dyDescent="0.25">
      <c r="B25" s="5" t="s">
        <v>17</v>
      </c>
      <c r="C25" s="146">
        <v>2082</v>
      </c>
      <c r="D25" s="27">
        <v>2055</v>
      </c>
      <c r="E25" s="64">
        <f t="shared" si="1"/>
        <v>-27</v>
      </c>
      <c r="F25" s="143">
        <f t="shared" si="0"/>
        <v>-1.2968299711815567E-2</v>
      </c>
      <c r="H25" s="102" t="s">
        <v>17</v>
      </c>
      <c r="I25" s="135">
        <v>7713</v>
      </c>
      <c r="J25" s="185">
        <v>6.0000000000000001E-3</v>
      </c>
    </row>
    <row r="26" spans="2:10" x14ac:dyDescent="0.25">
      <c r="B26" s="25" t="s">
        <v>72</v>
      </c>
      <c r="C26" s="147">
        <v>622</v>
      </c>
      <c r="D26" s="28">
        <v>632</v>
      </c>
      <c r="E26" s="66">
        <f>D26-C26</f>
        <v>10</v>
      </c>
      <c r="F26" s="144">
        <f t="shared" si="0"/>
        <v>1.6077170418006492E-2</v>
      </c>
      <c r="H26" s="103" t="s">
        <v>72</v>
      </c>
      <c r="I26" s="134">
        <v>5585</v>
      </c>
      <c r="J26" s="186">
        <v>4.0000000000000001E-3</v>
      </c>
    </row>
    <row r="27" spans="2:10" x14ac:dyDescent="0.25">
      <c r="B27" s="5" t="s">
        <v>18</v>
      </c>
      <c r="C27" s="146">
        <v>8187</v>
      </c>
      <c r="D27" s="27">
        <v>8174</v>
      </c>
      <c r="E27" s="64">
        <f t="shared" si="1"/>
        <v>-13</v>
      </c>
      <c r="F27" s="143">
        <f t="shared" si="0"/>
        <v>-1.5878832295102008E-3</v>
      </c>
      <c r="H27" s="102" t="s">
        <v>18</v>
      </c>
      <c r="I27" s="135">
        <v>31927</v>
      </c>
      <c r="J27" s="185">
        <v>2.4E-2</v>
      </c>
    </row>
    <row r="28" spans="2:10" x14ac:dyDescent="0.25">
      <c r="B28" s="25" t="s">
        <v>73</v>
      </c>
      <c r="C28" s="147">
        <v>1491</v>
      </c>
      <c r="D28" s="28">
        <v>1786</v>
      </c>
      <c r="E28" s="66">
        <f>D28-C28</f>
        <v>295</v>
      </c>
      <c r="F28" s="144">
        <f t="shared" si="0"/>
        <v>0.19785378940308518</v>
      </c>
      <c r="H28" s="103" t="s">
        <v>87</v>
      </c>
      <c r="I28" s="134">
        <v>9192</v>
      </c>
      <c r="J28" s="186">
        <v>7.0000000000000001E-3</v>
      </c>
    </row>
    <row r="29" spans="2:10" x14ac:dyDescent="0.25">
      <c r="B29" s="5" t="s">
        <v>19</v>
      </c>
      <c r="C29" s="146">
        <v>6437</v>
      </c>
      <c r="D29" s="27">
        <v>5484</v>
      </c>
      <c r="E29" s="64">
        <f t="shared" si="1"/>
        <v>-953</v>
      </c>
      <c r="F29" s="143">
        <f t="shared" si="0"/>
        <v>-0.14805033400652479</v>
      </c>
      <c r="H29" s="102" t="s">
        <v>19</v>
      </c>
      <c r="I29" s="135">
        <v>15305</v>
      </c>
      <c r="J29" s="185">
        <v>1.2E-2</v>
      </c>
    </row>
    <row r="30" spans="2:10" x14ac:dyDescent="0.25">
      <c r="B30" s="7" t="s">
        <v>20</v>
      </c>
      <c r="C30" s="147">
        <v>8670</v>
      </c>
      <c r="D30" s="28">
        <v>7298</v>
      </c>
      <c r="E30" s="66">
        <f t="shared" si="1"/>
        <v>-1372</v>
      </c>
      <c r="F30" s="144">
        <f t="shared" si="0"/>
        <v>-0.15824682814302193</v>
      </c>
      <c r="H30" s="103" t="s">
        <v>20</v>
      </c>
      <c r="I30" s="134">
        <v>29858</v>
      </c>
      <c r="J30" s="186">
        <v>2.3E-2</v>
      </c>
    </row>
    <row r="31" spans="2:10" x14ac:dyDescent="0.25">
      <c r="B31" s="26" t="s">
        <v>74</v>
      </c>
      <c r="C31" s="146">
        <v>3532</v>
      </c>
      <c r="D31" s="27">
        <v>2560</v>
      </c>
      <c r="E31" s="64">
        <f>D31-C31</f>
        <v>-972</v>
      </c>
      <c r="F31" s="143">
        <f t="shared" si="0"/>
        <v>-0.27519818799547002</v>
      </c>
      <c r="H31" s="102" t="s">
        <v>74</v>
      </c>
      <c r="I31" s="135">
        <v>16602</v>
      </c>
      <c r="J31" s="185">
        <v>1.2999999999999999E-2</v>
      </c>
    </row>
    <row r="32" spans="2:10" x14ac:dyDescent="0.25">
      <c r="B32" s="7" t="s">
        <v>21</v>
      </c>
      <c r="C32" s="147">
        <v>25620</v>
      </c>
      <c r="D32" s="28">
        <v>20595</v>
      </c>
      <c r="E32" s="66">
        <f t="shared" si="1"/>
        <v>-5025</v>
      </c>
      <c r="F32" s="144">
        <f t="shared" si="0"/>
        <v>-0.19613583138173307</v>
      </c>
      <c r="H32" s="103" t="s">
        <v>21</v>
      </c>
      <c r="I32" s="134">
        <v>79118</v>
      </c>
      <c r="J32" s="186">
        <v>6.0999999999999999E-2</v>
      </c>
    </row>
    <row r="33" spans="2:10" ht="14.25" customHeight="1" thickBot="1" x14ac:dyDescent="0.3">
      <c r="B33" s="5" t="s">
        <v>22</v>
      </c>
      <c r="C33" s="146">
        <v>16593</v>
      </c>
      <c r="D33" s="27">
        <v>18453</v>
      </c>
      <c r="E33" s="64">
        <f t="shared" si="1"/>
        <v>1860</v>
      </c>
      <c r="F33" s="143">
        <f t="shared" si="0"/>
        <v>0.11209546194178266</v>
      </c>
      <c r="H33" s="105" t="s">
        <v>22</v>
      </c>
      <c r="I33" s="137">
        <v>105365</v>
      </c>
      <c r="J33" s="187">
        <v>8.1000000000000003E-2</v>
      </c>
    </row>
    <row r="34" spans="2:10" ht="15" customHeight="1" thickBot="1" x14ac:dyDescent="0.3">
      <c r="B34" s="29" t="s">
        <v>23</v>
      </c>
      <c r="C34" s="140">
        <f>SUM(C5:C33)</f>
        <v>271920</v>
      </c>
      <c r="D34" s="30">
        <f>SUM(D5:D33)</f>
        <v>278613</v>
      </c>
      <c r="E34" s="68">
        <f>SUM(E5:E33)</f>
        <v>6693</v>
      </c>
      <c r="F34" s="145">
        <f t="shared" si="0"/>
        <v>2.4613857016769547E-2</v>
      </c>
      <c r="H34" s="130" t="s">
        <v>23</v>
      </c>
      <c r="I34" s="138">
        <f>SUM(I5:I33)</f>
        <v>1305986</v>
      </c>
      <c r="J34" s="188">
        <v>1</v>
      </c>
    </row>
    <row r="35" spans="2:10" ht="15" customHeight="1" thickTop="1" x14ac:dyDescent="0.25">
      <c r="B35" s="35"/>
      <c r="C35" s="36"/>
      <c r="D35" s="36"/>
      <c r="E35" s="36"/>
      <c r="F35" s="37"/>
      <c r="H35" s="38"/>
      <c r="I35" s="39"/>
      <c r="J35" s="40"/>
    </row>
    <row r="36" spans="2:10" ht="16.5" customHeight="1" thickBot="1" x14ac:dyDescent="0.3">
      <c r="B36" s="13" t="s">
        <v>112</v>
      </c>
      <c r="C36" s="3"/>
      <c r="D36" s="3"/>
      <c r="E36" s="3"/>
      <c r="F36" s="3"/>
      <c r="H36" s="33" t="s">
        <v>110</v>
      </c>
    </row>
    <row r="37" spans="2:10" ht="16.5" customHeight="1" thickTop="1" x14ac:dyDescent="0.25">
      <c r="B37" s="206"/>
      <c r="C37" s="208">
        <v>2017</v>
      </c>
      <c r="D37" s="210">
        <v>2018</v>
      </c>
      <c r="E37" s="216" t="s">
        <v>2</v>
      </c>
      <c r="F37" s="217"/>
      <c r="G37" s="2"/>
      <c r="H37" s="206"/>
      <c r="I37" s="218">
        <v>2018</v>
      </c>
      <c r="J37" s="220" t="s">
        <v>88</v>
      </c>
    </row>
    <row r="38" spans="2:10" ht="15.75" thickBot="1" x14ac:dyDescent="0.3">
      <c r="B38" s="207"/>
      <c r="C38" s="209"/>
      <c r="D38" s="211"/>
      <c r="E38" s="69" t="s">
        <v>3</v>
      </c>
      <c r="F38" s="170" t="s">
        <v>4</v>
      </c>
      <c r="G38" s="2"/>
      <c r="H38" s="207"/>
      <c r="I38" s="219"/>
      <c r="J38" s="221"/>
    </row>
    <row r="39" spans="2:10" x14ac:dyDescent="0.25">
      <c r="B39" s="31" t="s">
        <v>25</v>
      </c>
      <c r="C39" s="125">
        <v>27252</v>
      </c>
      <c r="D39" s="6">
        <v>23312</v>
      </c>
      <c r="E39" s="64">
        <f>D39-C39</f>
        <v>-3940</v>
      </c>
      <c r="F39" s="143">
        <f>(D39/C39)-1</f>
        <v>-0.14457654484074567</v>
      </c>
      <c r="H39" s="172" t="s">
        <v>25</v>
      </c>
      <c r="I39" s="178">
        <v>100742</v>
      </c>
      <c r="J39" s="190">
        <f>I39/$I$48</f>
        <v>7.7138652328585453E-2</v>
      </c>
    </row>
    <row r="40" spans="2:10" x14ac:dyDescent="0.25">
      <c r="B40" s="14" t="s">
        <v>77</v>
      </c>
      <c r="C40" s="126">
        <v>17982</v>
      </c>
      <c r="D40" s="8">
        <v>15574</v>
      </c>
      <c r="E40" s="66">
        <f>D40-C40</f>
        <v>-2408</v>
      </c>
      <c r="F40" s="144">
        <f t="shared" ref="F40:F48" si="2">(D40/C40)-1</f>
        <v>-0.13391168946724508</v>
      </c>
      <c r="H40" s="41" t="s">
        <v>77</v>
      </c>
      <c r="I40" s="179">
        <v>195326</v>
      </c>
      <c r="J40" s="191">
        <f t="shared" ref="J40:J47" si="3">I40/$I$48</f>
        <v>0.149562093314936</v>
      </c>
    </row>
    <row r="41" spans="2:10" x14ac:dyDescent="0.25">
      <c r="B41" s="47" t="s">
        <v>107</v>
      </c>
      <c r="C41" s="123">
        <v>61889</v>
      </c>
      <c r="D41" s="48">
        <v>51366</v>
      </c>
      <c r="E41" s="70">
        <v>-15538</v>
      </c>
      <c r="F41" s="189">
        <f t="shared" si="2"/>
        <v>-0.1700302153856097</v>
      </c>
      <c r="H41" s="47" t="s">
        <v>107</v>
      </c>
      <c r="I41" s="180">
        <v>197967</v>
      </c>
      <c r="J41" s="192">
        <f t="shared" si="3"/>
        <v>0.15158432019945084</v>
      </c>
    </row>
    <row r="42" spans="2:10" x14ac:dyDescent="0.25">
      <c r="B42" s="14" t="s">
        <v>108</v>
      </c>
      <c r="C42" s="126">
        <v>14201</v>
      </c>
      <c r="D42" s="8">
        <v>13819</v>
      </c>
      <c r="E42" s="66">
        <f>D42-C42</f>
        <v>-382</v>
      </c>
      <c r="F42" s="144">
        <f t="shared" si="2"/>
        <v>-2.6899514118724044E-2</v>
      </c>
      <c r="H42" s="14" t="s">
        <v>108</v>
      </c>
      <c r="I42" s="181">
        <v>54560</v>
      </c>
      <c r="J42" s="193">
        <f t="shared" si="3"/>
        <v>4.1776864376800366E-2</v>
      </c>
    </row>
    <row r="43" spans="2:10" x14ac:dyDescent="0.25">
      <c r="B43" s="31" t="s">
        <v>80</v>
      </c>
      <c r="C43" s="125">
        <v>14063</v>
      </c>
      <c r="D43" s="6">
        <v>15784</v>
      </c>
      <c r="E43" s="64">
        <f>D43-C43</f>
        <v>1721</v>
      </c>
      <c r="F43" s="143">
        <f t="shared" si="2"/>
        <v>0.12237787100903086</v>
      </c>
      <c r="H43" s="49" t="s">
        <v>80</v>
      </c>
      <c r="I43" s="182">
        <v>79589</v>
      </c>
      <c r="J43" s="190">
        <f t="shared" si="3"/>
        <v>6.0941694627660636E-2</v>
      </c>
    </row>
    <row r="44" spans="2:10" x14ac:dyDescent="0.25">
      <c r="B44" s="7" t="s">
        <v>81</v>
      </c>
      <c r="C44" s="126">
        <v>94452</v>
      </c>
      <c r="D44" s="8">
        <v>115277</v>
      </c>
      <c r="E44" s="66">
        <f>D44-C44</f>
        <v>20825</v>
      </c>
      <c r="F44" s="144">
        <f t="shared" si="2"/>
        <v>0.22048236141108712</v>
      </c>
      <c r="H44" s="110" t="s">
        <v>81</v>
      </c>
      <c r="I44" s="183">
        <v>443437</v>
      </c>
      <c r="J44" s="193">
        <f t="shared" si="3"/>
        <v>0.33954192464544031</v>
      </c>
    </row>
    <row r="45" spans="2:10" x14ac:dyDescent="0.25">
      <c r="B45" s="31" t="s">
        <v>92</v>
      </c>
      <c r="C45" s="125">
        <v>20989</v>
      </c>
      <c r="D45" s="6">
        <v>20911</v>
      </c>
      <c r="E45" s="64">
        <f>D45-C45</f>
        <v>-78</v>
      </c>
      <c r="F45" s="143">
        <f t="shared" si="2"/>
        <v>-3.7162323121635588E-3</v>
      </c>
      <c r="G45" s="10"/>
      <c r="H45" s="49" t="s">
        <v>92</v>
      </c>
      <c r="I45" s="182">
        <v>108320</v>
      </c>
      <c r="J45" s="194">
        <f t="shared" si="3"/>
        <v>8.2941164759806008E-2</v>
      </c>
    </row>
    <row r="46" spans="2:10" x14ac:dyDescent="0.25">
      <c r="B46" s="20" t="s">
        <v>66</v>
      </c>
      <c r="C46" s="147">
        <v>4499</v>
      </c>
      <c r="D46" s="28">
        <v>4117</v>
      </c>
      <c r="E46" s="76">
        <v>-906</v>
      </c>
      <c r="F46" s="144">
        <f t="shared" si="2"/>
        <v>-8.4907757279395368E-2</v>
      </c>
      <c r="H46" s="20" t="s">
        <v>66</v>
      </c>
      <c r="I46" s="134">
        <v>20680</v>
      </c>
      <c r="J46" s="195">
        <f t="shared" si="3"/>
        <v>1.5834779239593685E-2</v>
      </c>
    </row>
    <row r="47" spans="2:10" ht="15.75" thickBot="1" x14ac:dyDescent="0.3">
      <c r="B47" s="5" t="s">
        <v>22</v>
      </c>
      <c r="C47" s="146">
        <v>16593</v>
      </c>
      <c r="D47" s="27">
        <v>18453</v>
      </c>
      <c r="E47" s="64">
        <f>D47-C47</f>
        <v>1860</v>
      </c>
      <c r="F47" s="143">
        <f t="shared" si="2"/>
        <v>0.11209546194178266</v>
      </c>
      <c r="H47" s="118" t="s">
        <v>22</v>
      </c>
      <c r="I47" s="137">
        <v>105365</v>
      </c>
      <c r="J47" s="190">
        <f t="shared" si="3"/>
        <v>8.0678506507726733E-2</v>
      </c>
    </row>
    <row r="48" spans="2:10" ht="15.75" thickBot="1" x14ac:dyDescent="0.3">
      <c r="B48" s="29" t="s">
        <v>23</v>
      </c>
      <c r="C48" s="140">
        <f>SUM(C39:C47)</f>
        <v>271920</v>
      </c>
      <c r="D48" s="30">
        <f>SUM(D39:D47)</f>
        <v>278613</v>
      </c>
      <c r="E48" s="68">
        <f>D48-C48</f>
        <v>6693</v>
      </c>
      <c r="F48" s="145">
        <f t="shared" si="2"/>
        <v>2.4613857016769547E-2</v>
      </c>
      <c r="H48" s="52" t="s">
        <v>23</v>
      </c>
      <c r="I48" s="184">
        <f>SUM(I39:I47)</f>
        <v>1305986</v>
      </c>
      <c r="J48" s="196">
        <f>SUM(J39:J47)</f>
        <v>1</v>
      </c>
    </row>
    <row r="49" spans="2:10" ht="15.75" thickTop="1" x14ac:dyDescent="0.25">
      <c r="B49" s="35"/>
      <c r="C49" s="36"/>
      <c r="D49" s="36"/>
      <c r="E49" s="36"/>
      <c r="F49" s="37"/>
      <c r="H49" s="33"/>
      <c r="I49" s="50"/>
      <c r="J49" s="51"/>
    </row>
    <row r="50" spans="2:10" x14ac:dyDescent="0.25">
      <c r="B50" s="15" t="s">
        <v>28</v>
      </c>
      <c r="C50" s="16">
        <v>62483</v>
      </c>
      <c r="D50" s="16">
        <v>66239</v>
      </c>
      <c r="E50" s="16">
        <f>D50-C50</f>
        <v>3756</v>
      </c>
      <c r="F50" s="55">
        <f>(D50/C50)-1</f>
        <v>6.0112350559352157E-2</v>
      </c>
      <c r="H50" s="15" t="s">
        <v>28</v>
      </c>
      <c r="I50" s="16">
        <v>389112</v>
      </c>
    </row>
    <row r="51" spans="2:10" x14ac:dyDescent="0.25">
      <c r="B51" s="9"/>
      <c r="C51" s="3"/>
      <c r="D51" s="3"/>
      <c r="E51" s="3"/>
      <c r="F51" s="3"/>
    </row>
    <row r="52" spans="2:10" ht="39.75" customHeight="1" x14ac:dyDescent="0.25">
      <c r="B52" s="214" t="s">
        <v>109</v>
      </c>
      <c r="C52" s="215"/>
      <c r="D52" s="215"/>
      <c r="E52" s="215"/>
      <c r="F52" s="215"/>
      <c r="G52" s="215"/>
      <c r="H52" s="215"/>
      <c r="I52" s="215"/>
      <c r="J52" s="215"/>
    </row>
    <row r="54" spans="2:10" x14ac:dyDescent="0.25">
      <c r="B54" s="19" t="s">
        <v>35</v>
      </c>
    </row>
    <row r="60" spans="2:10" x14ac:dyDescent="0.25">
      <c r="C60" s="19"/>
      <c r="D60" s="19"/>
      <c r="E60" s="19"/>
    </row>
    <row r="68" spans="3:3" x14ac:dyDescent="0.25">
      <c r="C68" s="32"/>
    </row>
  </sheetData>
  <mergeCells count="15">
    <mergeCell ref="B52:J52"/>
    <mergeCell ref="E37:F37"/>
    <mergeCell ref="I37:I38"/>
    <mergeCell ref="J37:J38"/>
    <mergeCell ref="E3:F3"/>
    <mergeCell ref="I3:I4"/>
    <mergeCell ref="J3:J4"/>
    <mergeCell ref="H3:H4"/>
    <mergeCell ref="B3:B4"/>
    <mergeCell ref="H37:H38"/>
    <mergeCell ref="B37:B38"/>
    <mergeCell ref="C37:C38"/>
    <mergeCell ref="D37:D38"/>
    <mergeCell ref="C3:C4"/>
    <mergeCell ref="D3:D4"/>
  </mergeCells>
  <conditionalFormatting sqref="E5:E35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{AF0EDD08-A715-4609-B7D6-78ACAC10129C}</x14:id>
        </ext>
      </extLst>
    </cfRule>
  </conditionalFormatting>
  <conditionalFormatting sqref="E39:E40 E42:E45 E47:E48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{4EFA5D42-2737-4F15-8007-6B16C5A24739}</x14:id>
        </ext>
      </extLst>
    </cfRule>
  </conditionalFormatting>
  <conditionalFormatting sqref="E39:E47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{CE099DBA-0CB9-464F-B61D-DDE41656A359}</x14:id>
        </ext>
      </extLst>
    </cfRule>
  </conditionalFormatting>
  <conditionalFormatting sqref="E49 E51">
    <cfRule type="dataBar" priority="2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{1A8E32DB-8D04-4FA5-A4E7-FE022599076F}</x14:id>
        </ext>
      </extLst>
    </cfRule>
  </conditionalFormatting>
  <conditionalFormatting sqref="F39:F48 F5:F34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{EE414354-9354-411B-B38B-331F87D63DB8}</x14:id>
        </ext>
      </extLst>
    </cfRule>
  </conditionalFormatting>
  <conditionalFormatting sqref="E5:E34 E39:E48 E50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{5FE08F70-7DB7-4ABB-9B90-B097FA52DE86}</x14:id>
        </ext>
      </extLst>
    </cfRule>
  </conditionalFormatting>
  <conditionalFormatting sqref="F39:F50 F5:F34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{99BAA7A9-2FC3-4AFD-BF42-F5E720D9FF5D}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paperSize="9" orientation="landscape" r:id="rId1"/>
  <ignoredErrors>
    <ignoredError sqref="I34 C34:D34 C48:D48 I48" formulaRange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AF0EDD08-A715-4609-B7D6-78ACAC10129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E5:E35</xm:sqref>
        </x14:conditionalFormatting>
        <x14:conditionalFormatting xmlns:xm="http://schemas.microsoft.com/office/excel/2006/main">
          <x14:cfRule type="dataBar" id="{4EFA5D42-2737-4F15-8007-6B16C5A2473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E39:E40 E42:E45 E47:E48</xm:sqref>
        </x14:conditionalFormatting>
        <x14:conditionalFormatting xmlns:xm="http://schemas.microsoft.com/office/excel/2006/main">
          <x14:cfRule type="dataBar" id="{CE099DBA-0CB9-464F-B61D-DDE41656A35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E39:E47</xm:sqref>
        </x14:conditionalFormatting>
        <x14:conditionalFormatting xmlns:xm="http://schemas.microsoft.com/office/excel/2006/main">
          <x14:cfRule type="dataBar" id="{1A8E32DB-8D04-4FA5-A4E7-FE022599076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E49 E51</xm:sqref>
        </x14:conditionalFormatting>
        <x14:conditionalFormatting xmlns:xm="http://schemas.microsoft.com/office/excel/2006/main">
          <x14:cfRule type="dataBar" id="{EE414354-9354-411B-B38B-331F87D63DB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F39:F48 F5:F34</xm:sqref>
        </x14:conditionalFormatting>
        <x14:conditionalFormatting xmlns:xm="http://schemas.microsoft.com/office/excel/2006/main">
          <x14:cfRule type="dataBar" id="{5FE08F70-7DB7-4ABB-9B90-B097FA52DE8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E5:E34 E39:E48 E50</xm:sqref>
        </x14:conditionalFormatting>
        <x14:conditionalFormatting xmlns:xm="http://schemas.microsoft.com/office/excel/2006/main">
          <x14:cfRule type="dataBar" id="{99BAA7A9-2FC3-4AFD-BF42-F5E720D9FF5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F39:F50 F5:F34</xm:sqref>
        </x14:conditionalFormatting>
      </x14:conditionalFormattings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61"/>
  <sheetViews>
    <sheetView zoomScaleNormal="100" workbookViewId="0">
      <selection activeCell="Q24" sqref="Q24"/>
    </sheetView>
  </sheetViews>
  <sheetFormatPr defaultRowHeight="15" x14ac:dyDescent="0.25"/>
  <cols>
    <col min="1" max="1" width="9.140625" style="20"/>
    <col min="2" max="2" width="15.5703125" style="20" customWidth="1"/>
    <col min="3" max="3" width="10.5703125" style="20" customWidth="1"/>
    <col min="4" max="4" width="9.140625" style="20" customWidth="1"/>
    <col min="5" max="5" width="9.140625" style="20"/>
    <col min="6" max="6" width="9" style="20" customWidth="1"/>
    <col min="7" max="7" width="6.85546875" style="20" customWidth="1"/>
    <col min="8" max="8" width="14.85546875" style="20" customWidth="1"/>
    <col min="9" max="9" width="9.140625" style="20"/>
    <col min="10" max="10" width="11.7109375" style="20" customWidth="1"/>
    <col min="11" max="11" width="9.140625" style="20"/>
    <col min="12" max="12" width="8.5703125" style="20" customWidth="1"/>
    <col min="13" max="13" width="9.140625" style="20" customWidth="1"/>
    <col min="14" max="16384" width="9.140625" style="20"/>
  </cols>
  <sheetData>
    <row r="1" spans="2:12" x14ac:dyDescent="0.25">
      <c r="B1" s="1" t="s">
        <v>0</v>
      </c>
    </row>
    <row r="2" spans="2:12" ht="15.75" thickBot="1" x14ac:dyDescent="0.3">
      <c r="B2" s="2" t="s">
        <v>90</v>
      </c>
      <c r="C2" s="3"/>
      <c r="D2" s="3"/>
      <c r="E2" s="3"/>
      <c r="F2" s="3"/>
      <c r="H2" s="2" t="s">
        <v>97</v>
      </c>
      <c r="I2" s="3"/>
      <c r="J2" s="3"/>
      <c r="K2" s="3"/>
      <c r="L2" s="3"/>
    </row>
    <row r="3" spans="2:12" ht="15.75" thickTop="1" x14ac:dyDescent="0.25">
      <c r="B3" s="206"/>
      <c r="C3" s="208">
        <v>2017</v>
      </c>
      <c r="D3" s="210">
        <v>2018</v>
      </c>
      <c r="E3" s="200" t="s">
        <v>2</v>
      </c>
      <c r="F3" s="201"/>
      <c r="G3" s="2"/>
      <c r="H3" s="206"/>
      <c r="I3" s="208">
        <v>2017</v>
      </c>
      <c r="J3" s="210">
        <v>2018</v>
      </c>
      <c r="K3" s="200" t="s">
        <v>2</v>
      </c>
      <c r="L3" s="201"/>
    </row>
    <row r="4" spans="2:12" ht="15.75" thickBot="1" x14ac:dyDescent="0.3">
      <c r="B4" s="207"/>
      <c r="C4" s="209"/>
      <c r="D4" s="211"/>
      <c r="E4" s="69" t="s">
        <v>3</v>
      </c>
      <c r="F4" s="170" t="s">
        <v>4</v>
      </c>
      <c r="G4" s="2"/>
      <c r="H4" s="207"/>
      <c r="I4" s="209"/>
      <c r="J4" s="211"/>
      <c r="K4" s="69" t="s">
        <v>3</v>
      </c>
      <c r="L4" s="170" t="s">
        <v>4</v>
      </c>
    </row>
    <row r="5" spans="2:12" x14ac:dyDescent="0.25">
      <c r="B5" s="5" t="s">
        <v>5</v>
      </c>
      <c r="C5" s="125">
        <v>74604</v>
      </c>
      <c r="D5" s="6">
        <v>97434</v>
      </c>
      <c r="E5" s="64">
        <f t="shared" ref="E5:E22" si="0">D5-C5</f>
        <v>22830</v>
      </c>
      <c r="F5" s="143">
        <f>(D5/C5)-1</f>
        <v>0.30601576322985369</v>
      </c>
      <c r="H5" s="5" t="s">
        <v>5</v>
      </c>
      <c r="I5" s="125">
        <v>414089</v>
      </c>
      <c r="J5" s="6">
        <v>486835</v>
      </c>
      <c r="K5" s="64">
        <f>J5-I5</f>
        <v>72746</v>
      </c>
      <c r="L5" s="143">
        <f>(J5/I5)-1</f>
        <v>0.17567720948878129</v>
      </c>
    </row>
    <row r="6" spans="2:12" x14ac:dyDescent="0.25">
      <c r="B6" s="7" t="s">
        <v>6</v>
      </c>
      <c r="C6" s="126">
        <v>16179</v>
      </c>
      <c r="D6" s="8">
        <v>14533</v>
      </c>
      <c r="E6" s="66">
        <f t="shared" si="0"/>
        <v>-1646</v>
      </c>
      <c r="F6" s="144">
        <f t="shared" ref="F6:F23" si="1">(D6/C6)-1</f>
        <v>-0.10173681933370415</v>
      </c>
      <c r="H6" s="7" t="s">
        <v>6</v>
      </c>
      <c r="I6" s="126">
        <v>210153</v>
      </c>
      <c r="J6" s="8">
        <v>195198</v>
      </c>
      <c r="K6" s="66">
        <f t="shared" ref="K6:K22" si="2">J6-I6</f>
        <v>-14955</v>
      </c>
      <c r="L6" s="144">
        <f t="shared" ref="L6:L23" si="3">(J6/I6)-1</f>
        <v>-7.1162438794592497E-2</v>
      </c>
    </row>
    <row r="7" spans="2:12" x14ac:dyDescent="0.25">
      <c r="B7" s="5" t="s">
        <v>7</v>
      </c>
      <c r="C7" s="125">
        <v>6280</v>
      </c>
      <c r="D7" s="6">
        <v>5741</v>
      </c>
      <c r="E7" s="64">
        <f t="shared" si="0"/>
        <v>-539</v>
      </c>
      <c r="F7" s="143">
        <f t="shared" si="1"/>
        <v>-8.582802547770696E-2</v>
      </c>
      <c r="H7" s="5" t="s">
        <v>7</v>
      </c>
      <c r="I7" s="125">
        <v>37712</v>
      </c>
      <c r="J7" s="6">
        <v>36444</v>
      </c>
      <c r="K7" s="64">
        <f t="shared" si="2"/>
        <v>-1268</v>
      </c>
      <c r="L7" s="143">
        <f t="shared" si="3"/>
        <v>-3.3623249893932949E-2</v>
      </c>
    </row>
    <row r="8" spans="2:12" x14ac:dyDescent="0.25">
      <c r="B8" s="7" t="s">
        <v>8</v>
      </c>
      <c r="C8" s="126">
        <v>2518</v>
      </c>
      <c r="D8" s="8">
        <v>1927</v>
      </c>
      <c r="E8" s="66">
        <f t="shared" si="0"/>
        <v>-591</v>
      </c>
      <c r="F8" s="144">
        <f t="shared" si="1"/>
        <v>-0.23471008737092935</v>
      </c>
      <c r="H8" s="7" t="s">
        <v>8</v>
      </c>
      <c r="I8" s="126">
        <v>17521</v>
      </c>
      <c r="J8" s="8">
        <v>15338</v>
      </c>
      <c r="K8" s="66">
        <f t="shared" si="2"/>
        <v>-2183</v>
      </c>
      <c r="L8" s="144">
        <f t="shared" si="3"/>
        <v>-0.12459334512870268</v>
      </c>
    </row>
    <row r="9" spans="2:12" x14ac:dyDescent="0.25">
      <c r="B9" s="5" t="s">
        <v>9</v>
      </c>
      <c r="C9" s="125">
        <v>20440</v>
      </c>
      <c r="D9" s="6">
        <v>17774</v>
      </c>
      <c r="E9" s="64">
        <f t="shared" si="0"/>
        <v>-2666</v>
      </c>
      <c r="F9" s="143">
        <f t="shared" si="1"/>
        <v>-0.13043052837573388</v>
      </c>
      <c r="H9" s="5" t="s">
        <v>9</v>
      </c>
      <c r="I9" s="125">
        <v>78005</v>
      </c>
      <c r="J9" s="6">
        <v>74937</v>
      </c>
      <c r="K9" s="64">
        <f t="shared" si="2"/>
        <v>-3068</v>
      </c>
      <c r="L9" s="143">
        <f t="shared" si="3"/>
        <v>-3.9330812127427728E-2</v>
      </c>
    </row>
    <row r="10" spans="2:12" x14ac:dyDescent="0.25">
      <c r="B10" s="7" t="s">
        <v>10</v>
      </c>
      <c r="C10" s="126">
        <v>7952</v>
      </c>
      <c r="D10" s="8">
        <v>6336</v>
      </c>
      <c r="E10" s="66">
        <f t="shared" si="0"/>
        <v>-1616</v>
      </c>
      <c r="F10" s="144">
        <f t="shared" si="1"/>
        <v>-0.20321931589537223</v>
      </c>
      <c r="H10" s="7" t="s">
        <v>10</v>
      </c>
      <c r="I10" s="126">
        <v>36455</v>
      </c>
      <c r="J10" s="8">
        <v>32171</v>
      </c>
      <c r="K10" s="66">
        <f t="shared" si="2"/>
        <v>-4284</v>
      </c>
      <c r="L10" s="144">
        <f t="shared" si="3"/>
        <v>-0.11751474420518448</v>
      </c>
    </row>
    <row r="11" spans="2:12" x14ac:dyDescent="0.25">
      <c r="B11" s="5" t="s">
        <v>11</v>
      </c>
      <c r="C11" s="125">
        <v>12745</v>
      </c>
      <c r="D11" s="6">
        <v>12515</v>
      </c>
      <c r="E11" s="64">
        <f t="shared" si="0"/>
        <v>-230</v>
      </c>
      <c r="F11" s="143">
        <f t="shared" si="1"/>
        <v>-1.8046292663789765E-2</v>
      </c>
      <c r="H11" s="5" t="s">
        <v>11</v>
      </c>
      <c r="I11" s="125">
        <v>32363</v>
      </c>
      <c r="J11" s="6">
        <v>35148</v>
      </c>
      <c r="K11" s="64">
        <f t="shared" si="2"/>
        <v>2785</v>
      </c>
      <c r="L11" s="143">
        <f t="shared" si="3"/>
        <v>8.6055062880449951E-2</v>
      </c>
    </row>
    <row r="12" spans="2:12" x14ac:dyDescent="0.25">
      <c r="B12" s="7" t="s">
        <v>12</v>
      </c>
      <c r="C12" s="126">
        <v>2018</v>
      </c>
      <c r="D12" s="8">
        <v>1971</v>
      </c>
      <c r="E12" s="66">
        <f t="shared" si="0"/>
        <v>-47</v>
      </c>
      <c r="F12" s="144">
        <f t="shared" si="1"/>
        <v>-2.3290386521308215E-2</v>
      </c>
      <c r="H12" s="7" t="s">
        <v>12</v>
      </c>
      <c r="I12" s="126">
        <v>14225</v>
      </c>
      <c r="J12" s="8">
        <v>11960</v>
      </c>
      <c r="K12" s="66">
        <f>J12-I12</f>
        <v>-2265</v>
      </c>
      <c r="L12" s="144">
        <f t="shared" si="3"/>
        <v>-0.15922671353251316</v>
      </c>
    </row>
    <row r="13" spans="2:12" x14ac:dyDescent="0.25">
      <c r="B13" s="5" t="s">
        <v>13</v>
      </c>
      <c r="C13" s="125">
        <v>15442</v>
      </c>
      <c r="D13" s="6">
        <v>13407</v>
      </c>
      <c r="E13" s="64">
        <f t="shared" si="0"/>
        <v>-2035</v>
      </c>
      <c r="F13" s="143">
        <f t="shared" si="1"/>
        <v>-0.13178344773993012</v>
      </c>
      <c r="H13" s="5" t="s">
        <v>13</v>
      </c>
      <c r="I13" s="125">
        <v>73451</v>
      </c>
      <c r="J13" s="6">
        <v>67443</v>
      </c>
      <c r="K13" s="64">
        <f t="shared" si="2"/>
        <v>-6008</v>
      </c>
      <c r="L13" s="143">
        <f t="shared" si="3"/>
        <v>-8.179602728349511E-2</v>
      </c>
    </row>
    <row r="14" spans="2:12" x14ac:dyDescent="0.25">
      <c r="B14" s="7" t="s">
        <v>14</v>
      </c>
      <c r="C14" s="126">
        <v>12273</v>
      </c>
      <c r="D14" s="8">
        <v>12219</v>
      </c>
      <c r="E14" s="66">
        <f t="shared" si="0"/>
        <v>-54</v>
      </c>
      <c r="F14" s="144">
        <f t="shared" si="1"/>
        <v>-4.3999022243950137E-3</v>
      </c>
      <c r="H14" s="7" t="s">
        <v>14</v>
      </c>
      <c r="I14" s="126">
        <v>58696</v>
      </c>
      <c r="J14" s="8">
        <v>55904</v>
      </c>
      <c r="K14" s="66">
        <f t="shared" si="2"/>
        <v>-2792</v>
      </c>
      <c r="L14" s="144">
        <f t="shared" si="3"/>
        <v>-4.7567125528145016E-2</v>
      </c>
    </row>
    <row r="15" spans="2:12" x14ac:dyDescent="0.25">
      <c r="B15" s="5" t="s">
        <v>15</v>
      </c>
      <c r="C15" s="125">
        <v>4880</v>
      </c>
      <c r="D15" s="6">
        <v>4693</v>
      </c>
      <c r="E15" s="64">
        <f t="shared" si="0"/>
        <v>-187</v>
      </c>
      <c r="F15" s="143">
        <f t="shared" si="1"/>
        <v>-3.8319672131147509E-2</v>
      </c>
      <c r="H15" s="5" t="s">
        <v>15</v>
      </c>
      <c r="I15" s="125">
        <v>33742</v>
      </c>
      <c r="J15" s="6">
        <v>31463</v>
      </c>
      <c r="K15" s="64">
        <f t="shared" si="2"/>
        <v>-2279</v>
      </c>
      <c r="L15" s="143">
        <f t="shared" si="3"/>
        <v>-6.7541935866279434E-2</v>
      </c>
    </row>
    <row r="16" spans="2:12" x14ac:dyDescent="0.25">
      <c r="B16" s="7" t="s">
        <v>16</v>
      </c>
      <c r="C16" s="126">
        <v>7092</v>
      </c>
      <c r="D16" s="8">
        <v>9132</v>
      </c>
      <c r="E16" s="66">
        <f t="shared" si="0"/>
        <v>2040</v>
      </c>
      <c r="F16" s="144">
        <f>(D16/C16)-1</f>
        <v>0.28764805414551597</v>
      </c>
      <c r="H16" s="7" t="s">
        <v>16</v>
      </c>
      <c r="I16" s="126">
        <v>41028</v>
      </c>
      <c r="J16" s="8">
        <v>63202</v>
      </c>
      <c r="K16" s="66">
        <f t="shared" si="2"/>
        <v>22174</v>
      </c>
      <c r="L16" s="144">
        <f>(J16/I16)-1</f>
        <v>0.5404601735400214</v>
      </c>
    </row>
    <row r="17" spans="2:12" x14ac:dyDescent="0.25">
      <c r="B17" s="5" t="s">
        <v>17</v>
      </c>
      <c r="C17" s="125">
        <v>2531</v>
      </c>
      <c r="D17" s="6">
        <v>3105</v>
      </c>
      <c r="E17" s="64">
        <f t="shared" si="0"/>
        <v>574</v>
      </c>
      <c r="F17" s="143">
        <f t="shared" si="1"/>
        <v>0.22678783089687871</v>
      </c>
      <c r="H17" s="5" t="s">
        <v>17</v>
      </c>
      <c r="I17" s="125">
        <v>8613</v>
      </c>
      <c r="J17" s="6">
        <v>10818</v>
      </c>
      <c r="K17" s="64">
        <f t="shared" si="2"/>
        <v>2205</v>
      </c>
      <c r="L17" s="143">
        <f t="shared" si="3"/>
        <v>0.25600835945663536</v>
      </c>
    </row>
    <row r="18" spans="2:12" x14ac:dyDescent="0.25">
      <c r="B18" s="7" t="s">
        <v>18</v>
      </c>
      <c r="C18" s="126">
        <v>13089</v>
      </c>
      <c r="D18" s="8">
        <v>12854</v>
      </c>
      <c r="E18" s="66">
        <f t="shared" si="0"/>
        <v>-235</v>
      </c>
      <c r="F18" s="144">
        <f t="shared" si="1"/>
        <v>-1.7954007181602893E-2</v>
      </c>
      <c r="H18" s="7" t="s">
        <v>18</v>
      </c>
      <c r="I18" s="126">
        <v>39957</v>
      </c>
      <c r="J18" s="8">
        <v>44781</v>
      </c>
      <c r="K18" s="66">
        <f t="shared" si="2"/>
        <v>4824</v>
      </c>
      <c r="L18" s="144">
        <f t="shared" si="3"/>
        <v>0.12072978451835725</v>
      </c>
    </row>
    <row r="19" spans="2:12" x14ac:dyDescent="0.25">
      <c r="B19" s="5" t="s">
        <v>19</v>
      </c>
      <c r="C19" s="125">
        <v>6237</v>
      </c>
      <c r="D19" s="6">
        <v>5231</v>
      </c>
      <c r="E19" s="64">
        <f t="shared" si="0"/>
        <v>-1006</v>
      </c>
      <c r="F19" s="143">
        <f t="shared" si="1"/>
        <v>-0.16129549462882797</v>
      </c>
      <c r="H19" s="5" t="s">
        <v>19</v>
      </c>
      <c r="I19" s="125">
        <v>23290</v>
      </c>
      <c r="J19" s="6">
        <v>20536</v>
      </c>
      <c r="K19" s="64">
        <f t="shared" si="2"/>
        <v>-2754</v>
      </c>
      <c r="L19" s="143">
        <f t="shared" si="3"/>
        <v>-0.11824817518248176</v>
      </c>
    </row>
    <row r="20" spans="2:12" x14ac:dyDescent="0.25">
      <c r="B20" s="7" t="s">
        <v>20</v>
      </c>
      <c r="C20" s="126">
        <v>7101</v>
      </c>
      <c r="D20" s="8">
        <v>6058</v>
      </c>
      <c r="E20" s="66">
        <f t="shared" si="0"/>
        <v>-1043</v>
      </c>
      <c r="F20" s="144">
        <f t="shared" si="1"/>
        <v>-0.14688072102520777</v>
      </c>
      <c r="H20" s="7" t="s">
        <v>20</v>
      </c>
      <c r="I20" s="126">
        <v>41603</v>
      </c>
      <c r="J20" s="8">
        <v>35916</v>
      </c>
      <c r="K20" s="66">
        <f t="shared" si="2"/>
        <v>-5687</v>
      </c>
      <c r="L20" s="144">
        <f t="shared" si="3"/>
        <v>-0.13669687282167153</v>
      </c>
    </row>
    <row r="21" spans="2:12" x14ac:dyDescent="0.25">
      <c r="B21" s="5" t="s">
        <v>21</v>
      </c>
      <c r="C21" s="125">
        <v>27933</v>
      </c>
      <c r="D21" s="6">
        <v>21830</v>
      </c>
      <c r="E21" s="64">
        <f t="shared" si="0"/>
        <v>-6103</v>
      </c>
      <c r="F21" s="143">
        <f t="shared" si="1"/>
        <v>-0.21848709411806821</v>
      </c>
      <c r="H21" s="5" t="s">
        <v>21</v>
      </c>
      <c r="I21" s="125">
        <v>117646</v>
      </c>
      <c r="J21" s="6">
        <v>100948</v>
      </c>
      <c r="K21" s="64">
        <f t="shared" si="2"/>
        <v>-16698</v>
      </c>
      <c r="L21" s="143">
        <f t="shared" si="3"/>
        <v>-0.14193427740849662</v>
      </c>
    </row>
    <row r="22" spans="2:12" ht="15.75" thickBot="1" x14ac:dyDescent="0.3">
      <c r="B22" s="9" t="s">
        <v>34</v>
      </c>
      <c r="C22" s="149">
        <v>44810</v>
      </c>
      <c r="D22" s="10">
        <v>44584</v>
      </c>
      <c r="E22" s="74">
        <f t="shared" si="0"/>
        <v>-226</v>
      </c>
      <c r="F22" s="152">
        <f t="shared" si="1"/>
        <v>-5.0435170720821709E-3</v>
      </c>
      <c r="H22" s="9" t="s">
        <v>22</v>
      </c>
      <c r="I22" s="126">
        <v>251036</v>
      </c>
      <c r="J22" s="10">
        <v>278288</v>
      </c>
      <c r="K22" s="74">
        <f t="shared" si="2"/>
        <v>27252</v>
      </c>
      <c r="L22" s="152">
        <f t="shared" si="3"/>
        <v>0.10855813508819456</v>
      </c>
    </row>
    <row r="23" spans="2:12" ht="15.75" thickBot="1" x14ac:dyDescent="0.3">
      <c r="B23" s="45" t="s">
        <v>23</v>
      </c>
      <c r="C23" s="150">
        <f>SUM(C5:C22)</f>
        <v>284124</v>
      </c>
      <c r="D23" s="46">
        <f>SUM(D5:D22)</f>
        <v>291344</v>
      </c>
      <c r="E23" s="75">
        <f>SUM(E5:E22)</f>
        <v>7220</v>
      </c>
      <c r="F23" s="153">
        <f t="shared" si="1"/>
        <v>2.5411440075459923E-2</v>
      </c>
      <c r="G23" s="2"/>
      <c r="H23" s="45" t="s">
        <v>23</v>
      </c>
      <c r="I23" s="150">
        <f>SUM(I5:I22)</f>
        <v>1529585</v>
      </c>
      <c r="J23" s="46">
        <f>SUM(J5:J22)</f>
        <v>1597330</v>
      </c>
      <c r="K23" s="75">
        <f>SUM(K5:K22)</f>
        <v>67745</v>
      </c>
      <c r="L23" s="153">
        <f t="shared" si="3"/>
        <v>4.4289791021747682E-2</v>
      </c>
    </row>
    <row r="24" spans="2:12" ht="54" customHeight="1" thickTop="1" x14ac:dyDescent="0.25">
      <c r="B24" s="204" t="s">
        <v>116</v>
      </c>
      <c r="C24" s="213"/>
      <c r="D24" s="213"/>
      <c r="E24" s="213"/>
      <c r="F24" s="213"/>
      <c r="H24" s="12"/>
      <c r="I24" s="10"/>
      <c r="J24" s="10"/>
      <c r="K24" s="10"/>
      <c r="L24" s="11"/>
    </row>
    <row r="25" spans="2:12" ht="15.75" thickBot="1" x14ac:dyDescent="0.3">
      <c r="B25" s="13" t="s">
        <v>89</v>
      </c>
      <c r="C25" s="3"/>
      <c r="D25" s="3"/>
      <c r="E25" s="3"/>
      <c r="F25" s="3"/>
      <c r="H25" s="13" t="s">
        <v>98</v>
      </c>
      <c r="I25" s="3"/>
      <c r="J25" s="3"/>
      <c r="K25" s="3"/>
      <c r="L25" s="3"/>
    </row>
    <row r="26" spans="2:12" ht="16.5" customHeight="1" thickTop="1" x14ac:dyDescent="0.25">
      <c r="B26" s="206"/>
      <c r="C26" s="208">
        <v>2017</v>
      </c>
      <c r="D26" s="210">
        <v>2018</v>
      </c>
      <c r="E26" s="200" t="s">
        <v>2</v>
      </c>
      <c r="F26" s="201"/>
      <c r="G26" s="2"/>
      <c r="H26" s="206"/>
      <c r="I26" s="208">
        <v>2017</v>
      </c>
      <c r="J26" s="210">
        <v>2018</v>
      </c>
      <c r="K26" s="200" t="s">
        <v>2</v>
      </c>
      <c r="L26" s="201"/>
    </row>
    <row r="27" spans="2:12" ht="15.75" thickBot="1" x14ac:dyDescent="0.3">
      <c r="B27" s="207"/>
      <c r="C27" s="209"/>
      <c r="D27" s="211"/>
      <c r="E27" s="69" t="s">
        <v>3</v>
      </c>
      <c r="F27" s="170" t="s">
        <v>4</v>
      </c>
      <c r="G27" s="2"/>
      <c r="H27" s="207"/>
      <c r="I27" s="209"/>
      <c r="J27" s="211"/>
      <c r="K27" s="69" t="s">
        <v>3</v>
      </c>
      <c r="L27" s="170" t="s">
        <v>4</v>
      </c>
    </row>
    <row r="28" spans="2:12" x14ac:dyDescent="0.25">
      <c r="B28" s="12" t="s">
        <v>25</v>
      </c>
      <c r="C28" s="149">
        <v>20779</v>
      </c>
      <c r="D28" s="10">
        <v>18419</v>
      </c>
      <c r="E28" s="74">
        <f>D28-C28</f>
        <v>-2360</v>
      </c>
      <c r="F28" s="152">
        <f>(D28/C28)-1</f>
        <v>-0.11357620674719671</v>
      </c>
      <c r="H28" s="12" t="s">
        <v>25</v>
      </c>
      <c r="I28" s="149">
        <v>130578</v>
      </c>
      <c r="J28" s="10">
        <v>119161</v>
      </c>
      <c r="K28" s="74">
        <f>J28-I28</f>
        <v>-11417</v>
      </c>
      <c r="L28" s="152">
        <f>(J28/I28)-1</f>
        <v>-8.7434330438511898E-2</v>
      </c>
    </row>
    <row r="29" spans="2:12" x14ac:dyDescent="0.25">
      <c r="B29" s="5" t="s">
        <v>6</v>
      </c>
      <c r="C29" s="125">
        <v>16179</v>
      </c>
      <c r="D29" s="6">
        <v>14533</v>
      </c>
      <c r="E29" s="64">
        <f>D29-C29</f>
        <v>-1646</v>
      </c>
      <c r="F29" s="143">
        <f t="shared" ref="F29:F33" si="4">(D29/C29)-1</f>
        <v>-0.10173681933370415</v>
      </c>
      <c r="H29" s="5" t="s">
        <v>6</v>
      </c>
      <c r="I29" s="125">
        <v>210153</v>
      </c>
      <c r="J29" s="6">
        <v>195198</v>
      </c>
      <c r="K29" s="64">
        <f>J29-I29</f>
        <v>-14955</v>
      </c>
      <c r="L29" s="143">
        <f t="shared" ref="L29:L33" si="5">(J29/I29)-1</f>
        <v>-7.1162438794592497E-2</v>
      </c>
    </row>
    <row r="30" spans="2:12" x14ac:dyDescent="0.25">
      <c r="B30" s="14" t="s">
        <v>26</v>
      </c>
      <c r="C30" s="126">
        <v>88396</v>
      </c>
      <c r="D30" s="8">
        <v>76540</v>
      </c>
      <c r="E30" s="66">
        <f>D30-C30</f>
        <v>-11856</v>
      </c>
      <c r="F30" s="144">
        <f t="shared" si="4"/>
        <v>-0.13412371600524908</v>
      </c>
      <c r="H30" s="14" t="s">
        <v>26</v>
      </c>
      <c r="I30" s="126">
        <v>327716</v>
      </c>
      <c r="J30" s="8">
        <v>308521</v>
      </c>
      <c r="K30" s="66">
        <f>J30-I30</f>
        <v>-19195</v>
      </c>
      <c r="L30" s="144">
        <f t="shared" si="5"/>
        <v>-5.8572056292643615E-2</v>
      </c>
    </row>
    <row r="31" spans="2:12" x14ac:dyDescent="0.25">
      <c r="B31" s="5" t="s">
        <v>81</v>
      </c>
      <c r="C31" s="125">
        <v>90046</v>
      </c>
      <c r="D31" s="6">
        <v>110841</v>
      </c>
      <c r="E31" s="64">
        <f>D31-C31</f>
        <v>20795</v>
      </c>
      <c r="F31" s="143">
        <f t="shared" si="4"/>
        <v>0.2309375208226907</v>
      </c>
      <c r="H31" s="5" t="s">
        <v>81</v>
      </c>
      <c r="I31" s="125">
        <v>487540</v>
      </c>
      <c r="J31" s="6">
        <v>554278</v>
      </c>
      <c r="K31" s="64">
        <f>J31-I31</f>
        <v>66738</v>
      </c>
      <c r="L31" s="143">
        <f t="shared" si="5"/>
        <v>0.13688722976576284</v>
      </c>
    </row>
    <row r="32" spans="2:12" ht="15.75" thickBot="1" x14ac:dyDescent="0.3">
      <c r="B32" s="9" t="s">
        <v>22</v>
      </c>
      <c r="C32" s="149">
        <v>68724</v>
      </c>
      <c r="D32" s="10">
        <v>71011</v>
      </c>
      <c r="E32" s="74">
        <f>D32-C32</f>
        <v>2287</v>
      </c>
      <c r="F32" s="152">
        <f t="shared" si="4"/>
        <v>3.3278039695011863E-2</v>
      </c>
      <c r="G32" s="10"/>
      <c r="H32" s="9" t="s">
        <v>22</v>
      </c>
      <c r="I32" s="149">
        <v>373598</v>
      </c>
      <c r="J32" s="10">
        <v>420172</v>
      </c>
      <c r="K32" s="74">
        <f>J32-I32</f>
        <v>46574</v>
      </c>
      <c r="L32" s="152">
        <f t="shared" si="5"/>
        <v>0.12466340826235678</v>
      </c>
    </row>
    <row r="33" spans="2:12" ht="15.75" thickBot="1" x14ac:dyDescent="0.3">
      <c r="B33" s="45" t="s">
        <v>23</v>
      </c>
      <c r="C33" s="150">
        <f>SUM(C28:C32)</f>
        <v>284124</v>
      </c>
      <c r="D33" s="46">
        <f>SUM(D28:D32)</f>
        <v>291344</v>
      </c>
      <c r="E33" s="75">
        <f>SUM(E28:E32)</f>
        <v>7220</v>
      </c>
      <c r="F33" s="153">
        <f t="shared" si="4"/>
        <v>2.5411440075459923E-2</v>
      </c>
      <c r="G33" s="2"/>
      <c r="H33" s="45" t="s">
        <v>23</v>
      </c>
      <c r="I33" s="150">
        <f>SUM(I28:I32)</f>
        <v>1529585</v>
      </c>
      <c r="J33" s="46">
        <f>SUM(J28:J32)</f>
        <v>1597330</v>
      </c>
      <c r="K33" s="75">
        <f>SUM(K28:K32)</f>
        <v>67745</v>
      </c>
      <c r="L33" s="153">
        <f t="shared" si="5"/>
        <v>4.4289791021747682E-2</v>
      </c>
    </row>
    <row r="34" spans="2:12" ht="15.75" thickTop="1" x14ac:dyDescent="0.25">
      <c r="B34" s="9"/>
      <c r="C34" s="3"/>
      <c r="D34" s="3"/>
      <c r="E34" s="3"/>
      <c r="F34" s="3"/>
      <c r="H34" s="9"/>
      <c r="I34" s="3"/>
      <c r="J34" s="3"/>
      <c r="K34" s="3"/>
      <c r="L34" s="3"/>
    </row>
    <row r="35" spans="2:12" x14ac:dyDescent="0.25">
      <c r="B35" s="15" t="s">
        <v>28</v>
      </c>
      <c r="C35" s="16">
        <v>53732</v>
      </c>
      <c r="D35" s="16">
        <v>56131</v>
      </c>
      <c r="E35" s="16">
        <f>D35-C35</f>
        <v>2399</v>
      </c>
      <c r="F35" s="55">
        <f>(D35/C35)-1</f>
        <v>4.464750986376842E-2</v>
      </c>
      <c r="H35" s="15" t="s">
        <v>28</v>
      </c>
      <c r="I35" s="16">
        <v>405231</v>
      </c>
      <c r="J35" s="16">
        <v>445243</v>
      </c>
      <c r="K35" s="16">
        <f>J35-I35</f>
        <v>40012</v>
      </c>
      <c r="L35" s="55">
        <f>(J35/I35)-1</f>
        <v>9.8738744074367446E-2</v>
      </c>
    </row>
    <row r="36" spans="2:12" x14ac:dyDescent="0.25">
      <c r="C36" s="16"/>
      <c r="D36" s="16"/>
      <c r="I36" s="21"/>
      <c r="J36" s="21"/>
    </row>
    <row r="51" spans="2:8" x14ac:dyDescent="0.25">
      <c r="B51" s="20" t="s">
        <v>99</v>
      </c>
    </row>
    <row r="52" spans="2:8" x14ac:dyDescent="0.25">
      <c r="C52" s="22" t="s">
        <v>30</v>
      </c>
      <c r="D52" s="20" t="s">
        <v>31</v>
      </c>
      <c r="E52" s="20" t="s">
        <v>32</v>
      </c>
    </row>
    <row r="53" spans="2:8" x14ac:dyDescent="0.25">
      <c r="B53" s="20">
        <v>2017</v>
      </c>
      <c r="C53" s="23">
        <v>337856</v>
      </c>
      <c r="D53" s="21">
        <v>284124</v>
      </c>
      <c r="E53" s="21">
        <v>53732</v>
      </c>
      <c r="F53" s="21"/>
      <c r="H53" s="21"/>
    </row>
    <row r="54" spans="2:8" x14ac:dyDescent="0.25">
      <c r="B54" s="20">
        <v>2018</v>
      </c>
      <c r="C54" s="23">
        <v>347475</v>
      </c>
      <c r="D54" s="21">
        <v>291344</v>
      </c>
      <c r="E54" s="21">
        <v>56131</v>
      </c>
      <c r="F54" s="21"/>
      <c r="H54" s="21"/>
    </row>
    <row r="55" spans="2:8" x14ac:dyDescent="0.25">
      <c r="C55" s="22"/>
      <c r="F55" s="21"/>
    </row>
    <row r="56" spans="2:8" x14ac:dyDescent="0.25">
      <c r="B56" s="20" t="s">
        <v>91</v>
      </c>
      <c r="C56" s="22"/>
    </row>
    <row r="57" spans="2:8" x14ac:dyDescent="0.25">
      <c r="C57" s="22" t="s">
        <v>30</v>
      </c>
      <c r="D57" s="20" t="s">
        <v>31</v>
      </c>
      <c r="E57" s="20" t="s">
        <v>32</v>
      </c>
      <c r="F57" s="19"/>
    </row>
    <row r="58" spans="2:8" x14ac:dyDescent="0.25">
      <c r="B58" s="20">
        <v>2017</v>
      </c>
      <c r="C58" s="21">
        <v>1934816</v>
      </c>
      <c r="D58" s="21">
        <v>1529585</v>
      </c>
      <c r="E58" s="21">
        <v>405231</v>
      </c>
      <c r="F58" s="21"/>
      <c r="H58" s="21"/>
    </row>
    <row r="59" spans="2:8" x14ac:dyDescent="0.25">
      <c r="B59" s="20">
        <v>2018</v>
      </c>
      <c r="C59" s="21">
        <v>2042573</v>
      </c>
      <c r="D59" s="21">
        <v>1597330</v>
      </c>
      <c r="E59" s="21">
        <v>445243</v>
      </c>
      <c r="F59" s="21"/>
      <c r="H59" s="21"/>
    </row>
    <row r="61" spans="2:8" x14ac:dyDescent="0.25">
      <c r="B61" s="19" t="s">
        <v>35</v>
      </c>
      <c r="C61" s="19"/>
      <c r="D61" s="19"/>
      <c r="E61" s="19"/>
    </row>
  </sheetData>
  <mergeCells count="17">
    <mergeCell ref="J26:J27"/>
    <mergeCell ref="C26:C27"/>
    <mergeCell ref="D26:D27"/>
    <mergeCell ref="E3:F3"/>
    <mergeCell ref="K3:L3"/>
    <mergeCell ref="B24:F24"/>
    <mergeCell ref="E26:F26"/>
    <mergeCell ref="K26:L26"/>
    <mergeCell ref="H3:H4"/>
    <mergeCell ref="B3:B4"/>
    <mergeCell ref="B26:B27"/>
    <mergeCell ref="H26:H27"/>
    <mergeCell ref="C3:C4"/>
    <mergeCell ref="D3:D4"/>
    <mergeCell ref="I3:I4"/>
    <mergeCell ref="J3:J4"/>
    <mergeCell ref="I26:I27"/>
  </mergeCells>
  <conditionalFormatting sqref="E5:E23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{F2DC0880-51A4-4760-B3F9-8A863CDA03D7}</x14:id>
        </ext>
      </extLst>
    </cfRule>
  </conditionalFormatting>
  <conditionalFormatting sqref="K5:K23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{8FCA359E-F049-4947-84E5-3FABB3B1D558}</x14:id>
        </ext>
      </extLst>
    </cfRule>
  </conditionalFormatting>
  <conditionalFormatting sqref="K28:K33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{F3912471-5B05-4F6A-8EAD-2D6093119BD4}</x14:id>
        </ext>
      </extLst>
    </cfRule>
  </conditionalFormatting>
  <conditionalFormatting sqref="E28:E32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{A357B4C0-83B5-480E-B25D-7B4A1FF5D736}</x14:id>
        </ext>
      </extLst>
    </cfRule>
  </conditionalFormatting>
  <conditionalFormatting sqref="E28:E33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{2B194322-2923-4205-BD7F-C63B1AF38349}</x14:id>
        </ext>
      </extLst>
    </cfRule>
  </conditionalFormatting>
  <conditionalFormatting sqref="F28:F33 L28:L33 F5:F23 L5:L23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{83D04749-EA55-45CA-84F4-4FDF130C9DC4}</x14:id>
        </ext>
      </extLst>
    </cfRule>
  </conditionalFormatting>
  <conditionalFormatting sqref="E5:E23 E28:E35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{1087755B-A319-4622-8187-944B3374776D}</x14:id>
        </ext>
      </extLst>
    </cfRule>
  </conditionalFormatting>
  <conditionalFormatting sqref="F28:F35 F5:F23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{0082E2F0-FBA7-4F70-B6CF-2675E8FB8D40}</x14:id>
        </ext>
      </extLst>
    </cfRule>
  </conditionalFormatting>
  <conditionalFormatting sqref="K5:K23 K28:K35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{824CAA99-DB49-4FB0-B91C-04DD0BF094CB}</x14:id>
        </ext>
      </extLst>
    </cfRule>
  </conditionalFormatting>
  <conditionalFormatting sqref="L5:L23 L28:L35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{EBC37B90-57AB-4500-BB7F-3A1875A8B827}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paperSize="9" orientation="landscape" r:id="rId1"/>
  <ignoredErrors>
    <ignoredError sqref="C33:D33 C23:D23 I23:J23 I33:J33" formulaRange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F2DC0880-51A4-4760-B3F9-8A863CDA03D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E5:E23</xm:sqref>
        </x14:conditionalFormatting>
        <x14:conditionalFormatting xmlns:xm="http://schemas.microsoft.com/office/excel/2006/main">
          <x14:cfRule type="dataBar" id="{8FCA359E-F049-4947-84E5-3FABB3B1D55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K5:K23</xm:sqref>
        </x14:conditionalFormatting>
        <x14:conditionalFormatting xmlns:xm="http://schemas.microsoft.com/office/excel/2006/main">
          <x14:cfRule type="dataBar" id="{F3912471-5B05-4F6A-8EAD-2D6093119BD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K28:K33</xm:sqref>
        </x14:conditionalFormatting>
        <x14:conditionalFormatting xmlns:xm="http://schemas.microsoft.com/office/excel/2006/main">
          <x14:cfRule type="dataBar" id="{A357B4C0-83B5-480E-B25D-7B4A1FF5D73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E28:E32</xm:sqref>
        </x14:conditionalFormatting>
        <x14:conditionalFormatting xmlns:xm="http://schemas.microsoft.com/office/excel/2006/main">
          <x14:cfRule type="dataBar" id="{2B194322-2923-4205-BD7F-C63B1AF3834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E28:E33</xm:sqref>
        </x14:conditionalFormatting>
        <x14:conditionalFormatting xmlns:xm="http://schemas.microsoft.com/office/excel/2006/main">
          <x14:cfRule type="dataBar" id="{83D04749-EA55-45CA-84F4-4FDF130C9DC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F28:F33 L28:L33 F5:F23 L5:L23</xm:sqref>
        </x14:conditionalFormatting>
        <x14:conditionalFormatting xmlns:xm="http://schemas.microsoft.com/office/excel/2006/main">
          <x14:cfRule type="dataBar" id="{1087755B-A319-4622-8187-944B3374776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E5:E23 E28:E35</xm:sqref>
        </x14:conditionalFormatting>
        <x14:conditionalFormatting xmlns:xm="http://schemas.microsoft.com/office/excel/2006/main">
          <x14:cfRule type="dataBar" id="{0082E2F0-FBA7-4F70-B6CF-2675E8FB8D4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F28:F35 F5:F23</xm:sqref>
        </x14:conditionalFormatting>
        <x14:conditionalFormatting xmlns:xm="http://schemas.microsoft.com/office/excel/2006/main">
          <x14:cfRule type="dataBar" id="{824CAA99-DB49-4FB0-B91C-04DD0BF094C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K5:K23 K28:K35</xm:sqref>
        </x14:conditionalFormatting>
        <x14:conditionalFormatting xmlns:xm="http://schemas.microsoft.com/office/excel/2006/main">
          <x14:cfRule type="dataBar" id="{EBC37B90-57AB-4500-BB7F-3A1875A8B82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L5:L23 L28:L35</xm:sqref>
        </x14:conditionalFormatting>
      </x14:conditionalFormattings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54"/>
  <sheetViews>
    <sheetView topLeftCell="A19" zoomScaleNormal="100" workbookViewId="0">
      <selection activeCell="P18" sqref="P18"/>
    </sheetView>
  </sheetViews>
  <sheetFormatPr defaultRowHeight="15" x14ac:dyDescent="0.25"/>
  <cols>
    <col min="1" max="1" width="9.140625" style="20"/>
    <col min="2" max="2" width="23.140625" style="20" customWidth="1"/>
    <col min="3" max="3" width="10.5703125" style="20" customWidth="1"/>
    <col min="4" max="4" width="9.28515625" style="20" customWidth="1"/>
    <col min="5" max="5" width="9.140625" style="20"/>
    <col min="6" max="6" width="9" style="20" customWidth="1"/>
    <col min="7" max="7" width="7.140625" style="20" customWidth="1"/>
    <col min="8" max="8" width="23.140625" style="20" customWidth="1"/>
    <col min="9" max="9" width="12.42578125" style="20" customWidth="1"/>
    <col min="10" max="10" width="12.5703125" style="20" customWidth="1"/>
    <col min="11" max="16384" width="9.140625" style="20"/>
  </cols>
  <sheetData>
    <row r="1" spans="2:10" ht="12.75" customHeight="1" x14ac:dyDescent="0.25">
      <c r="B1" s="34" t="s">
        <v>0</v>
      </c>
    </row>
    <row r="2" spans="2:10" ht="12.75" customHeight="1" thickBot="1" x14ac:dyDescent="0.3">
      <c r="B2" s="2" t="s">
        <v>90</v>
      </c>
      <c r="C2" s="3"/>
      <c r="D2" s="3"/>
      <c r="E2" s="3"/>
      <c r="F2" s="3"/>
      <c r="H2" s="33" t="s">
        <v>93</v>
      </c>
    </row>
    <row r="3" spans="2:10" ht="15" customHeight="1" thickTop="1" x14ac:dyDescent="0.25">
      <c r="B3" s="206"/>
      <c r="C3" s="208">
        <v>2017</v>
      </c>
      <c r="D3" s="210">
        <v>2018</v>
      </c>
      <c r="E3" s="222" t="s">
        <v>2</v>
      </c>
      <c r="F3" s="223"/>
      <c r="H3" s="206"/>
      <c r="I3" s="226">
        <v>2018</v>
      </c>
      <c r="J3" s="224" t="s">
        <v>88</v>
      </c>
    </row>
    <row r="4" spans="2:10" ht="15" customHeight="1" thickBot="1" x14ac:dyDescent="0.3">
      <c r="B4" s="207"/>
      <c r="C4" s="209"/>
      <c r="D4" s="211"/>
      <c r="E4" s="61" t="s">
        <v>3</v>
      </c>
      <c r="F4" s="170" t="s">
        <v>4</v>
      </c>
      <c r="H4" s="207"/>
      <c r="I4" s="227"/>
      <c r="J4" s="225"/>
    </row>
    <row r="5" spans="2:10" ht="14.25" customHeight="1" x14ac:dyDescent="0.25">
      <c r="B5" s="26" t="s">
        <v>65</v>
      </c>
      <c r="C5" s="146">
        <v>3931</v>
      </c>
      <c r="D5" s="27">
        <v>3189</v>
      </c>
      <c r="E5" s="62">
        <f>D5-C5</f>
        <v>-742</v>
      </c>
      <c r="F5" s="141">
        <f>(D5/C5)-1</f>
        <v>-0.1887560417196642</v>
      </c>
      <c r="H5" s="104" t="s">
        <v>65</v>
      </c>
      <c r="I5" s="113">
        <v>11879</v>
      </c>
      <c r="J5" s="111">
        <v>7.0000000000000001E-3</v>
      </c>
    </row>
    <row r="6" spans="2:10" ht="14.25" customHeight="1" x14ac:dyDescent="0.25">
      <c r="B6" s="25" t="s">
        <v>66</v>
      </c>
      <c r="C6" s="147">
        <v>4280</v>
      </c>
      <c r="D6" s="28">
        <v>3880</v>
      </c>
      <c r="E6" s="63">
        <f>D6-C6</f>
        <v>-400</v>
      </c>
      <c r="F6" s="142">
        <f t="shared" ref="F6:F34" si="0">(D6/C6)-1</f>
        <v>-9.3457943925233655E-2</v>
      </c>
      <c r="H6" s="103" t="s">
        <v>86</v>
      </c>
      <c r="I6" s="112">
        <v>24560</v>
      </c>
      <c r="J6" s="106">
        <v>1.4999999999999999E-2</v>
      </c>
    </row>
    <row r="7" spans="2:10" ht="14.25" customHeight="1" x14ac:dyDescent="0.25">
      <c r="B7" s="5" t="s">
        <v>5</v>
      </c>
      <c r="C7" s="146">
        <v>74604</v>
      </c>
      <c r="D7" s="27">
        <v>97434</v>
      </c>
      <c r="E7" s="64">
        <f t="shared" ref="E7:E33" si="1">D7-C7</f>
        <v>22830</v>
      </c>
      <c r="F7" s="143">
        <f t="shared" si="0"/>
        <v>0.30601576322985369</v>
      </c>
      <c r="H7" s="104" t="s">
        <v>5</v>
      </c>
      <c r="I7" s="113">
        <v>486835</v>
      </c>
      <c r="J7" s="111">
        <v>0.30499999999999999</v>
      </c>
    </row>
    <row r="8" spans="2:10" ht="14.25" customHeight="1" x14ac:dyDescent="0.25">
      <c r="B8" s="24" t="s">
        <v>67</v>
      </c>
      <c r="C8" s="147">
        <v>3677</v>
      </c>
      <c r="D8" s="28">
        <v>3257</v>
      </c>
      <c r="E8" s="63">
        <f>D8-C8</f>
        <v>-420</v>
      </c>
      <c r="F8" s="142">
        <f t="shared" si="0"/>
        <v>-0.1142235518085396</v>
      </c>
      <c r="H8" s="103" t="s">
        <v>67</v>
      </c>
      <c r="I8" s="112">
        <v>15113</v>
      </c>
      <c r="J8" s="106">
        <v>8.9999999999999993E-3</v>
      </c>
    </row>
    <row r="9" spans="2:10" ht="14.25" customHeight="1" x14ac:dyDescent="0.25">
      <c r="B9" s="5" t="s">
        <v>6</v>
      </c>
      <c r="C9" s="146">
        <v>16179</v>
      </c>
      <c r="D9" s="27">
        <v>14533</v>
      </c>
      <c r="E9" s="64">
        <f t="shared" si="1"/>
        <v>-1646</v>
      </c>
      <c r="F9" s="143">
        <f t="shared" si="0"/>
        <v>-0.10173681933370415</v>
      </c>
      <c r="H9" s="102" t="s">
        <v>6</v>
      </c>
      <c r="I9" s="114">
        <v>195198</v>
      </c>
      <c r="J9" s="111">
        <v>0.122</v>
      </c>
    </row>
    <row r="10" spans="2:10" ht="14.25" customHeight="1" x14ac:dyDescent="0.25">
      <c r="B10" s="7" t="s">
        <v>7</v>
      </c>
      <c r="C10" s="147">
        <v>6280</v>
      </c>
      <c r="D10" s="28">
        <v>5741</v>
      </c>
      <c r="E10" s="66">
        <f t="shared" si="1"/>
        <v>-539</v>
      </c>
      <c r="F10" s="144">
        <f t="shared" si="0"/>
        <v>-8.582802547770696E-2</v>
      </c>
      <c r="H10" s="103" t="s">
        <v>7</v>
      </c>
      <c r="I10" s="115">
        <v>36444</v>
      </c>
      <c r="J10" s="106">
        <v>2.3E-2</v>
      </c>
    </row>
    <row r="11" spans="2:10" ht="14.25" customHeight="1" x14ac:dyDescent="0.25">
      <c r="B11" s="26" t="s">
        <v>75</v>
      </c>
      <c r="C11" s="146">
        <v>2927</v>
      </c>
      <c r="D11" s="27">
        <v>3026</v>
      </c>
      <c r="E11" s="62">
        <f>D11-C11</f>
        <v>99</v>
      </c>
      <c r="F11" s="141">
        <f t="shared" si="0"/>
        <v>3.382302699009232E-2</v>
      </c>
      <c r="H11" s="102" t="s">
        <v>75</v>
      </c>
      <c r="I11" s="114">
        <v>20832</v>
      </c>
      <c r="J11" s="111">
        <v>1.2999999999999999E-2</v>
      </c>
    </row>
    <row r="12" spans="2:10" ht="14.25" customHeight="1" x14ac:dyDescent="0.25">
      <c r="B12" s="7" t="s">
        <v>8</v>
      </c>
      <c r="C12" s="147">
        <v>2518</v>
      </c>
      <c r="D12" s="28">
        <v>1927</v>
      </c>
      <c r="E12" s="66">
        <f t="shared" si="1"/>
        <v>-591</v>
      </c>
      <c r="F12" s="144">
        <f t="shared" si="0"/>
        <v>-0.23471008737092935</v>
      </c>
      <c r="H12" s="103" t="s">
        <v>8</v>
      </c>
      <c r="I12" s="115">
        <v>15338</v>
      </c>
      <c r="J12" s="106">
        <v>0.01</v>
      </c>
    </row>
    <row r="13" spans="2:10" ht="14.25" customHeight="1" x14ac:dyDescent="0.25">
      <c r="B13" s="5" t="s">
        <v>9</v>
      </c>
      <c r="C13" s="146">
        <v>20440</v>
      </c>
      <c r="D13" s="27">
        <v>17774</v>
      </c>
      <c r="E13" s="64">
        <f t="shared" si="1"/>
        <v>-2666</v>
      </c>
      <c r="F13" s="143">
        <f t="shared" si="0"/>
        <v>-0.13043052837573388</v>
      </c>
      <c r="H13" s="102" t="s">
        <v>9</v>
      </c>
      <c r="I13" s="114">
        <v>74937</v>
      </c>
      <c r="J13" s="111">
        <v>4.7E-2</v>
      </c>
    </row>
    <row r="14" spans="2:10" ht="14.25" customHeight="1" x14ac:dyDescent="0.25">
      <c r="B14" s="7" t="s">
        <v>10</v>
      </c>
      <c r="C14" s="147">
        <v>7952</v>
      </c>
      <c r="D14" s="28">
        <v>6336</v>
      </c>
      <c r="E14" s="66">
        <f t="shared" si="1"/>
        <v>-1616</v>
      </c>
      <c r="F14" s="144">
        <f t="shared" si="0"/>
        <v>-0.20321931589537223</v>
      </c>
      <c r="H14" s="103" t="s">
        <v>10</v>
      </c>
      <c r="I14" s="112">
        <v>32171</v>
      </c>
      <c r="J14" s="106">
        <v>0.02</v>
      </c>
    </row>
    <row r="15" spans="2:10" ht="14.25" customHeight="1" x14ac:dyDescent="0.25">
      <c r="B15" s="26" t="s">
        <v>68</v>
      </c>
      <c r="C15" s="146">
        <v>1569</v>
      </c>
      <c r="D15" s="27">
        <v>1290</v>
      </c>
      <c r="E15" s="64">
        <f t="shared" ref="E15:E20" si="2">D15-C15</f>
        <v>-279</v>
      </c>
      <c r="F15" s="143">
        <f t="shared" si="0"/>
        <v>-0.17782026768642445</v>
      </c>
      <c r="H15" s="102" t="s">
        <v>68</v>
      </c>
      <c r="I15" s="114">
        <v>9714</v>
      </c>
      <c r="J15" s="111">
        <v>6.0000000000000001E-3</v>
      </c>
    </row>
    <row r="16" spans="2:10" ht="14.25" customHeight="1" x14ac:dyDescent="0.25">
      <c r="B16" s="25" t="s">
        <v>69</v>
      </c>
      <c r="C16" s="147">
        <v>1494</v>
      </c>
      <c r="D16" s="28">
        <v>1661</v>
      </c>
      <c r="E16" s="66">
        <f t="shared" si="2"/>
        <v>167</v>
      </c>
      <c r="F16" s="144">
        <f t="shared" si="0"/>
        <v>0.11178045515394919</v>
      </c>
      <c r="H16" s="103" t="s">
        <v>69</v>
      </c>
      <c r="I16" s="115">
        <v>12337</v>
      </c>
      <c r="J16" s="106">
        <v>8.0000000000000002E-3</v>
      </c>
    </row>
    <row r="17" spans="2:10" ht="14.25" customHeight="1" x14ac:dyDescent="0.25">
      <c r="B17" s="26" t="s">
        <v>70</v>
      </c>
      <c r="C17" s="146">
        <v>1830</v>
      </c>
      <c r="D17" s="27">
        <v>1358</v>
      </c>
      <c r="E17" s="64">
        <f t="shared" si="2"/>
        <v>-472</v>
      </c>
      <c r="F17" s="143">
        <f t="shared" si="0"/>
        <v>-0.25792349726775954</v>
      </c>
      <c r="H17" s="102" t="s">
        <v>70</v>
      </c>
      <c r="I17" s="114">
        <v>16019</v>
      </c>
      <c r="J17" s="111">
        <v>0.01</v>
      </c>
    </row>
    <row r="18" spans="2:10" ht="14.25" customHeight="1" x14ac:dyDescent="0.25">
      <c r="B18" s="25" t="s">
        <v>71</v>
      </c>
      <c r="C18" s="147">
        <v>1875</v>
      </c>
      <c r="D18" s="28">
        <v>2825</v>
      </c>
      <c r="E18" s="66">
        <f t="shared" si="2"/>
        <v>950</v>
      </c>
      <c r="F18" s="144">
        <f t="shared" si="0"/>
        <v>0.5066666666666666</v>
      </c>
      <c r="H18" s="103" t="s">
        <v>71</v>
      </c>
      <c r="I18" s="115">
        <v>6992</v>
      </c>
      <c r="J18" s="106">
        <v>4.0000000000000001E-3</v>
      </c>
    </row>
    <row r="19" spans="2:10" ht="14.25" customHeight="1" x14ac:dyDescent="0.25">
      <c r="B19" s="5" t="s">
        <v>11</v>
      </c>
      <c r="C19" s="146">
        <v>12745</v>
      </c>
      <c r="D19" s="27">
        <v>12515</v>
      </c>
      <c r="E19" s="64">
        <f t="shared" si="2"/>
        <v>-230</v>
      </c>
      <c r="F19" s="143">
        <f t="shared" si="0"/>
        <v>-1.8046292663789765E-2</v>
      </c>
      <c r="H19" s="102" t="s">
        <v>11</v>
      </c>
      <c r="I19" s="114">
        <v>35148</v>
      </c>
      <c r="J19" s="111">
        <v>2.1999999999999999E-2</v>
      </c>
    </row>
    <row r="20" spans="2:10" ht="14.25" customHeight="1" x14ac:dyDescent="0.25">
      <c r="B20" s="7" t="s">
        <v>12</v>
      </c>
      <c r="C20" s="147">
        <v>2018</v>
      </c>
      <c r="D20" s="28">
        <v>1971</v>
      </c>
      <c r="E20" s="66">
        <f t="shared" si="2"/>
        <v>-47</v>
      </c>
      <c r="F20" s="144">
        <f t="shared" si="0"/>
        <v>-2.3290386521308215E-2</v>
      </c>
      <c r="H20" s="103" t="s">
        <v>12</v>
      </c>
      <c r="I20" s="115">
        <v>11960</v>
      </c>
      <c r="J20" s="106">
        <v>7.0000000000000001E-3</v>
      </c>
    </row>
    <row r="21" spans="2:10" ht="14.25" customHeight="1" x14ac:dyDescent="0.25">
      <c r="B21" s="5" t="s">
        <v>13</v>
      </c>
      <c r="C21" s="146">
        <v>15442</v>
      </c>
      <c r="D21" s="27">
        <v>13407</v>
      </c>
      <c r="E21" s="64">
        <f t="shared" si="1"/>
        <v>-2035</v>
      </c>
      <c r="F21" s="143">
        <f t="shared" si="0"/>
        <v>-0.13178344773993012</v>
      </c>
      <c r="H21" s="102" t="s">
        <v>13</v>
      </c>
      <c r="I21" s="114">
        <v>67443</v>
      </c>
      <c r="J21" s="111">
        <v>4.2000000000000003E-2</v>
      </c>
    </row>
    <row r="22" spans="2:10" ht="14.25" customHeight="1" x14ac:dyDescent="0.25">
      <c r="B22" s="7" t="s">
        <v>14</v>
      </c>
      <c r="C22" s="147">
        <v>12273</v>
      </c>
      <c r="D22" s="28">
        <v>12219</v>
      </c>
      <c r="E22" s="66">
        <f>D22-C22</f>
        <v>-54</v>
      </c>
      <c r="F22" s="144">
        <f t="shared" si="0"/>
        <v>-4.3999022243950137E-3</v>
      </c>
      <c r="H22" s="103" t="s">
        <v>14</v>
      </c>
      <c r="I22" s="112">
        <v>55904</v>
      </c>
      <c r="J22" s="106">
        <v>3.5000000000000003E-2</v>
      </c>
    </row>
    <row r="23" spans="2:10" ht="14.25" customHeight="1" x14ac:dyDescent="0.25">
      <c r="B23" s="5" t="s">
        <v>15</v>
      </c>
      <c r="C23" s="146">
        <v>4880</v>
      </c>
      <c r="D23" s="27">
        <v>4693</v>
      </c>
      <c r="E23" s="64">
        <f>D23-C23</f>
        <v>-187</v>
      </c>
      <c r="F23" s="143">
        <f t="shared" si="0"/>
        <v>-3.8319672131147509E-2</v>
      </c>
      <c r="H23" s="102" t="s">
        <v>15</v>
      </c>
      <c r="I23" s="114">
        <v>31463</v>
      </c>
      <c r="J23" s="111">
        <v>0.02</v>
      </c>
    </row>
    <row r="24" spans="2:10" ht="14.25" customHeight="1" x14ac:dyDescent="0.25">
      <c r="B24" s="7" t="s">
        <v>16</v>
      </c>
      <c r="C24" s="147">
        <v>7092</v>
      </c>
      <c r="D24" s="28">
        <v>9132</v>
      </c>
      <c r="E24" s="66">
        <f t="shared" si="1"/>
        <v>2040</v>
      </c>
      <c r="F24" s="144">
        <f t="shared" si="0"/>
        <v>0.28764805414551597</v>
      </c>
      <c r="H24" s="103" t="s">
        <v>16</v>
      </c>
      <c r="I24" s="112">
        <v>63202</v>
      </c>
      <c r="J24" s="106">
        <v>0.04</v>
      </c>
    </row>
    <row r="25" spans="2:10" ht="14.25" customHeight="1" x14ac:dyDescent="0.25">
      <c r="B25" s="5" t="s">
        <v>17</v>
      </c>
      <c r="C25" s="146">
        <v>2531</v>
      </c>
      <c r="D25" s="27">
        <v>3105</v>
      </c>
      <c r="E25" s="64">
        <f t="shared" si="1"/>
        <v>574</v>
      </c>
      <c r="F25" s="143">
        <f t="shared" si="0"/>
        <v>0.22678783089687871</v>
      </c>
      <c r="H25" s="102" t="s">
        <v>17</v>
      </c>
      <c r="I25" s="114">
        <v>10818</v>
      </c>
      <c r="J25" s="111">
        <v>7.0000000000000001E-3</v>
      </c>
    </row>
    <row r="26" spans="2:10" ht="14.25" customHeight="1" x14ac:dyDescent="0.25">
      <c r="B26" s="25" t="s">
        <v>72</v>
      </c>
      <c r="C26" s="147">
        <v>649</v>
      </c>
      <c r="D26" s="28">
        <v>633</v>
      </c>
      <c r="E26" s="66">
        <f>D26-C26</f>
        <v>-16</v>
      </c>
      <c r="F26" s="144">
        <f t="shared" si="0"/>
        <v>-2.4653312788906034E-2</v>
      </c>
      <c r="H26" s="103" t="s">
        <v>72</v>
      </c>
      <c r="I26" s="112">
        <v>6218</v>
      </c>
      <c r="J26" s="106">
        <v>4.0000000000000001E-3</v>
      </c>
    </row>
    <row r="27" spans="2:10" ht="14.25" customHeight="1" x14ac:dyDescent="0.25">
      <c r="B27" s="5" t="s">
        <v>18</v>
      </c>
      <c r="C27" s="146">
        <v>13089</v>
      </c>
      <c r="D27" s="27">
        <v>12854</v>
      </c>
      <c r="E27" s="64">
        <f t="shared" si="1"/>
        <v>-235</v>
      </c>
      <c r="F27" s="143">
        <f t="shared" si="0"/>
        <v>-1.7954007181602893E-2</v>
      </c>
      <c r="H27" s="102" t="s">
        <v>18</v>
      </c>
      <c r="I27" s="114">
        <v>44781</v>
      </c>
      <c r="J27" s="111">
        <v>2.8000000000000001E-2</v>
      </c>
    </row>
    <row r="28" spans="2:10" ht="14.25" customHeight="1" x14ac:dyDescent="0.25">
      <c r="B28" s="25" t="s">
        <v>73</v>
      </c>
      <c r="C28" s="147">
        <v>2287</v>
      </c>
      <c r="D28" s="28">
        <v>2254</v>
      </c>
      <c r="E28" s="66">
        <f>D28-C28</f>
        <v>-33</v>
      </c>
      <c r="F28" s="144">
        <f t="shared" si="0"/>
        <v>-1.4429383471797119E-2</v>
      </c>
      <c r="H28" s="103" t="s">
        <v>87</v>
      </c>
      <c r="I28" s="112">
        <v>11446</v>
      </c>
      <c r="J28" s="106">
        <v>7.0000000000000001E-3</v>
      </c>
    </row>
    <row r="29" spans="2:10" ht="14.25" customHeight="1" x14ac:dyDescent="0.25">
      <c r="B29" s="5" t="s">
        <v>19</v>
      </c>
      <c r="C29" s="146">
        <v>6237</v>
      </c>
      <c r="D29" s="27">
        <v>5231</v>
      </c>
      <c r="E29" s="64">
        <f t="shared" si="1"/>
        <v>-1006</v>
      </c>
      <c r="F29" s="143">
        <f t="shared" si="0"/>
        <v>-0.16129549462882797</v>
      </c>
      <c r="H29" s="102" t="s">
        <v>19</v>
      </c>
      <c r="I29" s="114">
        <v>20536</v>
      </c>
      <c r="J29" s="111">
        <v>1.2999999999999999E-2</v>
      </c>
    </row>
    <row r="30" spans="2:10" ht="14.25" customHeight="1" x14ac:dyDescent="0.25">
      <c r="B30" s="7" t="s">
        <v>20</v>
      </c>
      <c r="C30" s="147">
        <v>7101</v>
      </c>
      <c r="D30" s="28">
        <v>6058</v>
      </c>
      <c r="E30" s="66">
        <f t="shared" si="1"/>
        <v>-1043</v>
      </c>
      <c r="F30" s="144">
        <f t="shared" si="0"/>
        <v>-0.14688072102520777</v>
      </c>
      <c r="H30" s="103" t="s">
        <v>20</v>
      </c>
      <c r="I30" s="112">
        <v>35916</v>
      </c>
      <c r="J30" s="106">
        <v>2.1999999999999999E-2</v>
      </c>
    </row>
    <row r="31" spans="2:10" ht="14.25" customHeight="1" x14ac:dyDescent="0.25">
      <c r="B31" s="26" t="s">
        <v>74</v>
      </c>
      <c r="C31" s="146">
        <v>2436</v>
      </c>
      <c r="D31" s="27">
        <v>1877</v>
      </c>
      <c r="E31" s="64">
        <f>D31-C31</f>
        <v>-559</v>
      </c>
      <c r="F31" s="143">
        <f t="shared" si="0"/>
        <v>-0.22947454844006565</v>
      </c>
      <c r="H31" s="102" t="s">
        <v>74</v>
      </c>
      <c r="I31" s="114">
        <v>18479</v>
      </c>
      <c r="J31" s="111">
        <v>1.2E-2</v>
      </c>
    </row>
    <row r="32" spans="2:10" ht="14.25" customHeight="1" x14ac:dyDescent="0.25">
      <c r="B32" s="7" t="s">
        <v>21</v>
      </c>
      <c r="C32" s="147">
        <v>27933</v>
      </c>
      <c r="D32" s="28">
        <v>21830</v>
      </c>
      <c r="E32" s="66">
        <f t="shared" si="1"/>
        <v>-6103</v>
      </c>
      <c r="F32" s="144">
        <f t="shared" si="0"/>
        <v>-0.21848709411806821</v>
      </c>
      <c r="H32" s="103" t="s">
        <v>21</v>
      </c>
      <c r="I32" s="112">
        <v>100948</v>
      </c>
      <c r="J32" s="106">
        <v>6.3E-2</v>
      </c>
    </row>
    <row r="33" spans="2:10" ht="14.25" customHeight="1" thickBot="1" x14ac:dyDescent="0.3">
      <c r="B33" s="5" t="s">
        <v>22</v>
      </c>
      <c r="C33" s="146">
        <v>17855</v>
      </c>
      <c r="D33" s="27">
        <v>19334</v>
      </c>
      <c r="E33" s="64">
        <f t="shared" si="1"/>
        <v>1479</v>
      </c>
      <c r="F33" s="143">
        <f t="shared" si="0"/>
        <v>8.2833940072808643E-2</v>
      </c>
      <c r="H33" s="105" t="s">
        <v>22</v>
      </c>
      <c r="I33" s="139">
        <v>124699</v>
      </c>
      <c r="J33" s="131">
        <v>7.8E-2</v>
      </c>
    </row>
    <row r="34" spans="2:10" ht="15" customHeight="1" thickBot="1" x14ac:dyDescent="0.3">
      <c r="B34" s="29" t="s">
        <v>23</v>
      </c>
      <c r="C34" s="140">
        <f>SUM(C5:C33)</f>
        <v>284124</v>
      </c>
      <c r="D34" s="30">
        <f>SUM(D5:D33)</f>
        <v>291344</v>
      </c>
      <c r="E34" s="68">
        <f>SUM(E5:E33)</f>
        <v>7220</v>
      </c>
      <c r="F34" s="145">
        <f t="shared" si="0"/>
        <v>2.5411440075459923E-2</v>
      </c>
      <c r="H34" s="130" t="s">
        <v>23</v>
      </c>
      <c r="I34" s="140">
        <f>SUM(I5:I33)</f>
        <v>1597330</v>
      </c>
      <c r="J34" s="132">
        <v>1</v>
      </c>
    </row>
    <row r="35" spans="2:10" ht="15.75" thickTop="1" x14ac:dyDescent="0.25">
      <c r="B35" s="35"/>
      <c r="C35" s="36"/>
      <c r="D35" s="36"/>
      <c r="E35" s="36"/>
      <c r="F35" s="37"/>
      <c r="H35" s="38"/>
      <c r="I35" s="39"/>
      <c r="J35" s="40"/>
    </row>
    <row r="36" spans="2:10" ht="15.75" thickBot="1" x14ac:dyDescent="0.3">
      <c r="B36" s="13" t="s">
        <v>113</v>
      </c>
      <c r="C36" s="3"/>
      <c r="D36" s="3"/>
      <c r="E36" s="3"/>
      <c r="F36" s="3"/>
      <c r="H36" s="33" t="s">
        <v>94</v>
      </c>
    </row>
    <row r="37" spans="2:10" ht="16.5" customHeight="1" thickTop="1" x14ac:dyDescent="0.25">
      <c r="B37" s="206"/>
      <c r="C37" s="208">
        <v>2017</v>
      </c>
      <c r="D37" s="210">
        <v>2018</v>
      </c>
      <c r="E37" s="216" t="s">
        <v>2</v>
      </c>
      <c r="F37" s="217"/>
      <c r="G37" s="2"/>
      <c r="H37" s="206"/>
      <c r="I37" s="226">
        <v>2018</v>
      </c>
      <c r="J37" s="224" t="s">
        <v>88</v>
      </c>
    </row>
    <row r="38" spans="2:10" ht="15.75" thickBot="1" x14ac:dyDescent="0.3">
      <c r="B38" s="207"/>
      <c r="C38" s="209"/>
      <c r="D38" s="211"/>
      <c r="E38" s="69" t="s">
        <v>3</v>
      </c>
      <c r="F38" s="170" t="s">
        <v>4</v>
      </c>
      <c r="G38" s="2"/>
      <c r="H38" s="207"/>
      <c r="I38" s="227"/>
      <c r="J38" s="225"/>
    </row>
    <row r="39" spans="2:10" x14ac:dyDescent="0.25">
      <c r="B39" s="31" t="s">
        <v>25</v>
      </c>
      <c r="C39" s="125">
        <v>20779</v>
      </c>
      <c r="D39" s="6">
        <v>18419</v>
      </c>
      <c r="E39" s="64">
        <f t="shared" ref="E39:E48" si="3">D39-C39</f>
        <v>-2360</v>
      </c>
      <c r="F39" s="143">
        <f>(D39/C39)-1</f>
        <v>-0.11357620674719671</v>
      </c>
      <c r="H39" s="172" t="s">
        <v>25</v>
      </c>
      <c r="I39" s="173">
        <v>119161</v>
      </c>
      <c r="J39" s="120">
        <f>I39/$I$48</f>
        <v>7.4600113940137602E-2</v>
      </c>
    </row>
    <row r="40" spans="2:10" x14ac:dyDescent="0.25">
      <c r="B40" s="14" t="s">
        <v>77</v>
      </c>
      <c r="C40" s="126">
        <v>18009</v>
      </c>
      <c r="D40" s="8">
        <v>15891</v>
      </c>
      <c r="E40" s="66">
        <f t="shared" si="3"/>
        <v>-2118</v>
      </c>
      <c r="F40" s="144">
        <f t="shared" ref="F40:F48" si="4">(D40/C40)-1</f>
        <v>-0.117607862735299</v>
      </c>
      <c r="H40" s="41" t="s">
        <v>77</v>
      </c>
      <c r="I40" s="174">
        <v>211217</v>
      </c>
      <c r="J40" s="107">
        <f t="shared" ref="J40:J47" si="5">I40/$I$48</f>
        <v>0.13223128595844316</v>
      </c>
    </row>
    <row r="41" spans="2:10" x14ac:dyDescent="0.25">
      <c r="B41" s="47" t="s">
        <v>107</v>
      </c>
      <c r="C41" s="123">
        <v>70170</v>
      </c>
      <c r="D41" s="48">
        <v>57617</v>
      </c>
      <c r="E41" s="70">
        <f t="shared" si="3"/>
        <v>-12553</v>
      </c>
      <c r="F41" s="189">
        <f t="shared" si="4"/>
        <v>-0.17889411429385782</v>
      </c>
      <c r="H41" s="47" t="s">
        <v>107</v>
      </c>
      <c r="I41" s="123">
        <v>255584</v>
      </c>
      <c r="J41" s="119">
        <f t="shared" si="5"/>
        <v>0.16000701170077566</v>
      </c>
    </row>
    <row r="42" spans="2:10" x14ac:dyDescent="0.25">
      <c r="B42" s="14" t="s">
        <v>108</v>
      </c>
      <c r="C42" s="126">
        <v>25834</v>
      </c>
      <c r="D42" s="8">
        <v>25369</v>
      </c>
      <c r="E42" s="66">
        <f t="shared" si="3"/>
        <v>-465</v>
      </c>
      <c r="F42" s="144">
        <f t="shared" si="4"/>
        <v>-1.7999535495858199E-2</v>
      </c>
      <c r="H42" s="14" t="s">
        <v>108</v>
      </c>
      <c r="I42" s="124">
        <v>79929</v>
      </c>
      <c r="J42" s="108">
        <f t="shared" si="5"/>
        <v>5.0039127794507081E-2</v>
      </c>
    </row>
    <row r="43" spans="2:10" x14ac:dyDescent="0.25">
      <c r="B43" s="31" t="s">
        <v>80</v>
      </c>
      <c r="C43" s="125">
        <v>12550</v>
      </c>
      <c r="D43" s="6">
        <v>15263</v>
      </c>
      <c r="E43" s="64">
        <f t="shared" si="3"/>
        <v>2713</v>
      </c>
      <c r="F43" s="143">
        <f t="shared" si="4"/>
        <v>0.21617529880478092</v>
      </c>
      <c r="H43" s="49" t="s">
        <v>80</v>
      </c>
      <c r="I43" s="175">
        <v>94852</v>
      </c>
      <c r="J43" s="120">
        <f t="shared" si="5"/>
        <v>5.9381593033374445E-2</v>
      </c>
    </row>
    <row r="44" spans="2:10" x14ac:dyDescent="0.25">
      <c r="B44" s="7" t="s">
        <v>81</v>
      </c>
      <c r="C44" s="126">
        <v>90046</v>
      </c>
      <c r="D44" s="8">
        <v>110841</v>
      </c>
      <c r="E44" s="66">
        <f t="shared" si="3"/>
        <v>20795</v>
      </c>
      <c r="F44" s="144">
        <f t="shared" si="4"/>
        <v>0.2309375208226907</v>
      </c>
      <c r="H44" s="110" t="s">
        <v>81</v>
      </c>
      <c r="I44" s="176">
        <v>554278</v>
      </c>
      <c r="J44" s="108">
        <f t="shared" si="5"/>
        <v>0.34700281094075741</v>
      </c>
    </row>
    <row r="45" spans="2:10" x14ac:dyDescent="0.25">
      <c r="B45" s="31" t="s">
        <v>92</v>
      </c>
      <c r="C45" s="125">
        <v>24601</v>
      </c>
      <c r="D45" s="6">
        <v>24730</v>
      </c>
      <c r="E45" s="64">
        <f t="shared" si="3"/>
        <v>129</v>
      </c>
      <c r="F45" s="143">
        <f t="shared" si="4"/>
        <v>5.243689280923558E-3</v>
      </c>
      <c r="G45" s="10"/>
      <c r="H45" s="49" t="s">
        <v>92</v>
      </c>
      <c r="I45" s="175">
        <v>133050</v>
      </c>
      <c r="J45" s="121">
        <f t="shared" si="5"/>
        <v>8.3295248946679779E-2</v>
      </c>
    </row>
    <row r="46" spans="2:10" x14ac:dyDescent="0.25">
      <c r="B46" s="20" t="s">
        <v>66</v>
      </c>
      <c r="C46" s="147">
        <v>4280</v>
      </c>
      <c r="D46" s="28">
        <v>3880</v>
      </c>
      <c r="E46" s="72">
        <f t="shared" si="3"/>
        <v>-400</v>
      </c>
      <c r="F46" s="144">
        <f t="shared" si="4"/>
        <v>-9.3457943925233655E-2</v>
      </c>
      <c r="H46" s="20" t="s">
        <v>66</v>
      </c>
      <c r="I46" s="112">
        <v>24560</v>
      </c>
      <c r="J46" s="109">
        <f t="shared" si="5"/>
        <v>1.537565812950361E-2</v>
      </c>
    </row>
    <row r="47" spans="2:10" ht="15.75" thickBot="1" x14ac:dyDescent="0.3">
      <c r="B47" s="5" t="s">
        <v>22</v>
      </c>
      <c r="C47" s="146">
        <v>17855</v>
      </c>
      <c r="D47" s="27">
        <v>19334</v>
      </c>
      <c r="E47" s="64">
        <f t="shared" si="3"/>
        <v>1479</v>
      </c>
      <c r="F47" s="143">
        <f t="shared" si="4"/>
        <v>8.2833940072808643E-2</v>
      </c>
      <c r="H47" s="118" t="s">
        <v>22</v>
      </c>
      <c r="I47" s="139">
        <v>124699</v>
      </c>
      <c r="J47" s="120">
        <f t="shared" si="5"/>
        <v>7.806714955582128E-2</v>
      </c>
    </row>
    <row r="48" spans="2:10" ht="15.75" thickBot="1" x14ac:dyDescent="0.3">
      <c r="B48" s="29" t="s">
        <v>23</v>
      </c>
      <c r="C48" s="140">
        <f>SUM(C39:C47)</f>
        <v>284124</v>
      </c>
      <c r="D48" s="30">
        <f>SUM(D39:D47)</f>
        <v>291344</v>
      </c>
      <c r="E48" s="68">
        <f t="shared" si="3"/>
        <v>7220</v>
      </c>
      <c r="F48" s="145">
        <f t="shared" si="4"/>
        <v>2.5411440075459923E-2</v>
      </c>
      <c r="H48" s="52" t="s">
        <v>23</v>
      </c>
      <c r="I48" s="177">
        <f>SUM(I39:I47)</f>
        <v>1597330</v>
      </c>
      <c r="J48" s="53">
        <f>SUM(J39:J47)</f>
        <v>1</v>
      </c>
    </row>
    <row r="49" spans="2:10" ht="15.75" thickTop="1" x14ac:dyDescent="0.25">
      <c r="C49" s="21"/>
      <c r="D49" s="21"/>
      <c r="H49" s="42"/>
      <c r="I49" s="43"/>
      <c r="J49" s="44"/>
    </row>
    <row r="50" spans="2:10" x14ac:dyDescent="0.25">
      <c r="B50" s="15" t="s">
        <v>28</v>
      </c>
      <c r="C50" s="16">
        <v>53732</v>
      </c>
      <c r="D50" s="16">
        <v>56131</v>
      </c>
      <c r="E50" s="16">
        <f>D50-C50</f>
        <v>2399</v>
      </c>
      <c r="F50" s="55">
        <f>(D50/C50)-1</f>
        <v>4.464750986376842E-2</v>
      </c>
      <c r="H50" s="15" t="s">
        <v>28</v>
      </c>
      <c r="I50" s="16">
        <v>445243</v>
      </c>
      <c r="J50" s="44"/>
    </row>
    <row r="51" spans="2:10" x14ac:dyDescent="0.25">
      <c r="C51" s="21"/>
      <c r="D51" s="21"/>
      <c r="I51" s="21"/>
    </row>
    <row r="52" spans="2:10" ht="41.25" customHeight="1" x14ac:dyDescent="0.25">
      <c r="B52" s="214" t="s">
        <v>109</v>
      </c>
      <c r="C52" s="215"/>
      <c r="D52" s="215"/>
      <c r="E52" s="215"/>
      <c r="F52" s="215"/>
      <c r="G52" s="215"/>
      <c r="H52" s="215"/>
      <c r="I52" s="215"/>
      <c r="J52" s="215"/>
    </row>
    <row r="54" spans="2:10" x14ac:dyDescent="0.25">
      <c r="B54" s="19" t="s">
        <v>35</v>
      </c>
    </row>
  </sheetData>
  <mergeCells count="15">
    <mergeCell ref="E37:F37"/>
    <mergeCell ref="B52:J52"/>
    <mergeCell ref="E3:F3"/>
    <mergeCell ref="I3:I4"/>
    <mergeCell ref="J3:J4"/>
    <mergeCell ref="I37:I38"/>
    <mergeCell ref="J37:J38"/>
    <mergeCell ref="H3:H4"/>
    <mergeCell ref="B3:B4"/>
    <mergeCell ref="H37:H38"/>
    <mergeCell ref="B37:B38"/>
    <mergeCell ref="C37:C38"/>
    <mergeCell ref="D37:D38"/>
    <mergeCell ref="C3:C4"/>
    <mergeCell ref="D3:D4"/>
  </mergeCells>
  <conditionalFormatting sqref="E5:E35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{B1212468-C781-43D5-84B5-D2D4CF1D2661}</x14:id>
        </ext>
      </extLst>
    </cfRule>
  </conditionalFormatting>
  <conditionalFormatting sqref="E39:E40 E42:E45 E47:E48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{1F6AFFF3-777C-4147-AF09-1FDC0DB0B633}</x14:id>
        </ext>
      </extLst>
    </cfRule>
  </conditionalFormatting>
  <conditionalFormatting sqref="E39:E47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{1D1E5CCC-C2F3-44E0-B64D-F9D03D7C58D4}</x14:id>
        </ext>
      </extLst>
    </cfRule>
  </conditionalFormatting>
  <conditionalFormatting sqref="F39:F48 F5:F34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{2E2D7A4B-611B-4A9D-83FD-8FF06B5ACF38}</x14:id>
        </ext>
      </extLst>
    </cfRule>
  </conditionalFormatting>
  <conditionalFormatting sqref="F39:F48 F5:F34 O10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{C690BE7B-72ED-4E64-BD5B-7942F376013E}</x14:id>
        </ext>
      </extLst>
    </cfRule>
  </conditionalFormatting>
  <conditionalFormatting sqref="F39:F48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{EF03A1A2-7CFE-4FBD-A658-063DF20EFDC1}</x14:id>
        </ext>
      </extLst>
    </cfRule>
  </conditionalFormatting>
  <conditionalFormatting sqref="F5:F34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{2F6A0F18-C114-406A-A69D-ADC4E99FBC91}</x14:id>
        </ext>
      </extLst>
    </cfRule>
  </conditionalFormatting>
  <conditionalFormatting sqref="E5:E34 E39:E50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{48CD0036-E0AE-45A1-9F65-0A4AFCA0E35B}</x14:id>
        </ext>
      </extLst>
    </cfRule>
  </conditionalFormatting>
  <conditionalFormatting sqref="F39:F50 F5:F34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{F7A7C1E7-44F9-474C-850D-2A3744796A0F}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paperSize="9" orientation="landscape" r:id="rId1"/>
  <ignoredErrors>
    <ignoredError sqref="I48 C34:D34 C48:D48 I34" formulaRange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B1212468-C781-43D5-84B5-D2D4CF1D266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E5:E35</xm:sqref>
        </x14:conditionalFormatting>
        <x14:conditionalFormatting xmlns:xm="http://schemas.microsoft.com/office/excel/2006/main">
          <x14:cfRule type="dataBar" id="{1F6AFFF3-777C-4147-AF09-1FDC0DB0B63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E39:E40 E42:E45 E47:E48</xm:sqref>
        </x14:conditionalFormatting>
        <x14:conditionalFormatting xmlns:xm="http://schemas.microsoft.com/office/excel/2006/main">
          <x14:cfRule type="dataBar" id="{1D1E5CCC-C2F3-44E0-B64D-F9D03D7C58D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E39:E47</xm:sqref>
        </x14:conditionalFormatting>
        <x14:conditionalFormatting xmlns:xm="http://schemas.microsoft.com/office/excel/2006/main">
          <x14:cfRule type="dataBar" id="{2E2D7A4B-611B-4A9D-83FD-8FF06B5ACF3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F39:F48 F5:F34</xm:sqref>
        </x14:conditionalFormatting>
        <x14:conditionalFormatting xmlns:xm="http://schemas.microsoft.com/office/excel/2006/main">
          <x14:cfRule type="dataBar" id="{C690BE7B-72ED-4E64-BD5B-7942F376013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F39:F48 F5:F34 O10</xm:sqref>
        </x14:conditionalFormatting>
        <x14:conditionalFormatting xmlns:xm="http://schemas.microsoft.com/office/excel/2006/main">
          <x14:cfRule type="dataBar" id="{EF03A1A2-7CFE-4FBD-A658-063DF20EFDC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F39:F48</xm:sqref>
        </x14:conditionalFormatting>
        <x14:conditionalFormatting xmlns:xm="http://schemas.microsoft.com/office/excel/2006/main">
          <x14:cfRule type="dataBar" id="{2F6A0F18-C114-406A-A69D-ADC4E99FBC9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F5:F34</xm:sqref>
        </x14:conditionalFormatting>
        <x14:conditionalFormatting xmlns:xm="http://schemas.microsoft.com/office/excel/2006/main">
          <x14:cfRule type="dataBar" id="{48CD0036-E0AE-45A1-9F65-0A4AFCA0E35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E5:E34 E39:E50</xm:sqref>
        </x14:conditionalFormatting>
        <x14:conditionalFormatting xmlns:xm="http://schemas.microsoft.com/office/excel/2006/main">
          <x14:cfRule type="dataBar" id="{F7A7C1E7-44F9-474C-850D-2A3744796A0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F39:F50 F5:F34</xm:sqref>
        </x14:conditionalFormatting>
      </x14:conditionalFormattings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61"/>
  <sheetViews>
    <sheetView topLeftCell="A25" workbookViewId="0">
      <selection activeCell="U26" sqref="U26"/>
    </sheetView>
  </sheetViews>
  <sheetFormatPr defaultRowHeight="15" x14ac:dyDescent="0.25"/>
  <cols>
    <col min="1" max="1" width="9.140625" style="20"/>
    <col min="2" max="2" width="15.5703125" style="20" customWidth="1"/>
    <col min="3" max="3" width="10.5703125" style="20" customWidth="1"/>
    <col min="4" max="4" width="9.140625" style="20" customWidth="1"/>
    <col min="5" max="5" width="9.140625" style="20"/>
    <col min="6" max="6" width="9" style="20" customWidth="1"/>
    <col min="7" max="7" width="6.85546875" style="20" customWidth="1"/>
    <col min="8" max="8" width="14.85546875" style="20" customWidth="1"/>
    <col min="9" max="9" width="9.140625" style="20"/>
    <col min="10" max="10" width="11.7109375" style="20" customWidth="1"/>
    <col min="11" max="11" width="9.140625" style="20"/>
    <col min="12" max="12" width="8.5703125" style="20" customWidth="1"/>
    <col min="13" max="13" width="9.140625" style="20" customWidth="1"/>
    <col min="14" max="16384" width="9.140625" style="20"/>
  </cols>
  <sheetData>
    <row r="1" spans="2:12" x14ac:dyDescent="0.25">
      <c r="B1" s="1" t="s">
        <v>0</v>
      </c>
    </row>
    <row r="2" spans="2:12" ht="15.75" thickBot="1" x14ac:dyDescent="0.3">
      <c r="B2" s="2" t="s">
        <v>114</v>
      </c>
      <c r="C2" s="3"/>
      <c r="D2" s="3"/>
      <c r="E2" s="3"/>
      <c r="F2" s="3"/>
      <c r="H2" s="2" t="s">
        <v>119</v>
      </c>
      <c r="I2" s="3"/>
      <c r="J2" s="3"/>
      <c r="K2" s="3"/>
      <c r="L2" s="3"/>
    </row>
    <row r="3" spans="2:12" ht="15.75" thickTop="1" x14ac:dyDescent="0.25">
      <c r="B3" s="206"/>
      <c r="C3" s="208">
        <v>2017</v>
      </c>
      <c r="D3" s="210">
        <v>2018</v>
      </c>
      <c r="E3" s="200" t="s">
        <v>2</v>
      </c>
      <c r="F3" s="201"/>
      <c r="G3" s="2"/>
      <c r="H3" s="206"/>
      <c r="I3" s="208">
        <v>2017</v>
      </c>
      <c r="J3" s="210">
        <v>2018</v>
      </c>
      <c r="K3" s="200" t="s">
        <v>2</v>
      </c>
      <c r="L3" s="201"/>
    </row>
    <row r="4" spans="2:12" ht="15.75" thickBot="1" x14ac:dyDescent="0.3">
      <c r="B4" s="207"/>
      <c r="C4" s="209"/>
      <c r="D4" s="211"/>
      <c r="E4" s="69" t="s">
        <v>3</v>
      </c>
      <c r="F4" s="170" t="s">
        <v>4</v>
      </c>
      <c r="G4" s="2"/>
      <c r="H4" s="207"/>
      <c r="I4" s="209"/>
      <c r="J4" s="211"/>
      <c r="K4" s="69" t="s">
        <v>3</v>
      </c>
      <c r="L4" s="170" t="s">
        <v>4</v>
      </c>
    </row>
    <row r="5" spans="2:12" ht="15.75" customHeight="1" x14ac:dyDescent="0.25">
      <c r="B5" s="5" t="s">
        <v>5</v>
      </c>
      <c r="C5" s="146">
        <v>57315</v>
      </c>
      <c r="D5" s="27">
        <v>82346</v>
      </c>
      <c r="E5" s="64">
        <f t="shared" ref="E5:E22" si="0">D5-C5</f>
        <v>25031</v>
      </c>
      <c r="F5" s="143">
        <f>(D5/C5)-1</f>
        <v>0.43672686033324615</v>
      </c>
      <c r="H5" s="5" t="s">
        <v>5</v>
      </c>
      <c r="I5" s="125">
        <v>471404</v>
      </c>
      <c r="J5" s="6">
        <v>569181</v>
      </c>
      <c r="K5" s="64">
        <f>J5-I5</f>
        <v>97777</v>
      </c>
      <c r="L5" s="143">
        <f>(J5/I5)-1</f>
        <v>0.20741656837871547</v>
      </c>
    </row>
    <row r="6" spans="2:12" x14ac:dyDescent="0.25">
      <c r="B6" s="7" t="s">
        <v>6</v>
      </c>
      <c r="C6" s="126">
        <v>15779</v>
      </c>
      <c r="D6" s="8">
        <v>13530</v>
      </c>
      <c r="E6" s="66">
        <f t="shared" si="0"/>
        <v>-2249</v>
      </c>
      <c r="F6" s="144">
        <f t="shared" ref="F6:F23" si="1">(D6/C6)-1</f>
        <v>-0.14253121237087263</v>
      </c>
      <c r="H6" s="7" t="s">
        <v>6</v>
      </c>
      <c r="I6" s="126">
        <v>225932</v>
      </c>
      <c r="J6" s="8">
        <v>208728</v>
      </c>
      <c r="K6" s="66">
        <f t="shared" ref="K6:K22" si="2">J6-I6</f>
        <v>-17204</v>
      </c>
      <c r="L6" s="144">
        <f t="shared" ref="L6:L23" si="3">(J6/I6)-1</f>
        <v>-7.614680523343309E-2</v>
      </c>
    </row>
    <row r="7" spans="2:12" x14ac:dyDescent="0.25">
      <c r="B7" s="5" t="s">
        <v>7</v>
      </c>
      <c r="C7" s="125">
        <v>5507</v>
      </c>
      <c r="D7" s="6">
        <v>4714</v>
      </c>
      <c r="E7" s="64">
        <f t="shared" si="0"/>
        <v>-793</v>
      </c>
      <c r="F7" s="143">
        <f t="shared" si="1"/>
        <v>-0.14399854730343198</v>
      </c>
      <c r="H7" s="5" t="s">
        <v>7</v>
      </c>
      <c r="I7" s="125">
        <v>43219</v>
      </c>
      <c r="J7" s="6">
        <v>41158</v>
      </c>
      <c r="K7" s="64">
        <f t="shared" si="2"/>
        <v>-2061</v>
      </c>
      <c r="L7" s="143">
        <f t="shared" si="3"/>
        <v>-4.768735972604643E-2</v>
      </c>
    </row>
    <row r="8" spans="2:12" x14ac:dyDescent="0.25">
      <c r="B8" s="7" t="s">
        <v>8</v>
      </c>
      <c r="C8" s="147">
        <v>2417</v>
      </c>
      <c r="D8" s="28">
        <v>1892</v>
      </c>
      <c r="E8" s="66">
        <f t="shared" si="0"/>
        <v>-525</v>
      </c>
      <c r="F8" s="144">
        <f t="shared" si="1"/>
        <v>-0.21721141911460484</v>
      </c>
      <c r="H8" s="7" t="s">
        <v>8</v>
      </c>
      <c r="I8" s="126">
        <v>19938</v>
      </c>
      <c r="J8" s="8">
        <v>17230</v>
      </c>
      <c r="K8" s="66">
        <f t="shared" si="2"/>
        <v>-2708</v>
      </c>
      <c r="L8" s="144">
        <f t="shared" si="3"/>
        <v>-0.13582104524024474</v>
      </c>
    </row>
    <row r="9" spans="2:12" x14ac:dyDescent="0.25">
      <c r="B9" s="5" t="s">
        <v>9</v>
      </c>
      <c r="C9" s="146">
        <v>8380</v>
      </c>
      <c r="D9" s="27">
        <v>7349</v>
      </c>
      <c r="E9" s="64">
        <f t="shared" si="0"/>
        <v>-1031</v>
      </c>
      <c r="F9" s="143">
        <f t="shared" si="1"/>
        <v>-0.12303102625298334</v>
      </c>
      <c r="H9" s="5" t="s">
        <v>9</v>
      </c>
      <c r="I9" s="125">
        <v>86385</v>
      </c>
      <c r="J9" s="6">
        <v>82286</v>
      </c>
      <c r="K9" s="64">
        <f t="shared" si="2"/>
        <v>-4099</v>
      </c>
      <c r="L9" s="143">
        <f t="shared" si="3"/>
        <v>-4.7450367540661009E-2</v>
      </c>
    </row>
    <row r="10" spans="2:12" x14ac:dyDescent="0.25">
      <c r="B10" s="7" t="s">
        <v>10</v>
      </c>
      <c r="C10" s="147">
        <v>4326</v>
      </c>
      <c r="D10" s="28">
        <v>4025</v>
      </c>
      <c r="E10" s="66">
        <f t="shared" si="0"/>
        <v>-301</v>
      </c>
      <c r="F10" s="144">
        <f t="shared" si="1"/>
        <v>-6.9579288025889974E-2</v>
      </c>
      <c r="H10" s="7" t="s">
        <v>10</v>
      </c>
      <c r="I10" s="126">
        <v>40781</v>
      </c>
      <c r="J10" s="8">
        <v>36196</v>
      </c>
      <c r="K10" s="66">
        <f t="shared" si="2"/>
        <v>-4585</v>
      </c>
      <c r="L10" s="144">
        <f t="shared" si="3"/>
        <v>-0.11242980799882296</v>
      </c>
    </row>
    <row r="11" spans="2:12" x14ac:dyDescent="0.25">
      <c r="B11" s="5" t="s">
        <v>11</v>
      </c>
      <c r="C11" s="146">
        <v>3190</v>
      </c>
      <c r="D11" s="27">
        <v>3927</v>
      </c>
      <c r="E11" s="64">
        <f t="shared" si="0"/>
        <v>737</v>
      </c>
      <c r="F11" s="143">
        <f t="shared" si="1"/>
        <v>0.2310344827586206</v>
      </c>
      <c r="H11" s="5" t="s">
        <v>11</v>
      </c>
      <c r="I11" s="125">
        <v>35553</v>
      </c>
      <c r="J11" s="6">
        <v>39075</v>
      </c>
      <c r="K11" s="64">
        <f t="shared" si="2"/>
        <v>3522</v>
      </c>
      <c r="L11" s="143">
        <f t="shared" si="3"/>
        <v>9.9063370179731658E-2</v>
      </c>
    </row>
    <row r="12" spans="2:12" x14ac:dyDescent="0.25">
      <c r="B12" s="7" t="s">
        <v>12</v>
      </c>
      <c r="C12" s="147">
        <v>2547</v>
      </c>
      <c r="D12" s="28">
        <v>2019</v>
      </c>
      <c r="E12" s="66">
        <f t="shared" si="0"/>
        <v>-528</v>
      </c>
      <c r="F12" s="144">
        <f t="shared" si="1"/>
        <v>-0.20730270906949355</v>
      </c>
      <c r="H12" s="7" t="s">
        <v>12</v>
      </c>
      <c r="I12" s="126">
        <v>16772</v>
      </c>
      <c r="J12" s="8">
        <v>13979</v>
      </c>
      <c r="K12" s="66">
        <f>J12-I12</f>
        <v>-2793</v>
      </c>
      <c r="L12" s="144">
        <f t="shared" si="3"/>
        <v>-0.16652754590984975</v>
      </c>
    </row>
    <row r="13" spans="2:12" x14ac:dyDescent="0.25">
      <c r="B13" s="5" t="s">
        <v>13</v>
      </c>
      <c r="C13" s="146">
        <v>12353</v>
      </c>
      <c r="D13" s="27">
        <v>12590</v>
      </c>
      <c r="E13" s="64">
        <f t="shared" si="0"/>
        <v>237</v>
      </c>
      <c r="F13" s="143">
        <f t="shared" si="1"/>
        <v>1.9185622925605106E-2</v>
      </c>
      <c r="H13" s="5" t="s">
        <v>13</v>
      </c>
      <c r="I13" s="125">
        <v>85804</v>
      </c>
      <c r="J13" s="6">
        <v>80033</v>
      </c>
      <c r="K13" s="64">
        <f t="shared" si="2"/>
        <v>-5771</v>
      </c>
      <c r="L13" s="143">
        <f t="shared" si="3"/>
        <v>-6.7257936692928122E-2</v>
      </c>
    </row>
    <row r="14" spans="2:12" x14ac:dyDescent="0.25">
      <c r="B14" s="7" t="s">
        <v>14</v>
      </c>
      <c r="C14" s="147">
        <v>6447</v>
      </c>
      <c r="D14" s="28">
        <v>8243</v>
      </c>
      <c r="E14" s="66">
        <f t="shared" si="0"/>
        <v>1796</v>
      </c>
      <c r="F14" s="144">
        <f t="shared" si="1"/>
        <v>0.2785791841166434</v>
      </c>
      <c r="H14" s="7" t="s">
        <v>14</v>
      </c>
      <c r="I14" s="126">
        <v>65143</v>
      </c>
      <c r="J14" s="8">
        <v>64147</v>
      </c>
      <c r="K14" s="66">
        <f t="shared" si="2"/>
        <v>-996</v>
      </c>
      <c r="L14" s="144">
        <f t="shared" si="3"/>
        <v>-1.5289440154736544E-2</v>
      </c>
    </row>
    <row r="15" spans="2:12" x14ac:dyDescent="0.25">
      <c r="B15" s="5" t="s">
        <v>15</v>
      </c>
      <c r="C15" s="146">
        <v>4919</v>
      </c>
      <c r="D15" s="27">
        <v>4267</v>
      </c>
      <c r="E15" s="64">
        <f t="shared" si="0"/>
        <v>-652</v>
      </c>
      <c r="F15" s="143">
        <f t="shared" si="1"/>
        <v>-0.13254726570441144</v>
      </c>
      <c r="H15" s="5" t="s">
        <v>15</v>
      </c>
      <c r="I15" s="125">
        <v>38661</v>
      </c>
      <c r="J15" s="6">
        <v>35730</v>
      </c>
      <c r="K15" s="64">
        <f t="shared" si="2"/>
        <v>-2931</v>
      </c>
      <c r="L15" s="143">
        <f t="shared" si="3"/>
        <v>-7.5812834639559235E-2</v>
      </c>
    </row>
    <row r="16" spans="2:12" x14ac:dyDescent="0.25">
      <c r="B16" s="7" t="s">
        <v>16</v>
      </c>
      <c r="C16" s="147">
        <v>6661</v>
      </c>
      <c r="D16" s="28">
        <v>8094</v>
      </c>
      <c r="E16" s="66">
        <f t="shared" si="0"/>
        <v>1433</v>
      </c>
      <c r="F16" s="144">
        <f>(D16/C16)-1</f>
        <v>0.21513286293349343</v>
      </c>
      <c r="H16" s="7" t="s">
        <v>16</v>
      </c>
      <c r="I16" s="126">
        <v>47689</v>
      </c>
      <c r="J16" s="8">
        <v>71296</v>
      </c>
      <c r="K16" s="66">
        <f t="shared" si="2"/>
        <v>23607</v>
      </c>
      <c r="L16" s="144">
        <f>(J16/I16)-1</f>
        <v>0.49501981589045685</v>
      </c>
    </row>
    <row r="17" spans="2:12" x14ac:dyDescent="0.25">
      <c r="B17" s="5" t="s">
        <v>17</v>
      </c>
      <c r="C17" s="146">
        <v>1462</v>
      </c>
      <c r="D17" s="27">
        <v>1891</v>
      </c>
      <c r="E17" s="64">
        <f t="shared" si="0"/>
        <v>429</v>
      </c>
      <c r="F17" s="143">
        <f t="shared" si="1"/>
        <v>0.29343365253077969</v>
      </c>
      <c r="H17" s="5" t="s">
        <v>17</v>
      </c>
      <c r="I17" s="125">
        <v>10075</v>
      </c>
      <c r="J17" s="6">
        <v>12709</v>
      </c>
      <c r="K17" s="64">
        <f t="shared" si="2"/>
        <v>2634</v>
      </c>
      <c r="L17" s="143">
        <f t="shared" si="3"/>
        <v>0.26143920595533499</v>
      </c>
    </row>
    <row r="18" spans="2:12" x14ac:dyDescent="0.25">
      <c r="B18" s="7" t="s">
        <v>18</v>
      </c>
      <c r="C18" s="126">
        <v>7614</v>
      </c>
      <c r="D18" s="8">
        <v>9508</v>
      </c>
      <c r="E18" s="66">
        <f t="shared" si="0"/>
        <v>1894</v>
      </c>
      <c r="F18" s="144">
        <f t="shared" si="1"/>
        <v>0.24875229839768842</v>
      </c>
      <c r="H18" s="7" t="s">
        <v>18</v>
      </c>
      <c r="I18" s="126">
        <v>47571</v>
      </c>
      <c r="J18" s="8">
        <v>54289</v>
      </c>
      <c r="K18" s="66">
        <f t="shared" si="2"/>
        <v>6718</v>
      </c>
      <c r="L18" s="144">
        <f t="shared" si="3"/>
        <v>0.14122049147589921</v>
      </c>
    </row>
    <row r="19" spans="2:12" x14ac:dyDescent="0.25">
      <c r="B19" s="5" t="s">
        <v>19</v>
      </c>
      <c r="C19" s="146">
        <v>3063</v>
      </c>
      <c r="D19" s="27">
        <v>3168</v>
      </c>
      <c r="E19" s="64">
        <f t="shared" si="0"/>
        <v>105</v>
      </c>
      <c r="F19" s="143">
        <f t="shared" si="1"/>
        <v>3.4280117531831467E-2</v>
      </c>
      <c r="H19" s="5" t="s">
        <v>19</v>
      </c>
      <c r="I19" s="125">
        <v>26353</v>
      </c>
      <c r="J19" s="6">
        <v>23704</v>
      </c>
      <c r="K19" s="64">
        <f t="shared" si="2"/>
        <v>-2649</v>
      </c>
      <c r="L19" s="143">
        <f t="shared" si="3"/>
        <v>-0.10051986491101583</v>
      </c>
    </row>
    <row r="20" spans="2:12" x14ac:dyDescent="0.25">
      <c r="B20" s="7" t="s">
        <v>20</v>
      </c>
      <c r="C20" s="147">
        <v>5457</v>
      </c>
      <c r="D20" s="28">
        <v>4962</v>
      </c>
      <c r="E20" s="66">
        <f t="shared" si="0"/>
        <v>-495</v>
      </c>
      <c r="F20" s="144">
        <f t="shared" si="1"/>
        <v>-9.0709180868609129E-2</v>
      </c>
      <c r="H20" s="7" t="s">
        <v>20</v>
      </c>
      <c r="I20" s="126">
        <v>47060</v>
      </c>
      <c r="J20" s="8">
        <v>40878</v>
      </c>
      <c r="K20" s="66">
        <f t="shared" si="2"/>
        <v>-6182</v>
      </c>
      <c r="L20" s="144">
        <f t="shared" si="3"/>
        <v>-0.13136421589460268</v>
      </c>
    </row>
    <row r="21" spans="2:12" x14ac:dyDescent="0.25">
      <c r="B21" s="5" t="s">
        <v>21</v>
      </c>
      <c r="C21" s="125">
        <v>17624</v>
      </c>
      <c r="D21" s="6">
        <v>16310</v>
      </c>
      <c r="E21" s="64">
        <f t="shared" si="0"/>
        <v>-1314</v>
      </c>
      <c r="F21" s="143">
        <f t="shared" si="1"/>
        <v>-7.4557421697684978E-2</v>
      </c>
      <c r="H21" s="5" t="s">
        <v>21</v>
      </c>
      <c r="I21" s="125">
        <v>135270</v>
      </c>
      <c r="J21" s="6">
        <v>117258</v>
      </c>
      <c r="K21" s="64">
        <f t="shared" si="2"/>
        <v>-18012</v>
      </c>
      <c r="L21" s="143">
        <f t="shared" si="3"/>
        <v>-0.13315591040141939</v>
      </c>
    </row>
    <row r="22" spans="2:12" ht="15.75" thickBot="1" x14ac:dyDescent="0.3">
      <c r="B22" s="9" t="s">
        <v>34</v>
      </c>
      <c r="C22" s="149">
        <v>38825</v>
      </c>
      <c r="D22" s="10">
        <v>42846</v>
      </c>
      <c r="E22" s="74">
        <f t="shared" si="0"/>
        <v>4021</v>
      </c>
      <c r="F22" s="152">
        <f t="shared" si="1"/>
        <v>0.10356728911783653</v>
      </c>
      <c r="H22" s="9" t="s">
        <v>22</v>
      </c>
      <c r="I22" s="126">
        <v>289861</v>
      </c>
      <c r="J22" s="10">
        <v>321134</v>
      </c>
      <c r="K22" s="74">
        <f t="shared" si="2"/>
        <v>31273</v>
      </c>
      <c r="L22" s="152">
        <f t="shared" si="3"/>
        <v>0.10788964365678733</v>
      </c>
    </row>
    <row r="23" spans="2:12" ht="15.75" thickBot="1" x14ac:dyDescent="0.3">
      <c r="B23" s="45" t="s">
        <v>23</v>
      </c>
      <c r="C23" s="150">
        <f>SUM(C5:C22)</f>
        <v>203886</v>
      </c>
      <c r="D23" s="46">
        <f>SUM(D5:D22)</f>
        <v>231681</v>
      </c>
      <c r="E23" s="75">
        <f>SUM(E5:E22)</f>
        <v>27795</v>
      </c>
      <c r="F23" s="153">
        <f t="shared" si="1"/>
        <v>0.13632618227833193</v>
      </c>
      <c r="G23" s="2"/>
      <c r="H23" s="45" t="s">
        <v>23</v>
      </c>
      <c r="I23" s="150">
        <f>SUM(I5:I22)</f>
        <v>1733471</v>
      </c>
      <c r="J23" s="46">
        <f>SUM(J5:J22)</f>
        <v>1829011</v>
      </c>
      <c r="K23" s="75">
        <f>SUM(K5:K22)</f>
        <v>95540</v>
      </c>
      <c r="L23" s="153">
        <f t="shared" si="3"/>
        <v>5.5114853377991269E-2</v>
      </c>
    </row>
    <row r="24" spans="2:12" ht="48.75" customHeight="1" thickTop="1" x14ac:dyDescent="0.25">
      <c r="B24" s="204" t="s">
        <v>124</v>
      </c>
      <c r="C24" s="213"/>
      <c r="D24" s="213"/>
      <c r="E24" s="213"/>
      <c r="F24" s="213"/>
      <c r="H24" s="12"/>
      <c r="I24" s="10"/>
      <c r="J24" s="10"/>
      <c r="K24" s="10"/>
      <c r="L24" s="11"/>
    </row>
    <row r="25" spans="2:12" ht="15.75" thickBot="1" x14ac:dyDescent="0.3">
      <c r="B25" s="13" t="s">
        <v>121</v>
      </c>
      <c r="C25" s="3"/>
      <c r="D25" s="3"/>
      <c r="E25" s="3"/>
      <c r="F25" s="3"/>
      <c r="H25" s="13" t="s">
        <v>120</v>
      </c>
      <c r="I25" s="3"/>
      <c r="J25" s="3"/>
      <c r="K25" s="3"/>
      <c r="L25" s="3"/>
    </row>
    <row r="26" spans="2:12" ht="16.5" customHeight="1" thickTop="1" x14ac:dyDescent="0.25">
      <c r="B26" s="206"/>
      <c r="C26" s="208">
        <v>2017</v>
      </c>
      <c r="D26" s="210">
        <v>2018</v>
      </c>
      <c r="E26" s="200" t="s">
        <v>2</v>
      </c>
      <c r="F26" s="201"/>
      <c r="G26" s="2"/>
      <c r="H26" s="206"/>
      <c r="I26" s="208">
        <v>2017</v>
      </c>
      <c r="J26" s="210">
        <v>2018</v>
      </c>
      <c r="K26" s="200" t="s">
        <v>2</v>
      </c>
      <c r="L26" s="201"/>
    </row>
    <row r="27" spans="2:12" ht="15.75" thickBot="1" x14ac:dyDescent="0.3">
      <c r="B27" s="207"/>
      <c r="C27" s="209"/>
      <c r="D27" s="211"/>
      <c r="E27" s="69" t="s">
        <v>3</v>
      </c>
      <c r="F27" s="170" t="s">
        <v>4</v>
      </c>
      <c r="G27" s="2"/>
      <c r="H27" s="207"/>
      <c r="I27" s="209"/>
      <c r="J27" s="211"/>
      <c r="K27" s="69" t="s">
        <v>3</v>
      </c>
      <c r="L27" s="170" t="s">
        <v>4</v>
      </c>
    </row>
    <row r="28" spans="2:12" x14ac:dyDescent="0.25">
      <c r="B28" s="12" t="s">
        <v>25</v>
      </c>
      <c r="C28" s="149">
        <v>18300</v>
      </c>
      <c r="D28" s="10">
        <v>15835</v>
      </c>
      <c r="E28" s="74">
        <f>D28-C28</f>
        <v>-2465</v>
      </c>
      <c r="F28" s="152">
        <f>(D28/C28)-1</f>
        <v>-0.1346994535519126</v>
      </c>
      <c r="H28" s="12" t="s">
        <v>25</v>
      </c>
      <c r="I28" s="149">
        <v>148878</v>
      </c>
      <c r="J28" s="10">
        <v>134996</v>
      </c>
      <c r="K28" s="74">
        <f>J28-I28</f>
        <v>-13882</v>
      </c>
      <c r="L28" s="152">
        <f>(J28/I28)-1</f>
        <v>-9.3244132779859989E-2</v>
      </c>
    </row>
    <row r="29" spans="2:12" x14ac:dyDescent="0.25">
      <c r="B29" s="5" t="s">
        <v>6</v>
      </c>
      <c r="C29" s="125">
        <v>15779</v>
      </c>
      <c r="D29" s="6">
        <v>13530</v>
      </c>
      <c r="E29" s="64">
        <f>D29-C29</f>
        <v>-2249</v>
      </c>
      <c r="F29" s="143">
        <f t="shared" ref="F29:F33" si="4">(D29/C29)-1</f>
        <v>-0.14253121237087263</v>
      </c>
      <c r="H29" s="5" t="s">
        <v>6</v>
      </c>
      <c r="I29" s="125">
        <v>225932</v>
      </c>
      <c r="J29" s="6">
        <v>208728</v>
      </c>
      <c r="K29" s="64">
        <f>J29-I29</f>
        <v>-17204</v>
      </c>
      <c r="L29" s="143">
        <f t="shared" ref="L29:L33" si="5">(J29/I29)-1</f>
        <v>-7.614680523343309E-2</v>
      </c>
    </row>
    <row r="30" spans="2:12" x14ac:dyDescent="0.25">
      <c r="B30" s="14" t="s">
        <v>26</v>
      </c>
      <c r="C30" s="126">
        <v>44197</v>
      </c>
      <c r="D30" s="8">
        <v>44287</v>
      </c>
      <c r="E30" s="66">
        <f>D30-C30</f>
        <v>90</v>
      </c>
      <c r="F30" s="144">
        <f t="shared" si="4"/>
        <v>2.036337307962155E-3</v>
      </c>
      <c r="H30" s="14" t="s">
        <v>26</v>
      </c>
      <c r="I30" s="126">
        <v>371913</v>
      </c>
      <c r="J30" s="8">
        <v>352808</v>
      </c>
      <c r="K30" s="66">
        <f>J30-I30</f>
        <v>-19105</v>
      </c>
      <c r="L30" s="144">
        <f t="shared" si="5"/>
        <v>-5.136954072592248E-2</v>
      </c>
    </row>
    <row r="31" spans="2:12" x14ac:dyDescent="0.25">
      <c r="B31" s="5" t="s">
        <v>81</v>
      </c>
      <c r="C31" s="125">
        <v>69668</v>
      </c>
      <c r="D31" s="6">
        <v>94936</v>
      </c>
      <c r="E31" s="64">
        <f>D31-C31</f>
        <v>25268</v>
      </c>
      <c r="F31" s="143">
        <f t="shared" si="4"/>
        <v>0.36269162312683001</v>
      </c>
      <c r="H31" s="5" t="s">
        <v>81</v>
      </c>
      <c r="I31" s="125">
        <v>557208</v>
      </c>
      <c r="J31" s="6">
        <v>649214</v>
      </c>
      <c r="K31" s="64">
        <f>J31-I31</f>
        <v>92006</v>
      </c>
      <c r="L31" s="143">
        <f t="shared" si="5"/>
        <v>0.16511966805932432</v>
      </c>
    </row>
    <row r="32" spans="2:12" ht="15.75" thickBot="1" x14ac:dyDescent="0.3">
      <c r="B32" s="9" t="s">
        <v>22</v>
      </c>
      <c r="C32" s="149">
        <v>55942</v>
      </c>
      <c r="D32" s="10">
        <v>63093</v>
      </c>
      <c r="E32" s="74">
        <f>D32-C32</f>
        <v>7151</v>
      </c>
      <c r="F32" s="152">
        <f t="shared" si="4"/>
        <v>0.12782882270923457</v>
      </c>
      <c r="G32" s="10"/>
      <c r="H32" s="9" t="s">
        <v>22</v>
      </c>
      <c r="I32" s="149">
        <v>429540</v>
      </c>
      <c r="J32" s="10">
        <v>483265</v>
      </c>
      <c r="K32" s="74">
        <f>J32-I32</f>
        <v>53725</v>
      </c>
      <c r="L32" s="152">
        <f t="shared" si="5"/>
        <v>0.12507566233645284</v>
      </c>
    </row>
    <row r="33" spans="2:12" ht="15.75" thickBot="1" x14ac:dyDescent="0.3">
      <c r="B33" s="45" t="s">
        <v>23</v>
      </c>
      <c r="C33" s="150">
        <f>SUM(C28:C32)</f>
        <v>203886</v>
      </c>
      <c r="D33" s="46">
        <f>SUM(D28:D32)</f>
        <v>231681</v>
      </c>
      <c r="E33" s="75">
        <f>SUM(E28:E32)</f>
        <v>27795</v>
      </c>
      <c r="F33" s="153">
        <f t="shared" si="4"/>
        <v>0.13632618227833193</v>
      </c>
      <c r="G33" s="2"/>
      <c r="H33" s="45" t="s">
        <v>23</v>
      </c>
      <c r="I33" s="150">
        <f>SUM(I28:I32)</f>
        <v>1733471</v>
      </c>
      <c r="J33" s="46">
        <f>SUM(J28:J32)</f>
        <v>1829011</v>
      </c>
      <c r="K33" s="75">
        <f>SUM(K28:K32)</f>
        <v>95540</v>
      </c>
      <c r="L33" s="153">
        <f t="shared" si="5"/>
        <v>5.5114853377991269E-2</v>
      </c>
    </row>
    <row r="34" spans="2:12" ht="15.75" thickTop="1" x14ac:dyDescent="0.25">
      <c r="B34" s="9"/>
      <c r="C34" s="3"/>
      <c r="D34" s="3"/>
      <c r="E34" s="3"/>
      <c r="F34" s="3"/>
      <c r="H34" s="9"/>
      <c r="I34" s="3"/>
      <c r="J34" s="3"/>
      <c r="K34" s="3"/>
      <c r="L34" s="3"/>
    </row>
    <row r="35" spans="2:12" x14ac:dyDescent="0.25">
      <c r="B35" s="15" t="s">
        <v>28</v>
      </c>
      <c r="C35" s="16">
        <v>57175</v>
      </c>
      <c r="D35" s="16">
        <v>57821</v>
      </c>
      <c r="E35" s="16">
        <f>D35-C35</f>
        <v>646</v>
      </c>
      <c r="F35" s="55">
        <f>(D35/C35)-1</f>
        <v>1.1298644512461653E-2</v>
      </c>
      <c r="H35" s="15" t="s">
        <v>28</v>
      </c>
      <c r="I35" s="16">
        <v>462406</v>
      </c>
      <c r="J35" s="16">
        <v>503064</v>
      </c>
      <c r="K35" s="16">
        <f>J35-I35</f>
        <v>40658</v>
      </c>
      <c r="L35" s="55">
        <f>(J35/I35)-1</f>
        <v>8.7927059769985716E-2</v>
      </c>
    </row>
    <row r="36" spans="2:12" x14ac:dyDescent="0.25">
      <c r="C36" s="16"/>
      <c r="D36" s="16"/>
      <c r="I36" s="21"/>
      <c r="J36" s="21"/>
    </row>
    <row r="51" spans="2:8" x14ac:dyDescent="0.25">
      <c r="B51" s="20" t="s">
        <v>122</v>
      </c>
    </row>
    <row r="52" spans="2:8" x14ac:dyDescent="0.25">
      <c r="C52" s="22" t="s">
        <v>30</v>
      </c>
      <c r="D52" s="20" t="s">
        <v>31</v>
      </c>
      <c r="E52" s="20" t="s">
        <v>32</v>
      </c>
    </row>
    <row r="53" spans="2:8" x14ac:dyDescent="0.25">
      <c r="B53" s="20">
        <v>2017</v>
      </c>
      <c r="C53" s="23">
        <v>261061</v>
      </c>
      <c r="D53" s="21">
        <v>203886</v>
      </c>
      <c r="E53" s="21">
        <v>57175</v>
      </c>
      <c r="F53" s="21"/>
      <c r="H53" s="21"/>
    </row>
    <row r="54" spans="2:8" x14ac:dyDescent="0.25">
      <c r="B54" s="20">
        <v>2018</v>
      </c>
      <c r="C54" s="23">
        <v>289502</v>
      </c>
      <c r="D54" s="21">
        <v>231681</v>
      </c>
      <c r="E54" s="21">
        <v>57821</v>
      </c>
      <c r="F54" s="21"/>
      <c r="H54" s="21"/>
    </row>
    <row r="55" spans="2:8" x14ac:dyDescent="0.25">
      <c r="C55" s="22"/>
      <c r="F55" s="21"/>
    </row>
    <row r="56" spans="2:8" x14ac:dyDescent="0.25">
      <c r="B56" s="20" t="s">
        <v>123</v>
      </c>
      <c r="C56" s="22"/>
    </row>
    <row r="57" spans="2:8" x14ac:dyDescent="0.25">
      <c r="C57" s="22" t="s">
        <v>30</v>
      </c>
      <c r="D57" s="20" t="s">
        <v>31</v>
      </c>
      <c r="E57" s="20" t="s">
        <v>32</v>
      </c>
      <c r="F57" s="19"/>
    </row>
    <row r="58" spans="2:8" x14ac:dyDescent="0.25">
      <c r="B58" s="20">
        <v>2017</v>
      </c>
      <c r="C58" s="21">
        <v>2195877</v>
      </c>
      <c r="D58" s="21">
        <v>1733471</v>
      </c>
      <c r="E58" s="21">
        <v>462406</v>
      </c>
      <c r="F58" s="21"/>
      <c r="H58" s="21"/>
    </row>
    <row r="59" spans="2:8" x14ac:dyDescent="0.25">
      <c r="B59" s="20">
        <v>2018</v>
      </c>
      <c r="C59" s="21">
        <v>2332075</v>
      </c>
      <c r="D59" s="21">
        <v>1829011</v>
      </c>
      <c r="E59" s="21">
        <v>503064</v>
      </c>
      <c r="F59" s="21"/>
      <c r="H59" s="21"/>
    </row>
    <row r="61" spans="2:8" x14ac:dyDescent="0.25">
      <c r="B61" s="19" t="s">
        <v>35</v>
      </c>
      <c r="C61" s="19"/>
      <c r="D61" s="19"/>
      <c r="E61" s="19"/>
    </row>
  </sheetData>
  <mergeCells count="17">
    <mergeCell ref="E26:F26"/>
    <mergeCell ref="K26:L26"/>
    <mergeCell ref="H26:H27"/>
    <mergeCell ref="H3:H4"/>
    <mergeCell ref="B3:B4"/>
    <mergeCell ref="B26:B27"/>
    <mergeCell ref="C26:C27"/>
    <mergeCell ref="D26:D27"/>
    <mergeCell ref="I26:I27"/>
    <mergeCell ref="J26:J27"/>
    <mergeCell ref="I3:I4"/>
    <mergeCell ref="J3:J4"/>
    <mergeCell ref="C3:C4"/>
    <mergeCell ref="D3:D4"/>
    <mergeCell ref="E3:F3"/>
    <mergeCell ref="K3:L3"/>
    <mergeCell ref="B24:F24"/>
  </mergeCells>
  <conditionalFormatting sqref="E5:E23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{23D5680D-8EBB-4693-A1FC-FBFE3A60DC53}</x14:id>
        </ext>
      </extLst>
    </cfRule>
  </conditionalFormatting>
  <conditionalFormatting sqref="K5:K23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{1402E0E0-97E4-4D6D-92D2-14D3F97A2D5D}</x14:id>
        </ext>
      </extLst>
    </cfRule>
  </conditionalFormatting>
  <conditionalFormatting sqref="K28:K33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{031C771A-01AD-403E-87B5-0F214661E4D5}</x14:id>
        </ext>
      </extLst>
    </cfRule>
  </conditionalFormatting>
  <conditionalFormatting sqref="E28:E32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{29E8952F-EAC1-49C5-BCD4-08F91D2EF79D}</x14:id>
        </ext>
      </extLst>
    </cfRule>
  </conditionalFormatting>
  <conditionalFormatting sqref="E28:E33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{9361BC95-8157-4AE0-9C85-E3B51973704A}</x14:id>
        </ext>
      </extLst>
    </cfRule>
  </conditionalFormatting>
  <conditionalFormatting sqref="F5:F23 L5:L23 L28:L33 F28:F33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{4ECC65D9-E578-49C4-B8D0-30CA81CE940D}</x14:id>
        </ext>
      </extLst>
    </cfRule>
  </conditionalFormatting>
  <conditionalFormatting sqref="E5:E23 E28:E35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{27217A9C-812E-4F14-9D82-53A300555B7B}</x14:id>
        </ext>
      </extLst>
    </cfRule>
  </conditionalFormatting>
  <conditionalFormatting sqref="F28:F35 F5:F23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{737EB633-410A-4F6B-B96B-00E264575846}</x14:id>
        </ext>
      </extLst>
    </cfRule>
  </conditionalFormatting>
  <conditionalFormatting sqref="K5:K23 K28:K35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{631FCDCD-6822-487A-A44C-AB5F31C15468}</x14:id>
        </ext>
      </extLst>
    </cfRule>
  </conditionalFormatting>
  <conditionalFormatting sqref="L28:L35 L5:L23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{7BCCA6A7-AA66-4E19-880C-B2A8897A5ABB}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paperSize="9" orientation="landscape" r:id="rId1"/>
  <ignoredErrors>
    <ignoredError sqref="C23:D23 C33:D33 I23:J23 I33:J33" formulaRange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23D5680D-8EBB-4693-A1FC-FBFE3A60DC5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E5:E23</xm:sqref>
        </x14:conditionalFormatting>
        <x14:conditionalFormatting xmlns:xm="http://schemas.microsoft.com/office/excel/2006/main">
          <x14:cfRule type="dataBar" id="{1402E0E0-97E4-4D6D-92D2-14D3F97A2D5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K5:K23</xm:sqref>
        </x14:conditionalFormatting>
        <x14:conditionalFormatting xmlns:xm="http://schemas.microsoft.com/office/excel/2006/main">
          <x14:cfRule type="dataBar" id="{031C771A-01AD-403E-87B5-0F214661E4D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K28:K33</xm:sqref>
        </x14:conditionalFormatting>
        <x14:conditionalFormatting xmlns:xm="http://schemas.microsoft.com/office/excel/2006/main">
          <x14:cfRule type="dataBar" id="{29E8952F-EAC1-49C5-BCD4-08F91D2EF79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E28:E32</xm:sqref>
        </x14:conditionalFormatting>
        <x14:conditionalFormatting xmlns:xm="http://schemas.microsoft.com/office/excel/2006/main">
          <x14:cfRule type="dataBar" id="{9361BC95-8157-4AE0-9C85-E3B51973704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E28:E33</xm:sqref>
        </x14:conditionalFormatting>
        <x14:conditionalFormatting xmlns:xm="http://schemas.microsoft.com/office/excel/2006/main">
          <x14:cfRule type="dataBar" id="{4ECC65D9-E578-49C4-B8D0-30CA81CE940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F5:F23 L5:L23 L28:L33 F28:F33</xm:sqref>
        </x14:conditionalFormatting>
        <x14:conditionalFormatting xmlns:xm="http://schemas.microsoft.com/office/excel/2006/main">
          <x14:cfRule type="dataBar" id="{27217A9C-812E-4F14-9D82-53A300555B7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E5:E23 E28:E35</xm:sqref>
        </x14:conditionalFormatting>
        <x14:conditionalFormatting xmlns:xm="http://schemas.microsoft.com/office/excel/2006/main">
          <x14:cfRule type="dataBar" id="{737EB633-410A-4F6B-B96B-00E26457584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F28:F35 F5:F23</xm:sqref>
        </x14:conditionalFormatting>
        <x14:conditionalFormatting xmlns:xm="http://schemas.microsoft.com/office/excel/2006/main">
          <x14:cfRule type="dataBar" id="{631FCDCD-6822-487A-A44C-AB5F31C1546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K5:K23 K28:K35</xm:sqref>
        </x14:conditionalFormatting>
        <x14:conditionalFormatting xmlns:xm="http://schemas.microsoft.com/office/excel/2006/main">
          <x14:cfRule type="dataBar" id="{7BCCA6A7-AA66-4E19-880C-B2A8897A5AB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L28:L35 L5:L23</xm:sqref>
        </x14:conditionalFormatting>
      </x14:conditionalFormattings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54"/>
  <sheetViews>
    <sheetView workbookViewId="0">
      <selection activeCell="H60" sqref="H60:I60"/>
    </sheetView>
  </sheetViews>
  <sheetFormatPr defaultRowHeight="15" x14ac:dyDescent="0.25"/>
  <cols>
    <col min="1" max="1" width="9.140625" style="20"/>
    <col min="2" max="2" width="23.140625" style="20" customWidth="1"/>
    <col min="3" max="3" width="10.5703125" style="20" customWidth="1"/>
    <col min="4" max="4" width="9.28515625" style="20" customWidth="1"/>
    <col min="5" max="5" width="9.140625" style="20"/>
    <col min="6" max="6" width="9" style="20" customWidth="1"/>
    <col min="7" max="7" width="7.140625" style="20" customWidth="1"/>
    <col min="8" max="8" width="23.140625" style="20" customWidth="1"/>
    <col min="9" max="9" width="12.42578125" style="20" customWidth="1"/>
    <col min="10" max="10" width="12.5703125" style="20" customWidth="1"/>
    <col min="11" max="16384" width="9.140625" style="20"/>
  </cols>
  <sheetData>
    <row r="1" spans="2:10" ht="12.75" customHeight="1" x14ac:dyDescent="0.25">
      <c r="B1" s="34" t="s">
        <v>0</v>
      </c>
    </row>
    <row r="2" spans="2:10" ht="12.75" customHeight="1" thickBot="1" x14ac:dyDescent="0.3">
      <c r="B2" s="2" t="s">
        <v>114</v>
      </c>
      <c r="C2" s="3"/>
      <c r="D2" s="3"/>
      <c r="E2" s="3"/>
      <c r="F2" s="3"/>
      <c r="H2" s="33" t="s">
        <v>115</v>
      </c>
    </row>
    <row r="3" spans="2:10" ht="15" customHeight="1" thickTop="1" x14ac:dyDescent="0.25">
      <c r="B3" s="206"/>
      <c r="C3" s="208">
        <v>2017</v>
      </c>
      <c r="D3" s="210">
        <v>2018</v>
      </c>
      <c r="E3" s="222" t="s">
        <v>2</v>
      </c>
      <c r="F3" s="223"/>
      <c r="H3" s="206"/>
      <c r="I3" s="226">
        <v>2018</v>
      </c>
      <c r="J3" s="224" t="s">
        <v>88</v>
      </c>
    </row>
    <row r="4" spans="2:10" ht="15" customHeight="1" thickBot="1" x14ac:dyDescent="0.3">
      <c r="B4" s="207"/>
      <c r="C4" s="209"/>
      <c r="D4" s="211"/>
      <c r="E4" s="61" t="s">
        <v>3</v>
      </c>
      <c r="F4" s="4" t="s">
        <v>4</v>
      </c>
      <c r="H4" s="230"/>
      <c r="I4" s="228"/>
      <c r="J4" s="229"/>
    </row>
    <row r="5" spans="2:10" ht="14.25" customHeight="1" x14ac:dyDescent="0.25">
      <c r="B5" s="26" t="s">
        <v>65</v>
      </c>
      <c r="C5" s="146">
        <v>1616</v>
      </c>
      <c r="D5" s="27">
        <v>1660</v>
      </c>
      <c r="E5" s="62">
        <f>D5-C5</f>
        <v>44</v>
      </c>
      <c r="F5" s="148">
        <f>(D5/C5)-1</f>
        <v>2.7227722772277252E-2</v>
      </c>
      <c r="H5" s="104" t="s">
        <v>65</v>
      </c>
      <c r="I5" s="113">
        <v>13539</v>
      </c>
      <c r="J5" s="111">
        <v>7.0000000000000001E-3</v>
      </c>
    </row>
    <row r="6" spans="2:10" ht="14.25" customHeight="1" x14ac:dyDescent="0.25">
      <c r="B6" s="25" t="s">
        <v>66</v>
      </c>
      <c r="C6" s="147">
        <v>4188</v>
      </c>
      <c r="D6" s="28">
        <v>4445</v>
      </c>
      <c r="E6" s="63">
        <f>D6-C6</f>
        <v>257</v>
      </c>
      <c r="F6" s="142">
        <f t="shared" ref="F6:F34" si="0">(D6/C6)-1</f>
        <v>6.1365807067812694E-2</v>
      </c>
      <c r="H6" s="103" t="s">
        <v>86</v>
      </c>
      <c r="I6" s="112">
        <v>29005</v>
      </c>
      <c r="J6" s="106">
        <v>1.6E-2</v>
      </c>
    </row>
    <row r="7" spans="2:10" ht="14.25" customHeight="1" x14ac:dyDescent="0.25">
      <c r="B7" s="5" t="s">
        <v>5</v>
      </c>
      <c r="C7" s="146">
        <v>57315</v>
      </c>
      <c r="D7" s="27">
        <v>82346</v>
      </c>
      <c r="E7" s="64">
        <f t="shared" ref="E7:E33" si="1">D7-C7</f>
        <v>25031</v>
      </c>
      <c r="F7" s="143">
        <f t="shared" si="0"/>
        <v>0.43672686033324615</v>
      </c>
      <c r="H7" s="104" t="s">
        <v>5</v>
      </c>
      <c r="I7" s="113">
        <v>569181</v>
      </c>
      <c r="J7" s="111">
        <v>0.311</v>
      </c>
    </row>
    <row r="8" spans="2:10" ht="14.25" customHeight="1" x14ac:dyDescent="0.25">
      <c r="B8" s="24" t="s">
        <v>67</v>
      </c>
      <c r="C8" s="147">
        <v>2352</v>
      </c>
      <c r="D8" s="28">
        <v>2966</v>
      </c>
      <c r="E8" s="63">
        <f>D8-C8</f>
        <v>614</v>
      </c>
      <c r="F8" s="142">
        <f t="shared" si="0"/>
        <v>0.26105442176870741</v>
      </c>
      <c r="H8" s="103" t="s">
        <v>67</v>
      </c>
      <c r="I8" s="112">
        <v>18079</v>
      </c>
      <c r="J8" s="106">
        <v>0.01</v>
      </c>
    </row>
    <row r="9" spans="2:10" ht="14.25" customHeight="1" x14ac:dyDescent="0.25">
      <c r="B9" s="5" t="s">
        <v>6</v>
      </c>
      <c r="C9" s="146">
        <v>15779</v>
      </c>
      <c r="D9" s="27">
        <v>13530</v>
      </c>
      <c r="E9" s="64">
        <f t="shared" si="1"/>
        <v>-2249</v>
      </c>
      <c r="F9" s="143">
        <f t="shared" si="0"/>
        <v>-0.14253121237087263</v>
      </c>
      <c r="H9" s="102" t="s">
        <v>6</v>
      </c>
      <c r="I9" s="114">
        <v>208728</v>
      </c>
      <c r="J9" s="111">
        <v>0.114</v>
      </c>
    </row>
    <row r="10" spans="2:10" ht="14.25" customHeight="1" x14ac:dyDescent="0.25">
      <c r="B10" s="7" t="s">
        <v>7</v>
      </c>
      <c r="C10" s="147">
        <v>5507</v>
      </c>
      <c r="D10" s="28">
        <v>4714</v>
      </c>
      <c r="E10" s="66">
        <f t="shared" si="1"/>
        <v>-793</v>
      </c>
      <c r="F10" s="144">
        <f t="shared" si="0"/>
        <v>-0.14399854730343198</v>
      </c>
      <c r="H10" s="103" t="s">
        <v>7</v>
      </c>
      <c r="I10" s="115">
        <v>41158</v>
      </c>
      <c r="J10" s="106">
        <v>2.3E-2</v>
      </c>
    </row>
    <row r="11" spans="2:10" ht="14.25" customHeight="1" x14ac:dyDescent="0.25">
      <c r="B11" s="26" t="s">
        <v>75</v>
      </c>
      <c r="C11" s="146">
        <v>2263</v>
      </c>
      <c r="D11" s="27">
        <v>2738</v>
      </c>
      <c r="E11" s="62">
        <f>D11-C11</f>
        <v>475</v>
      </c>
      <c r="F11" s="141">
        <f t="shared" si="0"/>
        <v>0.20989836500220949</v>
      </c>
      <c r="H11" s="102" t="s">
        <v>75</v>
      </c>
      <c r="I11" s="114">
        <v>23570</v>
      </c>
      <c r="J11" s="111">
        <v>1.2999999999999999E-2</v>
      </c>
    </row>
    <row r="12" spans="2:10" ht="14.25" customHeight="1" x14ac:dyDescent="0.25">
      <c r="B12" s="7" t="s">
        <v>8</v>
      </c>
      <c r="C12" s="147">
        <v>2417</v>
      </c>
      <c r="D12" s="28">
        <v>1892</v>
      </c>
      <c r="E12" s="66">
        <f t="shared" si="1"/>
        <v>-525</v>
      </c>
      <c r="F12" s="144">
        <f t="shared" si="0"/>
        <v>-0.21721141911460484</v>
      </c>
      <c r="H12" s="103" t="s">
        <v>8</v>
      </c>
      <c r="I12" s="115">
        <v>17230</v>
      </c>
      <c r="J12" s="106">
        <v>8.9999999999999993E-3</v>
      </c>
    </row>
    <row r="13" spans="2:10" ht="14.25" customHeight="1" x14ac:dyDescent="0.25">
      <c r="B13" s="5" t="s">
        <v>9</v>
      </c>
      <c r="C13" s="146">
        <v>8380</v>
      </c>
      <c r="D13" s="27">
        <v>7349</v>
      </c>
      <c r="E13" s="64">
        <f t="shared" si="1"/>
        <v>-1031</v>
      </c>
      <c r="F13" s="143">
        <f t="shared" si="0"/>
        <v>-0.12303102625298334</v>
      </c>
      <c r="H13" s="102" t="s">
        <v>9</v>
      </c>
      <c r="I13" s="114">
        <v>82286</v>
      </c>
      <c r="J13" s="111">
        <v>4.4999999999999998E-2</v>
      </c>
    </row>
    <row r="14" spans="2:10" ht="14.25" customHeight="1" x14ac:dyDescent="0.25">
      <c r="B14" s="7" t="s">
        <v>10</v>
      </c>
      <c r="C14" s="147">
        <v>4326</v>
      </c>
      <c r="D14" s="28">
        <v>4025</v>
      </c>
      <c r="E14" s="66">
        <f t="shared" si="1"/>
        <v>-301</v>
      </c>
      <c r="F14" s="144">
        <f t="shared" si="0"/>
        <v>-6.9579288025889974E-2</v>
      </c>
      <c r="H14" s="103" t="s">
        <v>10</v>
      </c>
      <c r="I14" s="112">
        <v>36196</v>
      </c>
      <c r="J14" s="106">
        <v>0.02</v>
      </c>
    </row>
    <row r="15" spans="2:10" ht="14.25" customHeight="1" x14ac:dyDescent="0.25">
      <c r="B15" s="26" t="s">
        <v>68</v>
      </c>
      <c r="C15" s="146">
        <v>1486</v>
      </c>
      <c r="D15" s="27">
        <v>1444</v>
      </c>
      <c r="E15" s="64">
        <f t="shared" ref="E15:E20" si="2">D15-C15</f>
        <v>-42</v>
      </c>
      <c r="F15" s="143">
        <f t="shared" si="0"/>
        <v>-2.8263795423956961E-2</v>
      </c>
      <c r="H15" s="102" t="s">
        <v>68</v>
      </c>
      <c r="I15" s="114">
        <v>11158</v>
      </c>
      <c r="J15" s="111">
        <v>6.0000000000000001E-3</v>
      </c>
    </row>
    <row r="16" spans="2:10" ht="14.25" customHeight="1" x14ac:dyDescent="0.25">
      <c r="B16" s="25" t="s">
        <v>69</v>
      </c>
      <c r="C16" s="147">
        <v>1717</v>
      </c>
      <c r="D16" s="28">
        <v>2140</v>
      </c>
      <c r="E16" s="66">
        <f t="shared" si="2"/>
        <v>423</v>
      </c>
      <c r="F16" s="144">
        <f t="shared" si="0"/>
        <v>0.24635993011065804</v>
      </c>
      <c r="H16" s="103" t="s">
        <v>69</v>
      </c>
      <c r="I16" s="115">
        <v>14477</v>
      </c>
      <c r="J16" s="106">
        <v>8.0000000000000002E-3</v>
      </c>
    </row>
    <row r="17" spans="2:10" ht="14.25" customHeight="1" x14ac:dyDescent="0.25">
      <c r="B17" s="26" t="s">
        <v>70</v>
      </c>
      <c r="C17" s="146">
        <v>1193</v>
      </c>
      <c r="D17" s="27">
        <v>1122</v>
      </c>
      <c r="E17" s="64">
        <f t="shared" si="2"/>
        <v>-71</v>
      </c>
      <c r="F17" s="143">
        <f t="shared" si="0"/>
        <v>-5.9513830678960655E-2</v>
      </c>
      <c r="H17" s="102" t="s">
        <v>70</v>
      </c>
      <c r="I17" s="114">
        <v>17141</v>
      </c>
      <c r="J17" s="111">
        <v>8.9999999999999993E-3</v>
      </c>
    </row>
    <row r="18" spans="2:10" ht="14.25" customHeight="1" x14ac:dyDescent="0.25">
      <c r="B18" s="25" t="s">
        <v>71</v>
      </c>
      <c r="C18" s="147">
        <v>1155</v>
      </c>
      <c r="D18" s="28">
        <v>2093</v>
      </c>
      <c r="E18" s="66">
        <f t="shared" si="2"/>
        <v>938</v>
      </c>
      <c r="F18" s="144">
        <f t="shared" si="0"/>
        <v>0.81212121212121202</v>
      </c>
      <c r="H18" s="103" t="s">
        <v>71</v>
      </c>
      <c r="I18" s="115">
        <v>9085</v>
      </c>
      <c r="J18" s="106">
        <v>5.0000000000000001E-3</v>
      </c>
    </row>
    <row r="19" spans="2:10" ht="14.25" customHeight="1" x14ac:dyDescent="0.25">
      <c r="B19" s="5" t="s">
        <v>11</v>
      </c>
      <c r="C19" s="146">
        <v>3190</v>
      </c>
      <c r="D19" s="27">
        <v>3927</v>
      </c>
      <c r="E19" s="64">
        <f t="shared" si="2"/>
        <v>737</v>
      </c>
      <c r="F19" s="143">
        <f t="shared" si="0"/>
        <v>0.2310344827586206</v>
      </c>
      <c r="H19" s="102" t="s">
        <v>11</v>
      </c>
      <c r="I19" s="114">
        <v>39075</v>
      </c>
      <c r="J19" s="111">
        <v>2.1000000000000001E-2</v>
      </c>
    </row>
    <row r="20" spans="2:10" ht="14.25" customHeight="1" x14ac:dyDescent="0.25">
      <c r="B20" s="7" t="s">
        <v>12</v>
      </c>
      <c r="C20" s="147">
        <v>2547</v>
      </c>
      <c r="D20" s="28">
        <v>2019</v>
      </c>
      <c r="E20" s="66">
        <f t="shared" si="2"/>
        <v>-528</v>
      </c>
      <c r="F20" s="144">
        <f t="shared" si="0"/>
        <v>-0.20730270906949355</v>
      </c>
      <c r="H20" s="103" t="s">
        <v>12</v>
      </c>
      <c r="I20" s="115">
        <v>13979</v>
      </c>
      <c r="J20" s="106">
        <v>8.0000000000000002E-3</v>
      </c>
    </row>
    <row r="21" spans="2:10" ht="14.25" customHeight="1" x14ac:dyDescent="0.25">
      <c r="B21" s="5" t="s">
        <v>13</v>
      </c>
      <c r="C21" s="146">
        <v>12353</v>
      </c>
      <c r="D21" s="27">
        <v>12590</v>
      </c>
      <c r="E21" s="64">
        <f t="shared" si="1"/>
        <v>237</v>
      </c>
      <c r="F21" s="143">
        <f t="shared" si="0"/>
        <v>1.9185622925605106E-2</v>
      </c>
      <c r="H21" s="102" t="s">
        <v>13</v>
      </c>
      <c r="I21" s="114">
        <v>80033</v>
      </c>
      <c r="J21" s="111">
        <v>4.3999999999999997E-2</v>
      </c>
    </row>
    <row r="22" spans="2:10" ht="14.25" customHeight="1" x14ac:dyDescent="0.25">
      <c r="B22" s="7" t="s">
        <v>14</v>
      </c>
      <c r="C22" s="147">
        <v>6447</v>
      </c>
      <c r="D22" s="28">
        <v>8243</v>
      </c>
      <c r="E22" s="66">
        <f>D22-C22</f>
        <v>1796</v>
      </c>
      <c r="F22" s="144">
        <f t="shared" si="0"/>
        <v>0.2785791841166434</v>
      </c>
      <c r="H22" s="103" t="s">
        <v>14</v>
      </c>
      <c r="I22" s="112">
        <v>64147</v>
      </c>
      <c r="J22" s="106">
        <v>3.5000000000000003E-2</v>
      </c>
    </row>
    <row r="23" spans="2:10" ht="14.25" customHeight="1" x14ac:dyDescent="0.25">
      <c r="B23" s="5" t="s">
        <v>15</v>
      </c>
      <c r="C23" s="146">
        <v>4919</v>
      </c>
      <c r="D23" s="27">
        <v>4267</v>
      </c>
      <c r="E23" s="64">
        <f>D23-C23</f>
        <v>-652</v>
      </c>
      <c r="F23" s="143">
        <f t="shared" si="0"/>
        <v>-0.13254726570441144</v>
      </c>
      <c r="H23" s="102" t="s">
        <v>15</v>
      </c>
      <c r="I23" s="114">
        <v>35730</v>
      </c>
      <c r="J23" s="111">
        <v>0.02</v>
      </c>
    </row>
    <row r="24" spans="2:10" ht="14.25" customHeight="1" x14ac:dyDescent="0.25">
      <c r="B24" s="7" t="s">
        <v>16</v>
      </c>
      <c r="C24" s="147">
        <v>6661</v>
      </c>
      <c r="D24" s="28">
        <v>8094</v>
      </c>
      <c r="E24" s="66">
        <f t="shared" si="1"/>
        <v>1433</v>
      </c>
      <c r="F24" s="144">
        <f t="shared" si="0"/>
        <v>0.21513286293349343</v>
      </c>
      <c r="H24" s="103" t="s">
        <v>16</v>
      </c>
      <c r="I24" s="112">
        <v>71296</v>
      </c>
      <c r="J24" s="106">
        <v>3.9E-2</v>
      </c>
    </row>
    <row r="25" spans="2:10" ht="14.25" customHeight="1" x14ac:dyDescent="0.25">
      <c r="B25" s="5" t="s">
        <v>17</v>
      </c>
      <c r="C25" s="146">
        <v>1462</v>
      </c>
      <c r="D25" s="27">
        <v>1891</v>
      </c>
      <c r="E25" s="64">
        <f t="shared" si="1"/>
        <v>429</v>
      </c>
      <c r="F25" s="143">
        <f t="shared" si="0"/>
        <v>0.29343365253077969</v>
      </c>
      <c r="H25" s="102" t="s">
        <v>17</v>
      </c>
      <c r="I25" s="114">
        <v>12709</v>
      </c>
      <c r="J25" s="111">
        <v>7.0000000000000001E-3</v>
      </c>
    </row>
    <row r="26" spans="2:10" ht="14.25" customHeight="1" x14ac:dyDescent="0.25">
      <c r="B26" s="25" t="s">
        <v>72</v>
      </c>
      <c r="C26" s="147">
        <v>1065</v>
      </c>
      <c r="D26" s="28">
        <v>746</v>
      </c>
      <c r="E26" s="66">
        <f>D26-C26</f>
        <v>-319</v>
      </c>
      <c r="F26" s="144">
        <f t="shared" si="0"/>
        <v>-0.29953051643192485</v>
      </c>
      <c r="H26" s="103" t="s">
        <v>72</v>
      </c>
      <c r="I26" s="112">
        <v>6964</v>
      </c>
      <c r="J26" s="106">
        <v>4.0000000000000001E-3</v>
      </c>
    </row>
    <row r="27" spans="2:10" ht="14.25" customHeight="1" x14ac:dyDescent="0.25">
      <c r="B27" s="5" t="s">
        <v>18</v>
      </c>
      <c r="C27" s="146">
        <v>7614</v>
      </c>
      <c r="D27" s="27">
        <v>9508</v>
      </c>
      <c r="E27" s="64">
        <f t="shared" si="1"/>
        <v>1894</v>
      </c>
      <c r="F27" s="143">
        <f t="shared" si="0"/>
        <v>0.24875229839768842</v>
      </c>
      <c r="H27" s="102" t="s">
        <v>18</v>
      </c>
      <c r="I27" s="114">
        <v>54289</v>
      </c>
      <c r="J27" s="111">
        <v>0.03</v>
      </c>
    </row>
    <row r="28" spans="2:10" ht="14.25" customHeight="1" x14ac:dyDescent="0.25">
      <c r="B28" s="25" t="s">
        <v>73</v>
      </c>
      <c r="C28" s="147">
        <v>1019</v>
      </c>
      <c r="D28" s="28">
        <v>1517</v>
      </c>
      <c r="E28" s="66">
        <f>D28-C28</f>
        <v>498</v>
      </c>
      <c r="F28" s="144">
        <f t="shared" si="0"/>
        <v>0.48871442590775271</v>
      </c>
      <c r="H28" s="103" t="s">
        <v>87</v>
      </c>
      <c r="I28" s="112">
        <v>12963</v>
      </c>
      <c r="J28" s="106">
        <v>7.0000000000000001E-3</v>
      </c>
    </row>
    <row r="29" spans="2:10" ht="14.25" customHeight="1" x14ac:dyDescent="0.25">
      <c r="B29" s="5" t="s">
        <v>19</v>
      </c>
      <c r="C29" s="146">
        <v>3063</v>
      </c>
      <c r="D29" s="27">
        <v>3168</v>
      </c>
      <c r="E29" s="64">
        <f t="shared" si="1"/>
        <v>105</v>
      </c>
      <c r="F29" s="143">
        <f t="shared" si="0"/>
        <v>3.4280117531831467E-2</v>
      </c>
      <c r="H29" s="102" t="s">
        <v>19</v>
      </c>
      <c r="I29" s="114">
        <v>23704</v>
      </c>
      <c r="J29" s="111">
        <v>1.2999999999999999E-2</v>
      </c>
    </row>
    <row r="30" spans="2:10" ht="14.25" customHeight="1" x14ac:dyDescent="0.25">
      <c r="B30" s="7" t="s">
        <v>20</v>
      </c>
      <c r="C30" s="147">
        <v>5457</v>
      </c>
      <c r="D30" s="28">
        <v>4962</v>
      </c>
      <c r="E30" s="66">
        <f t="shared" si="1"/>
        <v>-495</v>
      </c>
      <c r="F30" s="144">
        <f t="shared" si="0"/>
        <v>-9.0709180868609129E-2</v>
      </c>
      <c r="H30" s="103" t="s">
        <v>20</v>
      </c>
      <c r="I30" s="112">
        <v>40878</v>
      </c>
      <c r="J30" s="106">
        <v>2.1999999999999999E-2</v>
      </c>
    </row>
    <row r="31" spans="2:10" ht="14.25" customHeight="1" x14ac:dyDescent="0.25">
      <c r="B31" s="26" t="s">
        <v>74</v>
      </c>
      <c r="C31" s="146">
        <v>2642</v>
      </c>
      <c r="D31" s="27">
        <v>2789</v>
      </c>
      <c r="E31" s="64">
        <f>D31-C31</f>
        <v>147</v>
      </c>
      <c r="F31" s="143">
        <f t="shared" si="0"/>
        <v>5.5639666919000685E-2</v>
      </c>
      <c r="H31" s="102" t="s">
        <v>74</v>
      </c>
      <c r="I31" s="114">
        <v>21268</v>
      </c>
      <c r="J31" s="111">
        <v>1.2E-2</v>
      </c>
    </row>
    <row r="32" spans="2:10" ht="14.25" customHeight="1" x14ac:dyDescent="0.25">
      <c r="B32" s="7" t="s">
        <v>21</v>
      </c>
      <c r="C32" s="147">
        <v>17624</v>
      </c>
      <c r="D32" s="28">
        <v>16310</v>
      </c>
      <c r="E32" s="66">
        <f t="shared" si="1"/>
        <v>-1314</v>
      </c>
      <c r="F32" s="144">
        <f t="shared" si="0"/>
        <v>-7.4557421697684978E-2</v>
      </c>
      <c r="H32" s="103" t="s">
        <v>21</v>
      </c>
      <c r="I32" s="112">
        <v>117258</v>
      </c>
      <c r="J32" s="106">
        <v>6.4000000000000001E-2</v>
      </c>
    </row>
    <row r="33" spans="2:10" ht="14.25" customHeight="1" thickBot="1" x14ac:dyDescent="0.3">
      <c r="B33" s="5" t="s">
        <v>22</v>
      </c>
      <c r="C33" s="146">
        <v>18129</v>
      </c>
      <c r="D33" s="27">
        <v>19186</v>
      </c>
      <c r="E33" s="64">
        <f t="shared" si="1"/>
        <v>1057</v>
      </c>
      <c r="F33" s="143">
        <f t="shared" si="0"/>
        <v>5.8304374207071463E-2</v>
      </c>
      <c r="H33" s="105" t="s">
        <v>22</v>
      </c>
      <c r="I33" s="139">
        <v>143885</v>
      </c>
      <c r="J33" s="131">
        <v>7.9000000000000001E-2</v>
      </c>
    </row>
    <row r="34" spans="2:10" ht="15" customHeight="1" thickBot="1" x14ac:dyDescent="0.3">
      <c r="B34" s="29" t="s">
        <v>23</v>
      </c>
      <c r="C34" s="140">
        <f>SUM(C5:C33)</f>
        <v>203886</v>
      </c>
      <c r="D34" s="30">
        <f>SUM(D5:D33)</f>
        <v>231681</v>
      </c>
      <c r="E34" s="68">
        <f>SUM(E5:E33)</f>
        <v>27795</v>
      </c>
      <c r="F34" s="145">
        <f t="shared" si="0"/>
        <v>0.13632618227833193</v>
      </c>
      <c r="H34" s="130" t="s">
        <v>23</v>
      </c>
      <c r="I34" s="140">
        <f>SUM(I5:I33)</f>
        <v>1829011</v>
      </c>
      <c r="J34" s="132">
        <v>1</v>
      </c>
    </row>
    <row r="35" spans="2:10" ht="15.75" thickTop="1" x14ac:dyDescent="0.25">
      <c r="B35" s="35"/>
      <c r="C35" s="36"/>
      <c r="D35" s="36"/>
      <c r="E35" s="36"/>
      <c r="F35" s="37"/>
      <c r="H35" s="38"/>
      <c r="I35" s="39"/>
      <c r="J35" s="40"/>
    </row>
    <row r="36" spans="2:10" ht="15.75" thickBot="1" x14ac:dyDescent="0.3">
      <c r="B36" s="13" t="s">
        <v>117</v>
      </c>
      <c r="C36" s="3"/>
      <c r="D36" s="3"/>
      <c r="E36" s="3"/>
      <c r="F36" s="3"/>
      <c r="H36" s="33" t="s">
        <v>118</v>
      </c>
    </row>
    <row r="37" spans="2:10" ht="16.5" customHeight="1" thickTop="1" x14ac:dyDescent="0.25">
      <c r="B37" s="206"/>
      <c r="C37" s="208">
        <v>2017</v>
      </c>
      <c r="D37" s="210">
        <v>2018</v>
      </c>
      <c r="E37" s="216" t="s">
        <v>2</v>
      </c>
      <c r="F37" s="217"/>
      <c r="G37" s="2"/>
      <c r="H37" s="206"/>
      <c r="I37" s="226">
        <v>2018</v>
      </c>
      <c r="J37" s="224" t="s">
        <v>88</v>
      </c>
    </row>
    <row r="38" spans="2:10" ht="15.75" thickBot="1" x14ac:dyDescent="0.3">
      <c r="B38" s="207"/>
      <c r="C38" s="209"/>
      <c r="D38" s="211"/>
      <c r="E38" s="73" t="s">
        <v>3</v>
      </c>
      <c r="F38" s="199" t="s">
        <v>4</v>
      </c>
      <c r="G38" s="2"/>
      <c r="H38" s="207"/>
      <c r="I38" s="227"/>
      <c r="J38" s="225"/>
    </row>
    <row r="39" spans="2:10" x14ac:dyDescent="0.25">
      <c r="B39" s="31" t="s">
        <v>25</v>
      </c>
      <c r="C39" s="125">
        <v>18300</v>
      </c>
      <c r="D39" s="6">
        <v>15835</v>
      </c>
      <c r="E39" s="64">
        <f t="shared" ref="E39:E48" si="3">D39-C39</f>
        <v>-2465</v>
      </c>
      <c r="F39" s="143">
        <f>(D39/C39)-1</f>
        <v>-0.1346994535519126</v>
      </c>
      <c r="H39" s="172" t="s">
        <v>25</v>
      </c>
      <c r="I39" s="173">
        <v>134996</v>
      </c>
      <c r="J39" s="120">
        <f>I39/$I$48</f>
        <v>7.3808194701945481E-2</v>
      </c>
    </row>
    <row r="40" spans="2:10" x14ac:dyDescent="0.25">
      <c r="B40" s="14" t="s">
        <v>77</v>
      </c>
      <c r="C40" s="126">
        <v>16972</v>
      </c>
      <c r="D40" s="8">
        <v>14652</v>
      </c>
      <c r="E40" s="66">
        <f t="shared" si="3"/>
        <v>-2320</v>
      </c>
      <c r="F40" s="144">
        <f t="shared" ref="F40:F48" si="4">(D40/C40)-1</f>
        <v>-0.13669573415036529</v>
      </c>
      <c r="H40" s="41" t="s">
        <v>77</v>
      </c>
      <c r="I40" s="174">
        <v>225869</v>
      </c>
      <c r="J40" s="107">
        <f t="shared" ref="J40:J47" si="5">I40/$I$48</f>
        <v>0.12349242295426326</v>
      </c>
    </row>
    <row r="41" spans="2:10" x14ac:dyDescent="0.25">
      <c r="B41" s="47" t="s">
        <v>107</v>
      </c>
      <c r="C41" s="123">
        <v>37361</v>
      </c>
      <c r="D41" s="48">
        <v>35478</v>
      </c>
      <c r="E41" s="70">
        <f t="shared" si="3"/>
        <v>-1883</v>
      </c>
      <c r="F41" s="189">
        <f t="shared" si="4"/>
        <v>-5.0400149888921608E-2</v>
      </c>
      <c r="H41" s="47" t="s">
        <v>107</v>
      </c>
      <c r="I41" s="123">
        <v>291062</v>
      </c>
      <c r="J41" s="119">
        <f t="shared" si="5"/>
        <v>0.15913627638106059</v>
      </c>
    </row>
    <row r="42" spans="2:10" x14ac:dyDescent="0.25">
      <c r="B42" s="14" t="s">
        <v>108</v>
      </c>
      <c r="C42" s="126">
        <v>10804</v>
      </c>
      <c r="D42" s="8">
        <v>13435</v>
      </c>
      <c r="E42" s="66">
        <f t="shared" si="3"/>
        <v>2631</v>
      </c>
      <c r="F42" s="144">
        <f t="shared" si="4"/>
        <v>0.24352091817845234</v>
      </c>
      <c r="H42" s="14" t="s">
        <v>108</v>
      </c>
      <c r="I42" s="124">
        <v>93364</v>
      </c>
      <c r="J42" s="108">
        <f t="shared" si="5"/>
        <v>5.1046166480135984E-2</v>
      </c>
    </row>
    <row r="43" spans="2:10" x14ac:dyDescent="0.25">
      <c r="B43" s="31" t="s">
        <v>80</v>
      </c>
      <c r="C43" s="125">
        <v>10386</v>
      </c>
      <c r="D43" s="6">
        <v>12723</v>
      </c>
      <c r="E43" s="64">
        <f t="shared" si="3"/>
        <v>2337</v>
      </c>
      <c r="F43" s="143">
        <f t="shared" si="4"/>
        <v>0.22501444251877523</v>
      </c>
      <c r="H43" s="49" t="s">
        <v>80</v>
      </c>
      <c r="I43" s="175">
        <v>107575</v>
      </c>
      <c r="J43" s="120">
        <f t="shared" si="5"/>
        <v>5.88159393245858E-2</v>
      </c>
    </row>
    <row r="44" spans="2:10" x14ac:dyDescent="0.25">
      <c r="B44" s="7" t="s">
        <v>81</v>
      </c>
      <c r="C44" s="126">
        <v>69668</v>
      </c>
      <c r="D44" s="8">
        <v>94936</v>
      </c>
      <c r="E44" s="66">
        <f t="shared" si="3"/>
        <v>25268</v>
      </c>
      <c r="F44" s="144">
        <f t="shared" si="4"/>
        <v>0.36269162312683001</v>
      </c>
      <c r="H44" s="110" t="s">
        <v>81</v>
      </c>
      <c r="I44" s="176">
        <v>649214</v>
      </c>
      <c r="J44" s="108">
        <f t="shared" si="5"/>
        <v>0.35495357873736133</v>
      </c>
    </row>
    <row r="45" spans="2:10" x14ac:dyDescent="0.25">
      <c r="B45" s="31" t="s">
        <v>92</v>
      </c>
      <c r="C45" s="125">
        <v>18078</v>
      </c>
      <c r="D45" s="6">
        <v>20991</v>
      </c>
      <c r="E45" s="64">
        <f t="shared" si="3"/>
        <v>2913</v>
      </c>
      <c r="F45" s="143">
        <f t="shared" si="4"/>
        <v>0.16113508131430465</v>
      </c>
      <c r="G45" s="10"/>
      <c r="H45" s="49" t="s">
        <v>92</v>
      </c>
      <c r="I45" s="175">
        <v>154041</v>
      </c>
      <c r="J45" s="121">
        <f t="shared" si="5"/>
        <v>8.4220925953971848E-2</v>
      </c>
    </row>
    <row r="46" spans="2:10" x14ac:dyDescent="0.25">
      <c r="B46" s="20" t="s">
        <v>66</v>
      </c>
      <c r="C46" s="147">
        <v>4188</v>
      </c>
      <c r="D46" s="28">
        <v>4445</v>
      </c>
      <c r="E46" s="72">
        <f t="shared" si="3"/>
        <v>257</v>
      </c>
      <c r="F46" s="144">
        <f t="shared" si="4"/>
        <v>6.1365807067812694E-2</v>
      </c>
      <c r="H46" s="20" t="s">
        <v>66</v>
      </c>
      <c r="I46" s="112">
        <v>29005</v>
      </c>
      <c r="J46" s="109">
        <f t="shared" si="5"/>
        <v>1.5858297189027294E-2</v>
      </c>
    </row>
    <row r="47" spans="2:10" ht="15.75" thickBot="1" x14ac:dyDescent="0.3">
      <c r="B47" s="5" t="s">
        <v>22</v>
      </c>
      <c r="C47" s="146">
        <v>18129</v>
      </c>
      <c r="D47" s="27">
        <v>19186</v>
      </c>
      <c r="E47" s="64">
        <f t="shared" si="3"/>
        <v>1057</v>
      </c>
      <c r="F47" s="143">
        <f t="shared" si="4"/>
        <v>5.8304374207071463E-2</v>
      </c>
      <c r="H47" s="118" t="s">
        <v>22</v>
      </c>
      <c r="I47" s="139">
        <v>143885</v>
      </c>
      <c r="J47" s="120">
        <f t="shared" si="5"/>
        <v>7.8668198277648413E-2</v>
      </c>
    </row>
    <row r="48" spans="2:10" ht="15.75" thickBot="1" x14ac:dyDescent="0.3">
      <c r="B48" s="29" t="s">
        <v>23</v>
      </c>
      <c r="C48" s="140">
        <f>SUM(C39:C47)</f>
        <v>203886</v>
      </c>
      <c r="D48" s="30">
        <f>SUM(D39:D47)</f>
        <v>231681</v>
      </c>
      <c r="E48" s="68">
        <f t="shared" si="3"/>
        <v>27795</v>
      </c>
      <c r="F48" s="145">
        <f t="shared" si="4"/>
        <v>0.13632618227833193</v>
      </c>
      <c r="H48" s="52" t="s">
        <v>23</v>
      </c>
      <c r="I48" s="177">
        <f>SUM(I39:I47)</f>
        <v>1829011</v>
      </c>
      <c r="J48" s="53">
        <f>SUM(J39:J47)</f>
        <v>0.99999999999999989</v>
      </c>
    </row>
    <row r="49" spans="2:10" ht="15.75" thickTop="1" x14ac:dyDescent="0.25">
      <c r="C49" s="21"/>
      <c r="D49" s="21"/>
      <c r="H49" s="42"/>
      <c r="I49" s="43"/>
      <c r="J49" s="44"/>
    </row>
    <row r="50" spans="2:10" x14ac:dyDescent="0.25">
      <c r="B50" s="15" t="s">
        <v>28</v>
      </c>
      <c r="C50" s="16">
        <v>57175</v>
      </c>
      <c r="D50" s="16">
        <v>57821</v>
      </c>
      <c r="E50" s="16">
        <f>D50-C50</f>
        <v>646</v>
      </c>
      <c r="F50" s="55">
        <f>(D50/C50)-1</f>
        <v>1.1298644512461653E-2</v>
      </c>
      <c r="H50" s="15" t="s">
        <v>28</v>
      </c>
      <c r="I50" s="16">
        <v>503064</v>
      </c>
      <c r="J50" s="44"/>
    </row>
    <row r="51" spans="2:10" x14ac:dyDescent="0.25">
      <c r="C51" s="21"/>
      <c r="D51" s="21"/>
      <c r="I51" s="21"/>
    </row>
    <row r="52" spans="2:10" ht="41.25" customHeight="1" x14ac:dyDescent="0.25">
      <c r="B52" s="214" t="s">
        <v>109</v>
      </c>
      <c r="C52" s="215"/>
      <c r="D52" s="215"/>
      <c r="E52" s="215"/>
      <c r="F52" s="215"/>
      <c r="G52" s="215"/>
      <c r="H52" s="215"/>
      <c r="I52" s="215"/>
      <c r="J52" s="215"/>
    </row>
    <row r="54" spans="2:10" x14ac:dyDescent="0.25">
      <c r="B54" s="19" t="s">
        <v>35</v>
      </c>
    </row>
  </sheetData>
  <mergeCells count="15">
    <mergeCell ref="B52:J52"/>
    <mergeCell ref="E3:F3"/>
    <mergeCell ref="I3:I4"/>
    <mergeCell ref="J3:J4"/>
    <mergeCell ref="E37:F37"/>
    <mergeCell ref="I37:I38"/>
    <mergeCell ref="J37:J38"/>
    <mergeCell ref="H3:H4"/>
    <mergeCell ref="B3:B4"/>
    <mergeCell ref="H37:H38"/>
    <mergeCell ref="B37:B38"/>
    <mergeCell ref="C37:C38"/>
    <mergeCell ref="D37:D38"/>
    <mergeCell ref="C3:C4"/>
    <mergeCell ref="D3:D4"/>
  </mergeCells>
  <conditionalFormatting sqref="E5:E35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{72368B9D-7B1B-4C2C-90A9-8444CD55AADF}</x14:id>
        </ext>
      </extLst>
    </cfRule>
  </conditionalFormatting>
  <conditionalFormatting sqref="E39:E40 E42:E45 E47:E48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{45D95A44-31D0-4E84-8FA0-8CEDDE11CF8D}</x14:id>
        </ext>
      </extLst>
    </cfRule>
  </conditionalFormatting>
  <conditionalFormatting sqref="E39:E47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{4AED0CBB-1555-4E4B-BFD2-320DD2CE8025}</x14:id>
        </ext>
      </extLst>
    </cfRule>
  </conditionalFormatting>
  <conditionalFormatting sqref="F39:F48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{734F1CF0-8E06-4671-BBD8-152195CA3B0C}</x14:id>
        </ext>
      </extLst>
    </cfRule>
  </conditionalFormatting>
  <conditionalFormatting sqref="F5:F34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{AAFBB35E-DC41-400A-841D-56A73C83F20F}</x14:id>
        </ext>
      </extLst>
    </cfRule>
  </conditionalFormatting>
  <conditionalFormatting sqref="E39:E50 E5:E34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{07BF361E-4D6C-4CA1-8C7F-B32E5F7ABA00}</x14:id>
        </ext>
      </extLst>
    </cfRule>
  </conditionalFormatting>
  <conditionalFormatting sqref="F5:F34 F39:F48 F50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{838BC8CC-B592-4D20-A05E-C2E3AA2057D1}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paperSize="9" orientation="landscape" r:id="rId1"/>
  <ignoredErrors>
    <ignoredError sqref="C34:D34 C48:D48 I34 I48" formulaRange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72368B9D-7B1B-4C2C-90A9-8444CD55AAD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E5:E35</xm:sqref>
        </x14:conditionalFormatting>
        <x14:conditionalFormatting xmlns:xm="http://schemas.microsoft.com/office/excel/2006/main">
          <x14:cfRule type="dataBar" id="{45D95A44-31D0-4E84-8FA0-8CEDDE11CF8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E39:E40 E42:E45 E47:E48</xm:sqref>
        </x14:conditionalFormatting>
        <x14:conditionalFormatting xmlns:xm="http://schemas.microsoft.com/office/excel/2006/main">
          <x14:cfRule type="dataBar" id="{4AED0CBB-1555-4E4B-BFD2-320DD2CE802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E39:E47</xm:sqref>
        </x14:conditionalFormatting>
        <x14:conditionalFormatting xmlns:xm="http://schemas.microsoft.com/office/excel/2006/main">
          <x14:cfRule type="dataBar" id="{734F1CF0-8E06-4671-BBD8-152195CA3B0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F39:F48</xm:sqref>
        </x14:conditionalFormatting>
        <x14:conditionalFormatting xmlns:xm="http://schemas.microsoft.com/office/excel/2006/main">
          <x14:cfRule type="dataBar" id="{AAFBB35E-DC41-400A-841D-56A73C83F20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F5:F34</xm:sqref>
        </x14:conditionalFormatting>
        <x14:conditionalFormatting xmlns:xm="http://schemas.microsoft.com/office/excel/2006/main">
          <x14:cfRule type="dataBar" id="{07BF361E-4D6C-4CA1-8C7F-B32E5F7ABA0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E39:E50 E5:E34</xm:sqref>
        </x14:conditionalFormatting>
        <x14:conditionalFormatting xmlns:xm="http://schemas.microsoft.com/office/excel/2006/main">
          <x14:cfRule type="dataBar" id="{838BC8CC-B592-4D20-A05E-C2E3AA2057D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F5:F34 F39:F48 F50</xm:sqref>
        </x14:conditionalFormatting>
      </x14:conditionalFormattings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61"/>
  <sheetViews>
    <sheetView topLeftCell="A25" zoomScaleNormal="100" workbookViewId="0">
      <selection activeCell="P32" sqref="P31:P32"/>
    </sheetView>
  </sheetViews>
  <sheetFormatPr defaultRowHeight="15" x14ac:dyDescent="0.25"/>
  <cols>
    <col min="1" max="1" width="9.140625" style="20"/>
    <col min="2" max="2" width="15.5703125" style="20" customWidth="1"/>
    <col min="3" max="3" width="10.5703125" style="20" customWidth="1"/>
    <col min="4" max="4" width="9.140625" style="20" customWidth="1"/>
    <col min="5" max="5" width="9.140625" style="20"/>
    <col min="6" max="6" width="9" style="20" customWidth="1"/>
    <col min="7" max="7" width="6.85546875" style="20" customWidth="1"/>
    <col min="8" max="8" width="14.85546875" style="20" customWidth="1"/>
    <col min="9" max="9" width="9.140625" style="20"/>
    <col min="10" max="10" width="11.7109375" style="20" customWidth="1"/>
    <col min="11" max="11" width="9.140625" style="20"/>
    <col min="12" max="12" width="8.5703125" style="20" customWidth="1"/>
    <col min="13" max="13" width="9.140625" style="20" customWidth="1"/>
    <col min="14" max="16384" width="9.140625" style="20"/>
  </cols>
  <sheetData>
    <row r="1" spans="2:12" x14ac:dyDescent="0.25">
      <c r="B1" s="1" t="s">
        <v>0</v>
      </c>
    </row>
    <row r="2" spans="2:12" ht="15.75" thickBot="1" x14ac:dyDescent="0.3">
      <c r="B2" s="2" t="s">
        <v>125</v>
      </c>
      <c r="C2" s="3"/>
      <c r="D2" s="3"/>
      <c r="E2" s="3"/>
      <c r="F2" s="3"/>
      <c r="H2" s="2" t="s">
        <v>129</v>
      </c>
      <c r="I2" s="3"/>
      <c r="J2" s="3"/>
      <c r="K2" s="3"/>
      <c r="L2" s="3"/>
    </row>
    <row r="3" spans="2:12" ht="16.5" customHeight="1" thickTop="1" x14ac:dyDescent="0.25">
      <c r="B3" s="206"/>
      <c r="C3" s="208">
        <v>2017</v>
      </c>
      <c r="D3" s="210">
        <v>2018</v>
      </c>
      <c r="E3" s="200" t="s">
        <v>2</v>
      </c>
      <c r="F3" s="201"/>
      <c r="G3" s="2"/>
      <c r="H3" s="206"/>
      <c r="I3" s="208">
        <v>2017</v>
      </c>
      <c r="J3" s="210">
        <v>2018</v>
      </c>
      <c r="K3" s="200" t="s">
        <v>2</v>
      </c>
      <c r="L3" s="201"/>
    </row>
    <row r="4" spans="2:12" ht="15.75" thickBot="1" x14ac:dyDescent="0.3">
      <c r="B4" s="207"/>
      <c r="C4" s="209"/>
      <c r="D4" s="211"/>
      <c r="E4" s="69" t="s">
        <v>3</v>
      </c>
      <c r="F4" s="59" t="s">
        <v>4</v>
      </c>
      <c r="G4" s="2"/>
      <c r="H4" s="207"/>
      <c r="I4" s="209"/>
      <c r="J4" s="211"/>
      <c r="K4" s="69" t="s">
        <v>3</v>
      </c>
      <c r="L4" s="59" t="s">
        <v>4</v>
      </c>
    </row>
    <row r="5" spans="2:12" ht="15.75" customHeight="1" x14ac:dyDescent="0.25">
      <c r="B5" s="5" t="s">
        <v>5</v>
      </c>
      <c r="C5" s="146">
        <v>44969</v>
      </c>
      <c r="D5" s="27">
        <v>60976</v>
      </c>
      <c r="E5" s="64">
        <f t="shared" ref="E5:E22" si="0">D5-C5</f>
        <v>16007</v>
      </c>
      <c r="F5" s="65">
        <f>(D5/C5)-1</f>
        <v>0.35595632546865619</v>
      </c>
      <c r="H5" s="5" t="s">
        <v>5</v>
      </c>
      <c r="I5" s="125">
        <v>516373</v>
      </c>
      <c r="J5" s="6">
        <v>630157</v>
      </c>
      <c r="K5" s="64">
        <f>J5-I5</f>
        <v>113784</v>
      </c>
      <c r="L5" s="65">
        <f>(J5/I5)-1</f>
        <v>0.22035234220224531</v>
      </c>
    </row>
    <row r="6" spans="2:12" x14ac:dyDescent="0.25">
      <c r="B6" s="7" t="s">
        <v>6</v>
      </c>
      <c r="C6" s="126">
        <v>26862</v>
      </c>
      <c r="D6" s="8">
        <v>24657</v>
      </c>
      <c r="E6" s="66">
        <f t="shared" si="0"/>
        <v>-2205</v>
      </c>
      <c r="F6" s="67">
        <f t="shared" ref="F6:F23" si="1">(D6/C6)-1</f>
        <v>-8.2086218449854864E-2</v>
      </c>
      <c r="H6" s="7" t="s">
        <v>6</v>
      </c>
      <c r="I6" s="126">
        <v>252794</v>
      </c>
      <c r="J6" s="8">
        <v>233385</v>
      </c>
      <c r="K6" s="66">
        <f t="shared" ref="K6:K22" si="2">J6-I6</f>
        <v>-19409</v>
      </c>
      <c r="L6" s="67">
        <f t="shared" ref="L6:L23" si="3">(J6/I6)-1</f>
        <v>-7.6777929855930127E-2</v>
      </c>
    </row>
    <row r="7" spans="2:12" x14ac:dyDescent="0.25">
      <c r="B7" s="5" t="s">
        <v>7</v>
      </c>
      <c r="C7" s="125">
        <v>5068</v>
      </c>
      <c r="D7" s="6">
        <v>4884</v>
      </c>
      <c r="E7" s="64">
        <f t="shared" si="0"/>
        <v>-184</v>
      </c>
      <c r="F7" s="65">
        <f t="shared" si="1"/>
        <v>-3.630623520126286E-2</v>
      </c>
      <c r="H7" s="5" t="s">
        <v>7</v>
      </c>
      <c r="I7" s="125">
        <v>48287</v>
      </c>
      <c r="J7" s="6">
        <v>46042</v>
      </c>
      <c r="K7" s="64">
        <f t="shared" si="2"/>
        <v>-2245</v>
      </c>
      <c r="L7" s="65">
        <f t="shared" si="3"/>
        <v>-4.6492844865077543E-2</v>
      </c>
    </row>
    <row r="8" spans="2:12" x14ac:dyDescent="0.25">
      <c r="B8" s="7" t="s">
        <v>8</v>
      </c>
      <c r="C8" s="147">
        <v>2306</v>
      </c>
      <c r="D8" s="28">
        <v>1827</v>
      </c>
      <c r="E8" s="66">
        <f t="shared" si="0"/>
        <v>-479</v>
      </c>
      <c r="F8" s="67">
        <f t="shared" si="1"/>
        <v>-0.20771899392888116</v>
      </c>
      <c r="H8" s="7" t="s">
        <v>8</v>
      </c>
      <c r="I8" s="126">
        <v>22244</v>
      </c>
      <c r="J8" s="8">
        <v>19057</v>
      </c>
      <c r="K8" s="66">
        <f t="shared" si="2"/>
        <v>-3187</v>
      </c>
      <c r="L8" s="67">
        <f t="shared" si="3"/>
        <v>-0.1432745909009171</v>
      </c>
    </row>
    <row r="9" spans="2:12" x14ac:dyDescent="0.25">
      <c r="B9" s="5" t="s">
        <v>9</v>
      </c>
      <c r="C9" s="146">
        <v>5609</v>
      </c>
      <c r="D9" s="27">
        <v>6034</v>
      </c>
      <c r="E9" s="64">
        <f t="shared" si="0"/>
        <v>425</v>
      </c>
      <c r="F9" s="65">
        <f t="shared" si="1"/>
        <v>7.5771082189338479E-2</v>
      </c>
      <c r="H9" s="5" t="s">
        <v>9</v>
      </c>
      <c r="I9" s="125">
        <v>91994</v>
      </c>
      <c r="J9" s="6">
        <v>88320</v>
      </c>
      <c r="K9" s="64">
        <f t="shared" si="2"/>
        <v>-3674</v>
      </c>
      <c r="L9" s="65">
        <f t="shared" si="3"/>
        <v>-3.9937387220905674E-2</v>
      </c>
    </row>
    <row r="10" spans="2:12" x14ac:dyDescent="0.25">
      <c r="B10" s="7" t="s">
        <v>10</v>
      </c>
      <c r="C10" s="147">
        <v>3806</v>
      </c>
      <c r="D10" s="28">
        <v>3603</v>
      </c>
      <c r="E10" s="66">
        <f t="shared" si="0"/>
        <v>-203</v>
      </c>
      <c r="F10" s="67">
        <f t="shared" si="1"/>
        <v>-5.3336836573830815E-2</v>
      </c>
      <c r="H10" s="7" t="s">
        <v>10</v>
      </c>
      <c r="I10" s="126">
        <v>44587</v>
      </c>
      <c r="J10" s="8">
        <v>39799</v>
      </c>
      <c r="K10" s="66">
        <f t="shared" si="2"/>
        <v>-4788</v>
      </c>
      <c r="L10" s="67">
        <f t="shared" si="3"/>
        <v>-0.10738556081369011</v>
      </c>
    </row>
    <row r="11" spans="2:12" x14ac:dyDescent="0.25">
      <c r="B11" s="5" t="s">
        <v>11</v>
      </c>
      <c r="C11" s="146">
        <v>1618</v>
      </c>
      <c r="D11" s="27">
        <v>2300</v>
      </c>
      <c r="E11" s="64">
        <f t="shared" si="0"/>
        <v>682</v>
      </c>
      <c r="F11" s="65">
        <f t="shared" si="1"/>
        <v>0.42150803461063036</v>
      </c>
      <c r="H11" s="5" t="s">
        <v>11</v>
      </c>
      <c r="I11" s="125">
        <v>37171</v>
      </c>
      <c r="J11" s="6">
        <v>41375</v>
      </c>
      <c r="K11" s="64">
        <f t="shared" si="2"/>
        <v>4204</v>
      </c>
      <c r="L11" s="65">
        <f t="shared" si="3"/>
        <v>0.11309892120201237</v>
      </c>
    </row>
    <row r="12" spans="2:12" x14ac:dyDescent="0.25">
      <c r="B12" s="7" t="s">
        <v>12</v>
      </c>
      <c r="C12" s="147">
        <v>1978</v>
      </c>
      <c r="D12" s="28">
        <v>1882</v>
      </c>
      <c r="E12" s="66">
        <f t="shared" si="0"/>
        <v>-96</v>
      </c>
      <c r="F12" s="67">
        <f t="shared" si="1"/>
        <v>-4.8533872598584438E-2</v>
      </c>
      <c r="H12" s="7" t="s">
        <v>12</v>
      </c>
      <c r="I12" s="126">
        <v>18750</v>
      </c>
      <c r="J12" s="8">
        <v>15861</v>
      </c>
      <c r="K12" s="66">
        <f>J12-I12</f>
        <v>-2889</v>
      </c>
      <c r="L12" s="67">
        <f t="shared" si="3"/>
        <v>-0.15407999999999999</v>
      </c>
    </row>
    <row r="13" spans="2:12" x14ac:dyDescent="0.25">
      <c r="B13" s="5" t="s">
        <v>13</v>
      </c>
      <c r="C13" s="146">
        <v>8575</v>
      </c>
      <c r="D13" s="27">
        <v>10218</v>
      </c>
      <c r="E13" s="64">
        <f t="shared" si="0"/>
        <v>1643</v>
      </c>
      <c r="F13" s="65">
        <f t="shared" si="1"/>
        <v>0.1916034985422741</v>
      </c>
      <c r="H13" s="5" t="s">
        <v>13</v>
      </c>
      <c r="I13" s="125">
        <v>94379</v>
      </c>
      <c r="J13" s="6">
        <v>90251</v>
      </c>
      <c r="K13" s="64">
        <f t="shared" si="2"/>
        <v>-4128</v>
      </c>
      <c r="L13" s="65">
        <f t="shared" si="3"/>
        <v>-4.3738543531929741E-2</v>
      </c>
    </row>
    <row r="14" spans="2:12" x14ac:dyDescent="0.25">
      <c r="B14" s="7" t="s">
        <v>14</v>
      </c>
      <c r="C14" s="147">
        <v>7756</v>
      </c>
      <c r="D14" s="28">
        <v>8663</v>
      </c>
      <c r="E14" s="66">
        <f t="shared" si="0"/>
        <v>907</v>
      </c>
      <c r="F14" s="67">
        <f t="shared" si="1"/>
        <v>0.11694172253739032</v>
      </c>
      <c r="H14" s="7" t="s">
        <v>14</v>
      </c>
      <c r="I14" s="126">
        <v>72899</v>
      </c>
      <c r="J14" s="8">
        <v>72810</v>
      </c>
      <c r="K14" s="66">
        <f t="shared" si="2"/>
        <v>-89</v>
      </c>
      <c r="L14" s="67">
        <f t="shared" si="3"/>
        <v>-1.2208672272596699E-3</v>
      </c>
    </row>
    <row r="15" spans="2:12" x14ac:dyDescent="0.25">
      <c r="B15" s="5" t="s">
        <v>15</v>
      </c>
      <c r="C15" s="146">
        <v>5061</v>
      </c>
      <c r="D15" s="27">
        <v>4058</v>
      </c>
      <c r="E15" s="64">
        <f t="shared" si="0"/>
        <v>-1003</v>
      </c>
      <c r="F15" s="65">
        <f t="shared" si="1"/>
        <v>-0.19818217743528943</v>
      </c>
      <c r="H15" s="5" t="s">
        <v>15</v>
      </c>
      <c r="I15" s="125">
        <v>43722</v>
      </c>
      <c r="J15" s="6">
        <v>39788</v>
      </c>
      <c r="K15" s="64">
        <f t="shared" si="2"/>
        <v>-3934</v>
      </c>
      <c r="L15" s="65">
        <f t="shared" si="3"/>
        <v>-8.9977585654819059E-2</v>
      </c>
    </row>
    <row r="16" spans="2:12" x14ac:dyDescent="0.25">
      <c r="B16" s="7" t="s">
        <v>16</v>
      </c>
      <c r="C16" s="147">
        <v>6338</v>
      </c>
      <c r="D16" s="28">
        <v>7277</v>
      </c>
      <c r="E16" s="66">
        <f t="shared" si="0"/>
        <v>939</v>
      </c>
      <c r="F16" s="67">
        <f>(D16/C16)-1</f>
        <v>0.14815399179551902</v>
      </c>
      <c r="H16" s="7" t="s">
        <v>16</v>
      </c>
      <c r="I16" s="126">
        <v>54027</v>
      </c>
      <c r="J16" s="8">
        <v>78573</v>
      </c>
      <c r="K16" s="66">
        <f t="shared" si="2"/>
        <v>24546</v>
      </c>
      <c r="L16" s="67">
        <f>(J16/I16)-1</f>
        <v>0.45432839135987568</v>
      </c>
    </row>
    <row r="17" spans="2:12" x14ac:dyDescent="0.25">
      <c r="B17" s="5" t="s">
        <v>17</v>
      </c>
      <c r="C17" s="146">
        <v>798</v>
      </c>
      <c r="D17" s="27">
        <v>784</v>
      </c>
      <c r="E17" s="64">
        <f t="shared" si="0"/>
        <v>-14</v>
      </c>
      <c r="F17" s="65">
        <f t="shared" si="1"/>
        <v>-1.7543859649122862E-2</v>
      </c>
      <c r="H17" s="5" t="s">
        <v>17</v>
      </c>
      <c r="I17" s="125">
        <v>10873</v>
      </c>
      <c r="J17" s="6">
        <v>13493</v>
      </c>
      <c r="K17" s="64">
        <f t="shared" si="2"/>
        <v>2620</v>
      </c>
      <c r="L17" s="65">
        <f t="shared" si="3"/>
        <v>0.24096385542168686</v>
      </c>
    </row>
    <row r="18" spans="2:12" x14ac:dyDescent="0.25">
      <c r="B18" s="7" t="s">
        <v>18</v>
      </c>
      <c r="C18" s="126">
        <v>3828</v>
      </c>
      <c r="D18" s="8">
        <v>5083</v>
      </c>
      <c r="E18" s="66">
        <f t="shared" si="0"/>
        <v>1255</v>
      </c>
      <c r="F18" s="67">
        <f t="shared" si="1"/>
        <v>0.32784743991640553</v>
      </c>
      <c r="H18" s="7" t="s">
        <v>18</v>
      </c>
      <c r="I18" s="126">
        <v>51399</v>
      </c>
      <c r="J18" s="8">
        <v>59372</v>
      </c>
      <c r="K18" s="66">
        <f t="shared" si="2"/>
        <v>7973</v>
      </c>
      <c r="L18" s="67">
        <f t="shared" si="3"/>
        <v>0.15511974941146711</v>
      </c>
    </row>
    <row r="19" spans="2:12" x14ac:dyDescent="0.25">
      <c r="B19" s="5" t="s">
        <v>19</v>
      </c>
      <c r="C19" s="146">
        <v>2463</v>
      </c>
      <c r="D19" s="27">
        <v>2760</v>
      </c>
      <c r="E19" s="64">
        <f t="shared" si="0"/>
        <v>297</v>
      </c>
      <c r="F19" s="65">
        <f t="shared" si="1"/>
        <v>0.12058465286236286</v>
      </c>
      <c r="H19" s="5" t="s">
        <v>19</v>
      </c>
      <c r="I19" s="125">
        <v>28816</v>
      </c>
      <c r="J19" s="6">
        <v>26464</v>
      </c>
      <c r="K19" s="64">
        <f t="shared" si="2"/>
        <v>-2352</v>
      </c>
      <c r="L19" s="65">
        <f t="shared" si="3"/>
        <v>-8.1621321488062226E-2</v>
      </c>
    </row>
    <row r="20" spans="2:12" x14ac:dyDescent="0.25">
      <c r="B20" s="7" t="s">
        <v>20</v>
      </c>
      <c r="C20" s="147">
        <v>4025</v>
      </c>
      <c r="D20" s="28">
        <v>3521</v>
      </c>
      <c r="E20" s="66">
        <f t="shared" si="0"/>
        <v>-504</v>
      </c>
      <c r="F20" s="67">
        <f t="shared" si="1"/>
        <v>-0.12521739130434784</v>
      </c>
      <c r="H20" s="7" t="s">
        <v>20</v>
      </c>
      <c r="I20" s="126">
        <v>51085</v>
      </c>
      <c r="J20" s="8">
        <v>44399</v>
      </c>
      <c r="K20" s="66">
        <f t="shared" si="2"/>
        <v>-6686</v>
      </c>
      <c r="L20" s="67">
        <f t="shared" si="3"/>
        <v>-0.13087990603895472</v>
      </c>
    </row>
    <row r="21" spans="2:12" x14ac:dyDescent="0.25">
      <c r="B21" s="5" t="s">
        <v>21</v>
      </c>
      <c r="C21" s="125">
        <v>10128</v>
      </c>
      <c r="D21" s="6">
        <v>11164</v>
      </c>
      <c r="E21" s="64">
        <f t="shared" si="0"/>
        <v>1036</v>
      </c>
      <c r="F21" s="65">
        <f t="shared" si="1"/>
        <v>0.10229067930489721</v>
      </c>
      <c r="H21" s="5" t="s">
        <v>21</v>
      </c>
      <c r="I21" s="125">
        <v>145398</v>
      </c>
      <c r="J21" s="6">
        <v>128422</v>
      </c>
      <c r="K21" s="64">
        <f t="shared" si="2"/>
        <v>-16976</v>
      </c>
      <c r="L21" s="65">
        <f t="shared" si="3"/>
        <v>-0.11675538865734059</v>
      </c>
    </row>
    <row r="22" spans="2:12" ht="16.5" customHeight="1" thickBot="1" x14ac:dyDescent="0.3">
      <c r="B22" s="9" t="s">
        <v>34</v>
      </c>
      <c r="C22" s="149">
        <v>40731</v>
      </c>
      <c r="D22" s="10">
        <v>39935</v>
      </c>
      <c r="E22" s="74">
        <f t="shared" si="0"/>
        <v>-796</v>
      </c>
      <c r="F22" s="44">
        <f t="shared" si="1"/>
        <v>-1.9542854336991433E-2</v>
      </c>
      <c r="H22" s="9" t="s">
        <v>22</v>
      </c>
      <c r="I22" s="126">
        <v>330592</v>
      </c>
      <c r="J22" s="10">
        <v>361069</v>
      </c>
      <c r="K22" s="74">
        <f t="shared" si="2"/>
        <v>30477</v>
      </c>
      <c r="L22" s="44">
        <f t="shared" si="3"/>
        <v>9.2189163682121711E-2</v>
      </c>
    </row>
    <row r="23" spans="2:12" ht="15.75" thickBot="1" x14ac:dyDescent="0.3">
      <c r="B23" s="45" t="s">
        <v>23</v>
      </c>
      <c r="C23" s="150">
        <f>SUM(C5:C22)</f>
        <v>181919</v>
      </c>
      <c r="D23" s="46">
        <f>SUM(D5:D22)</f>
        <v>199626</v>
      </c>
      <c r="E23" s="75">
        <f>SUM(E5:E22)</f>
        <v>17707</v>
      </c>
      <c r="F23" s="54">
        <f t="shared" si="1"/>
        <v>9.733452800422171E-2</v>
      </c>
      <c r="G23" s="2"/>
      <c r="H23" s="45" t="s">
        <v>23</v>
      </c>
      <c r="I23" s="150">
        <f>SUM(I5:I22)</f>
        <v>1915390</v>
      </c>
      <c r="J23" s="46">
        <f>SUM(J5:J22)</f>
        <v>2028637</v>
      </c>
      <c r="K23" s="75">
        <f>SUM(K5:K22)</f>
        <v>113247</v>
      </c>
      <c r="L23" s="54">
        <f t="shared" si="3"/>
        <v>5.9124773544813269E-2</v>
      </c>
    </row>
    <row r="24" spans="2:12" ht="48.75" customHeight="1" thickTop="1" x14ac:dyDescent="0.25">
      <c r="B24" s="204" t="s">
        <v>131</v>
      </c>
      <c r="C24" s="213"/>
      <c r="D24" s="213"/>
      <c r="E24" s="213"/>
      <c r="F24" s="213"/>
      <c r="H24" s="12"/>
      <c r="I24" s="10"/>
      <c r="J24" s="10"/>
      <c r="K24" s="10"/>
      <c r="L24" s="11"/>
    </row>
    <row r="25" spans="2:12" ht="15.75" thickBot="1" x14ac:dyDescent="0.3">
      <c r="B25" s="13" t="s">
        <v>132</v>
      </c>
      <c r="C25" s="3"/>
      <c r="D25" s="3"/>
      <c r="E25" s="3"/>
      <c r="F25" s="3"/>
      <c r="H25" s="13" t="s">
        <v>130</v>
      </c>
      <c r="I25" s="3"/>
      <c r="J25" s="3"/>
      <c r="K25" s="3"/>
      <c r="L25" s="3"/>
    </row>
    <row r="26" spans="2:12" ht="16.5" customHeight="1" thickTop="1" x14ac:dyDescent="0.25">
      <c r="B26" s="206"/>
      <c r="C26" s="208">
        <v>2017</v>
      </c>
      <c r="D26" s="210">
        <v>2018</v>
      </c>
      <c r="E26" s="200" t="s">
        <v>2</v>
      </c>
      <c r="F26" s="201"/>
      <c r="G26" s="2"/>
      <c r="H26" s="206"/>
      <c r="I26" s="208">
        <v>2017</v>
      </c>
      <c r="J26" s="210">
        <v>2018</v>
      </c>
      <c r="K26" s="200" t="s">
        <v>2</v>
      </c>
      <c r="L26" s="201"/>
    </row>
    <row r="27" spans="2:12" ht="15.75" thickBot="1" x14ac:dyDescent="0.3">
      <c r="B27" s="207"/>
      <c r="C27" s="209"/>
      <c r="D27" s="211"/>
      <c r="E27" s="69" t="s">
        <v>3</v>
      </c>
      <c r="F27" s="59" t="s">
        <v>4</v>
      </c>
      <c r="G27" s="2"/>
      <c r="H27" s="207"/>
      <c r="I27" s="209"/>
      <c r="J27" s="211"/>
      <c r="K27" s="69" t="s">
        <v>3</v>
      </c>
      <c r="L27" s="59" t="s">
        <v>4</v>
      </c>
    </row>
    <row r="28" spans="2:12" x14ac:dyDescent="0.25">
      <c r="B28" s="12" t="s">
        <v>25</v>
      </c>
      <c r="C28" s="149">
        <v>16460</v>
      </c>
      <c r="D28" s="10">
        <v>14290</v>
      </c>
      <c r="E28" s="74">
        <f>D28-C28</f>
        <v>-2170</v>
      </c>
      <c r="F28" s="44">
        <f>(D28/C28)-1</f>
        <v>-0.13183475091130015</v>
      </c>
      <c r="H28" s="12" t="s">
        <v>25</v>
      </c>
      <c r="I28" s="149">
        <v>165338</v>
      </c>
      <c r="J28" s="10">
        <v>149286</v>
      </c>
      <c r="K28" s="74">
        <f>J28-I28</f>
        <v>-16052</v>
      </c>
      <c r="L28" s="44">
        <f>(J28/I28)-1</f>
        <v>-9.7085969347639356E-2</v>
      </c>
    </row>
    <row r="29" spans="2:12" x14ac:dyDescent="0.25">
      <c r="B29" s="5" t="s">
        <v>6</v>
      </c>
      <c r="C29" s="125">
        <v>26862</v>
      </c>
      <c r="D29" s="6">
        <v>24657</v>
      </c>
      <c r="E29" s="64">
        <f>D29-C29</f>
        <v>-2205</v>
      </c>
      <c r="F29" s="65">
        <f t="shared" ref="F29:F33" si="4">(D29/C29)-1</f>
        <v>-8.2086218449854864E-2</v>
      </c>
      <c r="H29" s="5" t="s">
        <v>6</v>
      </c>
      <c r="I29" s="125">
        <v>252794</v>
      </c>
      <c r="J29" s="6">
        <v>233385</v>
      </c>
      <c r="K29" s="64">
        <f>J29-I29</f>
        <v>-19409</v>
      </c>
      <c r="L29" s="65">
        <f t="shared" ref="L29:L33" si="5">(J29/I29)-1</f>
        <v>-7.6777929855930127E-2</v>
      </c>
    </row>
    <row r="30" spans="2:12" x14ac:dyDescent="0.25">
      <c r="B30" s="14" t="s">
        <v>26</v>
      </c>
      <c r="C30" s="126">
        <v>27452</v>
      </c>
      <c r="D30" s="8">
        <v>30944</v>
      </c>
      <c r="E30" s="66">
        <f>D30-C30</f>
        <v>3492</v>
      </c>
      <c r="F30" s="67">
        <f t="shared" si="4"/>
        <v>0.12720384671426488</v>
      </c>
      <c r="H30" s="14" t="s">
        <v>26</v>
      </c>
      <c r="I30" s="126">
        <v>399365</v>
      </c>
      <c r="J30" s="8">
        <v>383752</v>
      </c>
      <c r="K30" s="66">
        <f>J30-I30</f>
        <v>-15613</v>
      </c>
      <c r="L30" s="67">
        <f t="shared" si="5"/>
        <v>-3.9094562618156359E-2</v>
      </c>
    </row>
    <row r="31" spans="2:12" x14ac:dyDescent="0.25">
      <c r="B31" s="5" t="s">
        <v>81</v>
      </c>
      <c r="C31" s="125">
        <v>53544</v>
      </c>
      <c r="D31" s="6">
        <v>71194</v>
      </c>
      <c r="E31" s="64">
        <f>D31-C31</f>
        <v>17650</v>
      </c>
      <c r="F31" s="65">
        <f t="shared" si="4"/>
        <v>0.32963544001195277</v>
      </c>
      <c r="H31" s="5" t="s">
        <v>81</v>
      </c>
      <c r="I31" s="125">
        <v>610752</v>
      </c>
      <c r="J31" s="6">
        <v>720408</v>
      </c>
      <c r="K31" s="64">
        <f>J31-I31</f>
        <v>109656</v>
      </c>
      <c r="L31" s="65">
        <f t="shared" si="5"/>
        <v>0.17954259666771466</v>
      </c>
    </row>
    <row r="32" spans="2:12" ht="15.75" thickBot="1" x14ac:dyDescent="0.3">
      <c r="B32" s="9" t="s">
        <v>22</v>
      </c>
      <c r="C32" s="149">
        <v>57601</v>
      </c>
      <c r="D32" s="10">
        <v>58541</v>
      </c>
      <c r="E32" s="74">
        <f>D32-C32</f>
        <v>940</v>
      </c>
      <c r="F32" s="44">
        <f t="shared" si="4"/>
        <v>1.6319161125674997E-2</v>
      </c>
      <c r="G32" s="10"/>
      <c r="H32" s="9" t="s">
        <v>22</v>
      </c>
      <c r="I32" s="149">
        <v>487141</v>
      </c>
      <c r="J32" s="10">
        <v>541806</v>
      </c>
      <c r="K32" s="74">
        <f>J32-I32</f>
        <v>54665</v>
      </c>
      <c r="L32" s="44">
        <f t="shared" si="5"/>
        <v>0.11221597032481356</v>
      </c>
    </row>
    <row r="33" spans="2:12" ht="15.75" thickBot="1" x14ac:dyDescent="0.3">
      <c r="B33" s="45" t="s">
        <v>23</v>
      </c>
      <c r="C33" s="150">
        <f>SUM(C28:C32)</f>
        <v>181919</v>
      </c>
      <c r="D33" s="46">
        <f>SUM(D28:D32)</f>
        <v>199626</v>
      </c>
      <c r="E33" s="75">
        <f>SUM(E28:E32)</f>
        <v>17707</v>
      </c>
      <c r="F33" s="54">
        <f t="shared" si="4"/>
        <v>9.733452800422171E-2</v>
      </c>
      <c r="G33" s="2"/>
      <c r="H33" s="45" t="s">
        <v>23</v>
      </c>
      <c r="I33" s="150">
        <f>SUM(I28:I32)</f>
        <v>1915390</v>
      </c>
      <c r="J33" s="46">
        <f>SUM(J28:J32)</f>
        <v>2028637</v>
      </c>
      <c r="K33" s="75">
        <f>SUM(K28:K32)</f>
        <v>113247</v>
      </c>
      <c r="L33" s="54">
        <f t="shared" si="5"/>
        <v>5.9124773544813269E-2</v>
      </c>
    </row>
    <row r="34" spans="2:12" ht="15.75" thickTop="1" x14ac:dyDescent="0.25">
      <c r="B34" s="9"/>
      <c r="C34" s="3"/>
      <c r="D34" s="3"/>
      <c r="E34" s="3"/>
      <c r="F34" s="3"/>
      <c r="H34" s="9"/>
      <c r="I34" s="3"/>
      <c r="J34" s="3"/>
      <c r="K34" s="3"/>
      <c r="L34" s="3"/>
    </row>
    <row r="35" spans="2:12" x14ac:dyDescent="0.25">
      <c r="B35" s="15" t="s">
        <v>28</v>
      </c>
      <c r="C35" s="16">
        <v>59300</v>
      </c>
      <c r="D35" s="16">
        <v>63961</v>
      </c>
      <c r="E35" s="16">
        <f>D35-C35</f>
        <v>4661</v>
      </c>
      <c r="F35" s="55">
        <f>(D35/C35)-1</f>
        <v>7.8600337268128095E-2</v>
      </c>
      <c r="H35" s="15" t="s">
        <v>28</v>
      </c>
      <c r="I35" s="16">
        <v>521706</v>
      </c>
      <c r="J35" s="16">
        <v>567025</v>
      </c>
      <c r="K35" s="16">
        <f>J35-I35</f>
        <v>45319</v>
      </c>
      <c r="L35" s="55">
        <f>(J35/I35)-1</f>
        <v>8.6866932716894274E-2</v>
      </c>
    </row>
    <row r="36" spans="2:12" x14ac:dyDescent="0.25">
      <c r="C36" s="16"/>
      <c r="D36" s="16"/>
      <c r="I36" s="21"/>
      <c r="J36" s="21"/>
    </row>
    <row r="37" spans="2:12" ht="16.5" customHeight="1" x14ac:dyDescent="0.25"/>
    <row r="51" spans="2:8" x14ac:dyDescent="0.25">
      <c r="B51" s="20" t="s">
        <v>133</v>
      </c>
    </row>
    <row r="52" spans="2:8" ht="15" customHeight="1" x14ac:dyDescent="0.25">
      <c r="C52" s="22" t="s">
        <v>30</v>
      </c>
      <c r="D52" s="20" t="s">
        <v>31</v>
      </c>
      <c r="E52" s="20" t="s">
        <v>32</v>
      </c>
    </row>
    <row r="53" spans="2:8" x14ac:dyDescent="0.25">
      <c r="B53" s="20">
        <v>2017</v>
      </c>
      <c r="C53" s="23">
        <v>241219</v>
      </c>
      <c r="D53" s="21">
        <v>181919</v>
      </c>
      <c r="E53" s="21">
        <v>59300</v>
      </c>
      <c r="F53" s="21"/>
      <c r="H53" s="21"/>
    </row>
    <row r="54" spans="2:8" x14ac:dyDescent="0.25">
      <c r="B54" s="20">
        <v>2018</v>
      </c>
      <c r="C54" s="23">
        <v>263587</v>
      </c>
      <c r="D54" s="21">
        <v>199626</v>
      </c>
      <c r="E54" s="21">
        <v>63961</v>
      </c>
      <c r="F54" s="21"/>
      <c r="H54" s="21"/>
    </row>
    <row r="55" spans="2:8" x14ac:dyDescent="0.25">
      <c r="C55" s="22"/>
      <c r="F55" s="21"/>
    </row>
    <row r="56" spans="2:8" x14ac:dyDescent="0.25">
      <c r="B56" s="20" t="s">
        <v>134</v>
      </c>
      <c r="C56" s="22"/>
    </row>
    <row r="57" spans="2:8" x14ac:dyDescent="0.25">
      <c r="C57" s="22" t="s">
        <v>30</v>
      </c>
      <c r="D57" s="20" t="s">
        <v>31</v>
      </c>
      <c r="E57" s="20" t="s">
        <v>32</v>
      </c>
      <c r="F57" s="19"/>
    </row>
    <row r="58" spans="2:8" x14ac:dyDescent="0.25">
      <c r="B58" s="20">
        <v>2017</v>
      </c>
      <c r="C58" s="21">
        <v>2437096</v>
      </c>
      <c r="D58" s="21">
        <v>1915390</v>
      </c>
      <c r="E58" s="21">
        <v>521706</v>
      </c>
      <c r="F58" s="21"/>
      <c r="H58" s="21"/>
    </row>
    <row r="59" spans="2:8" x14ac:dyDescent="0.25">
      <c r="B59" s="20">
        <v>2018</v>
      </c>
      <c r="C59" s="21">
        <v>2595662</v>
      </c>
      <c r="D59" s="21">
        <v>2028637</v>
      </c>
      <c r="E59" s="21">
        <v>567025</v>
      </c>
      <c r="F59" s="21"/>
      <c r="H59" s="21"/>
    </row>
    <row r="61" spans="2:8" x14ac:dyDescent="0.25">
      <c r="B61" s="19" t="s">
        <v>35</v>
      </c>
      <c r="C61" s="19"/>
      <c r="D61" s="19"/>
      <c r="E61" s="19"/>
    </row>
  </sheetData>
  <mergeCells count="17">
    <mergeCell ref="E26:F26"/>
    <mergeCell ref="K26:L26"/>
    <mergeCell ref="H3:H4"/>
    <mergeCell ref="B3:B4"/>
    <mergeCell ref="B26:B27"/>
    <mergeCell ref="H26:H27"/>
    <mergeCell ref="C26:C27"/>
    <mergeCell ref="D26:D27"/>
    <mergeCell ref="I26:I27"/>
    <mergeCell ref="J26:J27"/>
    <mergeCell ref="I3:I4"/>
    <mergeCell ref="J3:J4"/>
    <mergeCell ref="C3:C4"/>
    <mergeCell ref="D3:D4"/>
    <mergeCell ref="E3:F3"/>
    <mergeCell ref="K3:L3"/>
    <mergeCell ref="B24:F24"/>
  </mergeCells>
  <conditionalFormatting sqref="E5:E23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{4944FE80-F6CF-4063-9E0B-CC0A0F9A7C73}</x14:id>
        </ext>
      </extLst>
    </cfRule>
  </conditionalFormatting>
  <conditionalFormatting sqref="K5:K23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{7FE951D7-8D09-40D1-93D6-3070C76F2728}</x14:id>
        </ext>
      </extLst>
    </cfRule>
  </conditionalFormatting>
  <conditionalFormatting sqref="K28:K33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{CBA95AC1-8EC7-4EF7-B78A-CF08B6FBB2E6}</x14:id>
        </ext>
      </extLst>
    </cfRule>
  </conditionalFormatting>
  <conditionalFormatting sqref="E28:E32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{AFDAC1A5-F901-447C-A2CD-B3177F47CAAD}</x14:id>
        </ext>
      </extLst>
    </cfRule>
  </conditionalFormatting>
  <conditionalFormatting sqref="E28:E33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{21D868F6-E08E-4D22-90C7-F0F3C0218E77}</x14:id>
        </ext>
      </extLst>
    </cfRule>
  </conditionalFormatting>
  <conditionalFormatting sqref="F5:F23 L5:L23 L28:L33 F28:F33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{3C51DE4F-B7E3-4049-ACB7-0526DDD9A057}</x14:id>
        </ext>
      </extLst>
    </cfRule>
  </conditionalFormatting>
  <conditionalFormatting sqref="E5:E23 E28:E35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{7B7D6DCD-3750-4F2D-9211-AA6FE2FD9203}</x14:id>
        </ext>
      </extLst>
    </cfRule>
  </conditionalFormatting>
  <conditionalFormatting sqref="F28:F35 F5:F23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{D061EAF3-581F-433A-89F8-84D0F65B5B64}</x14:id>
        </ext>
      </extLst>
    </cfRule>
  </conditionalFormatting>
  <conditionalFormatting sqref="K5:K23 K28:K35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{5F11C1A1-9D11-4097-89F5-F534D92B256E}</x14:id>
        </ext>
      </extLst>
    </cfRule>
  </conditionalFormatting>
  <conditionalFormatting sqref="L5:L23 L28:L35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{BAC4ABBD-DF8D-46EB-BC01-7BB2669A6B7B}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paperSize="9" orientation="landscape" r:id="rId1"/>
  <ignoredErrors>
    <ignoredError sqref="C23:D23 C33:D33 I23:J23 I33:J33" formulaRange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4944FE80-F6CF-4063-9E0B-CC0A0F9A7C7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E5:E23</xm:sqref>
        </x14:conditionalFormatting>
        <x14:conditionalFormatting xmlns:xm="http://schemas.microsoft.com/office/excel/2006/main">
          <x14:cfRule type="dataBar" id="{7FE951D7-8D09-40D1-93D6-3070C76F272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K5:K23</xm:sqref>
        </x14:conditionalFormatting>
        <x14:conditionalFormatting xmlns:xm="http://schemas.microsoft.com/office/excel/2006/main">
          <x14:cfRule type="dataBar" id="{CBA95AC1-8EC7-4EF7-B78A-CF08B6FBB2E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K28:K33</xm:sqref>
        </x14:conditionalFormatting>
        <x14:conditionalFormatting xmlns:xm="http://schemas.microsoft.com/office/excel/2006/main">
          <x14:cfRule type="dataBar" id="{AFDAC1A5-F901-447C-A2CD-B3177F47CAA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E28:E32</xm:sqref>
        </x14:conditionalFormatting>
        <x14:conditionalFormatting xmlns:xm="http://schemas.microsoft.com/office/excel/2006/main">
          <x14:cfRule type="dataBar" id="{21D868F6-E08E-4D22-90C7-F0F3C0218E7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E28:E33</xm:sqref>
        </x14:conditionalFormatting>
        <x14:conditionalFormatting xmlns:xm="http://schemas.microsoft.com/office/excel/2006/main">
          <x14:cfRule type="dataBar" id="{3C51DE4F-B7E3-4049-ACB7-0526DDD9A05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F5:F23 L5:L23 L28:L33 F28:F33</xm:sqref>
        </x14:conditionalFormatting>
        <x14:conditionalFormatting xmlns:xm="http://schemas.microsoft.com/office/excel/2006/main">
          <x14:cfRule type="dataBar" id="{7B7D6DCD-3750-4F2D-9211-AA6FE2FD920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E5:E23 E28:E35</xm:sqref>
        </x14:conditionalFormatting>
        <x14:conditionalFormatting xmlns:xm="http://schemas.microsoft.com/office/excel/2006/main">
          <x14:cfRule type="dataBar" id="{D061EAF3-581F-433A-89F8-84D0F65B5B6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F28:F35 F5:F23</xm:sqref>
        </x14:conditionalFormatting>
        <x14:conditionalFormatting xmlns:xm="http://schemas.microsoft.com/office/excel/2006/main">
          <x14:cfRule type="dataBar" id="{5F11C1A1-9D11-4097-89F5-F534D92B256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K5:K23 K28:K35</xm:sqref>
        </x14:conditionalFormatting>
        <x14:conditionalFormatting xmlns:xm="http://schemas.microsoft.com/office/excel/2006/main">
          <x14:cfRule type="dataBar" id="{BAC4ABBD-DF8D-46EB-BC01-7BB2669A6B7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L5:L23 L28:L35</xm:sqref>
        </x14:conditionalFormatting>
      </x14:conditionalFormattings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54"/>
  <sheetViews>
    <sheetView zoomScaleNormal="100" workbookViewId="0">
      <selection activeCell="T26" sqref="T26"/>
    </sheetView>
  </sheetViews>
  <sheetFormatPr defaultRowHeight="15" x14ac:dyDescent="0.25"/>
  <cols>
    <col min="1" max="1" width="9.140625" style="20"/>
    <col min="2" max="2" width="23.140625" style="20" customWidth="1"/>
    <col min="3" max="3" width="10.5703125" style="20" customWidth="1"/>
    <col min="4" max="4" width="9.28515625" style="20" customWidth="1"/>
    <col min="5" max="5" width="9.140625" style="20"/>
    <col min="6" max="6" width="9" style="20" customWidth="1"/>
    <col min="7" max="7" width="7.140625" style="20" customWidth="1"/>
    <col min="8" max="8" width="23.140625" style="20" customWidth="1"/>
    <col min="9" max="9" width="12.42578125" style="20" customWidth="1"/>
    <col min="10" max="10" width="11.140625" style="20" customWidth="1"/>
    <col min="11" max="16384" width="9.140625" style="20"/>
  </cols>
  <sheetData>
    <row r="1" spans="2:10" ht="12.75" customHeight="1" x14ac:dyDescent="0.25">
      <c r="B1" s="34" t="s">
        <v>0</v>
      </c>
    </row>
    <row r="2" spans="2:10" ht="12.75" customHeight="1" thickBot="1" x14ac:dyDescent="0.3">
      <c r="B2" s="2" t="s">
        <v>125</v>
      </c>
      <c r="C2" s="3"/>
      <c r="D2" s="3"/>
      <c r="E2" s="3"/>
      <c r="F2" s="3"/>
      <c r="H2" s="33" t="s">
        <v>128</v>
      </c>
    </row>
    <row r="3" spans="2:10" ht="15" customHeight="1" thickTop="1" x14ac:dyDescent="0.25">
      <c r="B3" s="206"/>
      <c r="C3" s="208">
        <v>2017</v>
      </c>
      <c r="D3" s="210">
        <v>2018</v>
      </c>
      <c r="E3" s="222" t="s">
        <v>2</v>
      </c>
      <c r="F3" s="223"/>
      <c r="H3" s="206"/>
      <c r="I3" s="226">
        <v>2018</v>
      </c>
      <c r="J3" s="224" t="s">
        <v>88</v>
      </c>
    </row>
    <row r="4" spans="2:10" ht="15" customHeight="1" thickBot="1" x14ac:dyDescent="0.3">
      <c r="B4" s="207"/>
      <c r="C4" s="209"/>
      <c r="D4" s="211"/>
      <c r="E4" s="61" t="s">
        <v>3</v>
      </c>
      <c r="F4" s="170" t="s">
        <v>4</v>
      </c>
      <c r="H4" s="207"/>
      <c r="I4" s="227"/>
      <c r="J4" s="225"/>
    </row>
    <row r="5" spans="2:10" ht="14.25" customHeight="1" x14ac:dyDescent="0.25">
      <c r="B5" s="26" t="s">
        <v>65</v>
      </c>
      <c r="C5" s="146">
        <v>758</v>
      </c>
      <c r="D5" s="27">
        <v>661</v>
      </c>
      <c r="E5" s="62">
        <f>D5-C5</f>
        <v>-97</v>
      </c>
      <c r="F5" s="141">
        <f>(D5/C5)-1</f>
        <v>-0.12796833773087068</v>
      </c>
      <c r="H5" s="102" t="s">
        <v>65</v>
      </c>
      <c r="I5" s="113">
        <v>14200</v>
      </c>
      <c r="J5" s="111">
        <v>7.0000000000000001E-3</v>
      </c>
    </row>
    <row r="6" spans="2:10" ht="14.25" customHeight="1" x14ac:dyDescent="0.25">
      <c r="B6" s="25" t="s">
        <v>66</v>
      </c>
      <c r="C6" s="147">
        <v>3671</v>
      </c>
      <c r="D6" s="28">
        <v>3496</v>
      </c>
      <c r="E6" s="63">
        <f>D6-C6</f>
        <v>-175</v>
      </c>
      <c r="F6" s="142">
        <f t="shared" ref="F6:F34" si="0">(D6/C6)-1</f>
        <v>-4.7670934350313221E-2</v>
      </c>
      <c r="H6" s="103" t="s">
        <v>86</v>
      </c>
      <c r="I6" s="112">
        <v>32501</v>
      </c>
      <c r="J6" s="106">
        <v>1.6E-2</v>
      </c>
    </row>
    <row r="7" spans="2:10" ht="14.25" customHeight="1" x14ac:dyDescent="0.25">
      <c r="B7" s="5" t="s">
        <v>5</v>
      </c>
      <c r="C7" s="146">
        <v>44969</v>
      </c>
      <c r="D7" s="27">
        <v>60976</v>
      </c>
      <c r="E7" s="64">
        <f t="shared" ref="E7:E33" si="1">D7-C7</f>
        <v>16007</v>
      </c>
      <c r="F7" s="143">
        <f t="shared" si="0"/>
        <v>0.35595632546865619</v>
      </c>
      <c r="H7" s="104" t="s">
        <v>5</v>
      </c>
      <c r="I7" s="113">
        <v>630157</v>
      </c>
      <c r="J7" s="111">
        <v>0.311</v>
      </c>
    </row>
    <row r="8" spans="2:10" ht="14.25" customHeight="1" x14ac:dyDescent="0.25">
      <c r="B8" s="24" t="s">
        <v>67</v>
      </c>
      <c r="C8" s="147">
        <v>960</v>
      </c>
      <c r="D8" s="28">
        <v>809</v>
      </c>
      <c r="E8" s="63">
        <f>D8-C8</f>
        <v>-151</v>
      </c>
      <c r="F8" s="142">
        <f t="shared" si="0"/>
        <v>-0.15729166666666672</v>
      </c>
      <c r="H8" s="103" t="s">
        <v>67</v>
      </c>
      <c r="I8" s="112">
        <v>18888</v>
      </c>
      <c r="J8" s="106">
        <v>8.9999999999999993E-3</v>
      </c>
    </row>
    <row r="9" spans="2:10" ht="14.25" customHeight="1" x14ac:dyDescent="0.25">
      <c r="B9" s="5" t="s">
        <v>6</v>
      </c>
      <c r="C9" s="146">
        <v>26862</v>
      </c>
      <c r="D9" s="27">
        <v>24657</v>
      </c>
      <c r="E9" s="64">
        <f t="shared" si="1"/>
        <v>-2205</v>
      </c>
      <c r="F9" s="143">
        <f t="shared" si="0"/>
        <v>-8.2086218449854864E-2</v>
      </c>
      <c r="H9" s="102" t="s">
        <v>6</v>
      </c>
      <c r="I9" s="114">
        <v>233385</v>
      </c>
      <c r="J9" s="111">
        <v>0.115</v>
      </c>
    </row>
    <row r="10" spans="2:10" ht="14.25" customHeight="1" x14ac:dyDescent="0.25">
      <c r="B10" s="7" t="s">
        <v>7</v>
      </c>
      <c r="C10" s="147">
        <v>5068</v>
      </c>
      <c r="D10" s="28">
        <v>4884</v>
      </c>
      <c r="E10" s="66">
        <f t="shared" si="1"/>
        <v>-184</v>
      </c>
      <c r="F10" s="144">
        <f t="shared" si="0"/>
        <v>-3.630623520126286E-2</v>
      </c>
      <c r="H10" s="103" t="s">
        <v>7</v>
      </c>
      <c r="I10" s="115">
        <v>46042</v>
      </c>
      <c r="J10" s="106">
        <v>2.3E-2</v>
      </c>
    </row>
    <row r="11" spans="2:10" ht="14.25" customHeight="1" x14ac:dyDescent="0.25">
      <c r="B11" s="26" t="s">
        <v>75</v>
      </c>
      <c r="C11" s="146">
        <v>2478</v>
      </c>
      <c r="D11" s="27">
        <v>2609</v>
      </c>
      <c r="E11" s="62">
        <f>D11-C11</f>
        <v>131</v>
      </c>
      <c r="F11" s="141">
        <f t="shared" si="0"/>
        <v>5.2865213882163031E-2</v>
      </c>
      <c r="H11" s="102" t="s">
        <v>75</v>
      </c>
      <c r="I11" s="114">
        <v>26179</v>
      </c>
      <c r="J11" s="111">
        <v>1.2999999999999999E-2</v>
      </c>
    </row>
    <row r="12" spans="2:10" ht="14.25" customHeight="1" x14ac:dyDescent="0.25">
      <c r="B12" s="7" t="s">
        <v>8</v>
      </c>
      <c r="C12" s="147">
        <v>2306</v>
      </c>
      <c r="D12" s="28">
        <v>1827</v>
      </c>
      <c r="E12" s="66">
        <f t="shared" si="1"/>
        <v>-479</v>
      </c>
      <c r="F12" s="144">
        <f t="shared" si="0"/>
        <v>-0.20771899392888116</v>
      </c>
      <c r="H12" s="103" t="s">
        <v>8</v>
      </c>
      <c r="I12" s="115">
        <v>19057</v>
      </c>
      <c r="J12" s="106">
        <v>8.9999999999999993E-3</v>
      </c>
    </row>
    <row r="13" spans="2:10" ht="14.25" customHeight="1" x14ac:dyDescent="0.25">
      <c r="B13" s="5" t="s">
        <v>9</v>
      </c>
      <c r="C13" s="146">
        <v>5609</v>
      </c>
      <c r="D13" s="27">
        <v>6034</v>
      </c>
      <c r="E13" s="64">
        <f t="shared" si="1"/>
        <v>425</v>
      </c>
      <c r="F13" s="143">
        <f t="shared" si="0"/>
        <v>7.5771082189338479E-2</v>
      </c>
      <c r="H13" s="102" t="s">
        <v>9</v>
      </c>
      <c r="I13" s="114">
        <v>88320</v>
      </c>
      <c r="J13" s="111">
        <v>4.3999999999999997E-2</v>
      </c>
    </row>
    <row r="14" spans="2:10" ht="14.25" customHeight="1" x14ac:dyDescent="0.25">
      <c r="B14" s="7" t="s">
        <v>10</v>
      </c>
      <c r="C14" s="147">
        <v>3806</v>
      </c>
      <c r="D14" s="28">
        <v>3603</v>
      </c>
      <c r="E14" s="66">
        <f t="shared" si="1"/>
        <v>-203</v>
      </c>
      <c r="F14" s="144">
        <f t="shared" si="0"/>
        <v>-5.3336836573830815E-2</v>
      </c>
      <c r="H14" s="103" t="s">
        <v>10</v>
      </c>
      <c r="I14" s="112">
        <v>39799</v>
      </c>
      <c r="J14" s="106">
        <v>0.02</v>
      </c>
    </row>
    <row r="15" spans="2:10" ht="14.25" customHeight="1" x14ac:dyDescent="0.25">
      <c r="B15" s="26" t="s">
        <v>68</v>
      </c>
      <c r="C15" s="146">
        <v>1635</v>
      </c>
      <c r="D15" s="27">
        <v>1712</v>
      </c>
      <c r="E15" s="64">
        <f t="shared" si="1"/>
        <v>77</v>
      </c>
      <c r="F15" s="143">
        <f t="shared" si="0"/>
        <v>4.70948012232415E-2</v>
      </c>
      <c r="H15" s="102" t="s">
        <v>68</v>
      </c>
      <c r="I15" s="114">
        <v>12870</v>
      </c>
      <c r="J15" s="111">
        <v>6.0000000000000001E-3</v>
      </c>
    </row>
    <row r="16" spans="2:10" ht="14.25" customHeight="1" x14ac:dyDescent="0.25">
      <c r="B16" s="25" t="s">
        <v>69</v>
      </c>
      <c r="C16" s="147">
        <v>1979</v>
      </c>
      <c r="D16" s="28">
        <v>2310</v>
      </c>
      <c r="E16" s="66">
        <f t="shared" si="1"/>
        <v>331</v>
      </c>
      <c r="F16" s="144">
        <f t="shared" si="0"/>
        <v>0.16725618999494696</v>
      </c>
      <c r="H16" s="103" t="s">
        <v>69</v>
      </c>
      <c r="I16" s="115">
        <v>16787</v>
      </c>
      <c r="J16" s="106">
        <v>8.0000000000000002E-3</v>
      </c>
    </row>
    <row r="17" spans="2:10" ht="14.25" customHeight="1" x14ac:dyDescent="0.25">
      <c r="B17" s="26" t="s">
        <v>70</v>
      </c>
      <c r="C17" s="146">
        <v>3069</v>
      </c>
      <c r="D17" s="27">
        <v>2972</v>
      </c>
      <c r="E17" s="64">
        <f t="shared" si="1"/>
        <v>-97</v>
      </c>
      <c r="F17" s="143">
        <f t="shared" si="0"/>
        <v>-3.1606386445096168E-2</v>
      </c>
      <c r="H17" s="102" t="s">
        <v>70</v>
      </c>
      <c r="I17" s="114">
        <v>20113</v>
      </c>
      <c r="J17" s="111">
        <v>0.01</v>
      </c>
    </row>
    <row r="18" spans="2:10" ht="14.25" customHeight="1" x14ac:dyDescent="0.25">
      <c r="B18" s="25" t="s">
        <v>71</v>
      </c>
      <c r="C18" s="147">
        <v>1367</v>
      </c>
      <c r="D18" s="28">
        <v>755</v>
      </c>
      <c r="E18" s="66">
        <f t="shared" si="1"/>
        <v>-612</v>
      </c>
      <c r="F18" s="144">
        <f t="shared" si="0"/>
        <v>-0.4476956839795172</v>
      </c>
      <c r="H18" s="103" t="s">
        <v>71</v>
      </c>
      <c r="I18" s="115">
        <v>9840</v>
      </c>
      <c r="J18" s="106">
        <v>5.0000000000000001E-3</v>
      </c>
    </row>
    <row r="19" spans="2:10" ht="14.25" customHeight="1" x14ac:dyDescent="0.25">
      <c r="B19" s="5" t="s">
        <v>11</v>
      </c>
      <c r="C19" s="146">
        <v>1618</v>
      </c>
      <c r="D19" s="27">
        <v>2300</v>
      </c>
      <c r="E19" s="64">
        <f t="shared" si="1"/>
        <v>682</v>
      </c>
      <c r="F19" s="143">
        <f t="shared" si="0"/>
        <v>0.42150803461063036</v>
      </c>
      <c r="H19" s="102" t="s">
        <v>11</v>
      </c>
      <c r="I19" s="114">
        <v>41375</v>
      </c>
      <c r="J19" s="111">
        <v>0.02</v>
      </c>
    </row>
    <row r="20" spans="2:10" ht="14.25" customHeight="1" x14ac:dyDescent="0.25">
      <c r="B20" s="7" t="s">
        <v>12</v>
      </c>
      <c r="C20" s="147">
        <v>1978</v>
      </c>
      <c r="D20" s="28">
        <v>1882</v>
      </c>
      <c r="E20" s="66">
        <f t="shared" si="1"/>
        <v>-96</v>
      </c>
      <c r="F20" s="144">
        <f t="shared" si="0"/>
        <v>-4.8533872598584438E-2</v>
      </c>
      <c r="H20" s="103" t="s">
        <v>12</v>
      </c>
      <c r="I20" s="115">
        <v>15861</v>
      </c>
      <c r="J20" s="106">
        <v>8.0000000000000002E-3</v>
      </c>
    </row>
    <row r="21" spans="2:10" ht="14.25" customHeight="1" x14ac:dyDescent="0.25">
      <c r="B21" s="5" t="s">
        <v>13</v>
      </c>
      <c r="C21" s="146">
        <v>8575</v>
      </c>
      <c r="D21" s="27">
        <v>10218</v>
      </c>
      <c r="E21" s="64">
        <f t="shared" si="1"/>
        <v>1643</v>
      </c>
      <c r="F21" s="143">
        <f t="shared" si="0"/>
        <v>0.1916034985422741</v>
      </c>
      <c r="H21" s="102" t="s">
        <v>13</v>
      </c>
      <c r="I21" s="114">
        <v>90251</v>
      </c>
      <c r="J21" s="111">
        <v>4.3999999999999997E-2</v>
      </c>
    </row>
    <row r="22" spans="2:10" ht="14.25" customHeight="1" x14ac:dyDescent="0.25">
      <c r="B22" s="7" t="s">
        <v>14</v>
      </c>
      <c r="C22" s="147">
        <v>7756</v>
      </c>
      <c r="D22" s="28">
        <v>8663</v>
      </c>
      <c r="E22" s="66">
        <f>D22-C22</f>
        <v>907</v>
      </c>
      <c r="F22" s="144">
        <f t="shared" si="0"/>
        <v>0.11694172253739032</v>
      </c>
      <c r="H22" s="103" t="s">
        <v>14</v>
      </c>
      <c r="I22" s="112">
        <v>72810</v>
      </c>
      <c r="J22" s="106">
        <v>3.5999999999999997E-2</v>
      </c>
    </row>
    <row r="23" spans="2:10" ht="14.25" customHeight="1" x14ac:dyDescent="0.25">
      <c r="B23" s="5" t="s">
        <v>15</v>
      </c>
      <c r="C23" s="146">
        <v>5061</v>
      </c>
      <c r="D23" s="27">
        <v>4058</v>
      </c>
      <c r="E23" s="64">
        <f>D23-C23</f>
        <v>-1003</v>
      </c>
      <c r="F23" s="143">
        <f t="shared" si="0"/>
        <v>-0.19818217743528943</v>
      </c>
      <c r="H23" s="102" t="s">
        <v>15</v>
      </c>
      <c r="I23" s="114">
        <v>39788</v>
      </c>
      <c r="J23" s="111">
        <v>0.02</v>
      </c>
    </row>
    <row r="24" spans="2:10" ht="14.25" customHeight="1" x14ac:dyDescent="0.25">
      <c r="B24" s="7" t="s">
        <v>16</v>
      </c>
      <c r="C24" s="147">
        <v>6338</v>
      </c>
      <c r="D24" s="28">
        <v>7277</v>
      </c>
      <c r="E24" s="66">
        <f t="shared" si="1"/>
        <v>939</v>
      </c>
      <c r="F24" s="144">
        <f t="shared" si="0"/>
        <v>0.14815399179551902</v>
      </c>
      <c r="H24" s="103" t="s">
        <v>16</v>
      </c>
      <c r="I24" s="112">
        <v>78573</v>
      </c>
      <c r="J24" s="106">
        <v>3.9E-2</v>
      </c>
    </row>
    <row r="25" spans="2:10" ht="14.25" customHeight="1" x14ac:dyDescent="0.25">
      <c r="B25" s="5" t="s">
        <v>17</v>
      </c>
      <c r="C25" s="146">
        <v>798</v>
      </c>
      <c r="D25" s="27">
        <v>784</v>
      </c>
      <c r="E25" s="64">
        <f t="shared" si="1"/>
        <v>-14</v>
      </c>
      <c r="F25" s="143">
        <f t="shared" si="0"/>
        <v>-1.7543859649122862E-2</v>
      </c>
      <c r="H25" s="102" t="s">
        <v>17</v>
      </c>
      <c r="I25" s="114">
        <v>13493</v>
      </c>
      <c r="J25" s="111">
        <v>7.0000000000000001E-3</v>
      </c>
    </row>
    <row r="26" spans="2:10" ht="14.25" customHeight="1" x14ac:dyDescent="0.25">
      <c r="B26" s="25" t="s">
        <v>72</v>
      </c>
      <c r="C26" s="147">
        <v>1223</v>
      </c>
      <c r="D26" s="28">
        <v>1067</v>
      </c>
      <c r="E26" s="66">
        <f>D26-C26</f>
        <v>-156</v>
      </c>
      <c r="F26" s="144">
        <f t="shared" si="0"/>
        <v>-0.12755519215044975</v>
      </c>
      <c r="H26" s="103" t="s">
        <v>72</v>
      </c>
      <c r="I26" s="112">
        <v>8031</v>
      </c>
      <c r="J26" s="106">
        <v>4.0000000000000001E-3</v>
      </c>
    </row>
    <row r="27" spans="2:10" ht="14.25" customHeight="1" x14ac:dyDescent="0.25">
      <c r="B27" s="5" t="s">
        <v>18</v>
      </c>
      <c r="C27" s="146">
        <v>3828</v>
      </c>
      <c r="D27" s="27">
        <v>5083</v>
      </c>
      <c r="E27" s="64">
        <f t="shared" si="1"/>
        <v>1255</v>
      </c>
      <c r="F27" s="143">
        <f t="shared" si="0"/>
        <v>0.32784743991640553</v>
      </c>
      <c r="H27" s="102" t="s">
        <v>18</v>
      </c>
      <c r="I27" s="114">
        <v>59372</v>
      </c>
      <c r="J27" s="111">
        <v>2.9000000000000001E-2</v>
      </c>
    </row>
    <row r="28" spans="2:10" ht="14.25" customHeight="1" x14ac:dyDescent="0.25">
      <c r="B28" s="25" t="s">
        <v>73</v>
      </c>
      <c r="C28" s="147">
        <v>2427</v>
      </c>
      <c r="D28" s="28">
        <v>1435</v>
      </c>
      <c r="E28" s="66">
        <f>D28-C28</f>
        <v>-992</v>
      </c>
      <c r="F28" s="144">
        <f t="shared" si="0"/>
        <v>-0.4087350638648537</v>
      </c>
      <c r="H28" s="103" t="s">
        <v>87</v>
      </c>
      <c r="I28" s="112">
        <v>14398</v>
      </c>
      <c r="J28" s="106">
        <v>7.0000000000000001E-3</v>
      </c>
    </row>
    <row r="29" spans="2:10" ht="14.25" customHeight="1" x14ac:dyDescent="0.25">
      <c r="B29" s="5" t="s">
        <v>19</v>
      </c>
      <c r="C29" s="146">
        <v>2463</v>
      </c>
      <c r="D29" s="27">
        <v>2760</v>
      </c>
      <c r="E29" s="64">
        <f t="shared" si="1"/>
        <v>297</v>
      </c>
      <c r="F29" s="143">
        <f t="shared" si="0"/>
        <v>0.12058465286236286</v>
      </c>
      <c r="H29" s="102" t="s">
        <v>19</v>
      </c>
      <c r="I29" s="114">
        <v>26464</v>
      </c>
      <c r="J29" s="111">
        <v>1.2999999999999999E-2</v>
      </c>
    </row>
    <row r="30" spans="2:10" ht="14.25" customHeight="1" x14ac:dyDescent="0.25">
      <c r="B30" s="7" t="s">
        <v>20</v>
      </c>
      <c r="C30" s="147">
        <v>4025</v>
      </c>
      <c r="D30" s="28">
        <v>3521</v>
      </c>
      <c r="E30" s="66">
        <f t="shared" si="1"/>
        <v>-504</v>
      </c>
      <c r="F30" s="144">
        <f t="shared" si="0"/>
        <v>-0.12521739130434784</v>
      </c>
      <c r="H30" s="103" t="s">
        <v>20</v>
      </c>
      <c r="I30" s="112">
        <v>44399</v>
      </c>
      <c r="J30" s="106">
        <v>2.1999999999999999E-2</v>
      </c>
    </row>
    <row r="31" spans="2:10" ht="14.25" customHeight="1" x14ac:dyDescent="0.25">
      <c r="B31" s="26" t="s">
        <v>74</v>
      </c>
      <c r="C31" s="146">
        <v>5671</v>
      </c>
      <c r="D31" s="27">
        <v>3378</v>
      </c>
      <c r="E31" s="64">
        <f>D31-C31</f>
        <v>-2293</v>
      </c>
      <c r="F31" s="143">
        <f t="shared" si="0"/>
        <v>-0.40433785928407684</v>
      </c>
      <c r="H31" s="102" t="s">
        <v>74</v>
      </c>
      <c r="I31" s="114">
        <v>24646</v>
      </c>
      <c r="J31" s="111">
        <v>1.2E-2</v>
      </c>
    </row>
    <row r="32" spans="2:10" ht="14.25" customHeight="1" x14ac:dyDescent="0.25">
      <c r="B32" s="7" t="s">
        <v>21</v>
      </c>
      <c r="C32" s="147">
        <v>10128</v>
      </c>
      <c r="D32" s="28">
        <v>11164</v>
      </c>
      <c r="E32" s="66">
        <f t="shared" si="1"/>
        <v>1036</v>
      </c>
      <c r="F32" s="144">
        <f t="shared" si="0"/>
        <v>0.10229067930489721</v>
      </c>
      <c r="H32" s="103" t="s">
        <v>21</v>
      </c>
      <c r="I32" s="112">
        <v>128422</v>
      </c>
      <c r="J32" s="106">
        <v>6.3E-2</v>
      </c>
    </row>
    <row r="33" spans="2:10" ht="14.25" customHeight="1" thickBot="1" x14ac:dyDescent="0.3">
      <c r="B33" s="5" t="s">
        <v>22</v>
      </c>
      <c r="C33" s="146">
        <v>15493</v>
      </c>
      <c r="D33" s="27">
        <v>18731</v>
      </c>
      <c r="E33" s="64">
        <f t="shared" si="1"/>
        <v>3238</v>
      </c>
      <c r="F33" s="143">
        <f t="shared" si="0"/>
        <v>0.20899761182469501</v>
      </c>
      <c r="H33" s="105" t="s">
        <v>22</v>
      </c>
      <c r="I33" s="139">
        <v>162616</v>
      </c>
      <c r="J33" s="131">
        <v>0.08</v>
      </c>
    </row>
    <row r="34" spans="2:10" ht="15" customHeight="1" thickBot="1" x14ac:dyDescent="0.3">
      <c r="B34" s="29" t="s">
        <v>23</v>
      </c>
      <c r="C34" s="140">
        <f>SUM(C5:C33)</f>
        <v>181919</v>
      </c>
      <c r="D34" s="30">
        <f>SUM(D5:D33)</f>
        <v>199626</v>
      </c>
      <c r="E34" s="68">
        <f>SUM(E5:E33)</f>
        <v>17707</v>
      </c>
      <c r="F34" s="145">
        <f t="shared" si="0"/>
        <v>9.733452800422171E-2</v>
      </c>
      <c r="H34" s="130" t="s">
        <v>23</v>
      </c>
      <c r="I34" s="140">
        <f>SUM(I5:I33)</f>
        <v>2028637</v>
      </c>
      <c r="J34" s="132">
        <v>1</v>
      </c>
    </row>
    <row r="35" spans="2:10" ht="15.75" thickTop="1" x14ac:dyDescent="0.25">
      <c r="B35" s="35"/>
      <c r="C35" s="36"/>
      <c r="D35" s="36"/>
      <c r="E35" s="36"/>
      <c r="F35" s="37"/>
      <c r="H35" s="38"/>
      <c r="I35" s="39"/>
      <c r="J35" s="40"/>
    </row>
    <row r="36" spans="2:10" ht="16.5" customHeight="1" thickBot="1" x14ac:dyDescent="0.3">
      <c r="B36" s="13" t="s">
        <v>126</v>
      </c>
      <c r="C36" s="3"/>
      <c r="D36" s="3"/>
      <c r="E36" s="3"/>
      <c r="F36" s="3"/>
      <c r="H36" s="33" t="s">
        <v>127</v>
      </c>
    </row>
    <row r="37" spans="2:10" ht="16.5" customHeight="1" thickTop="1" x14ac:dyDescent="0.25">
      <c r="B37" s="206"/>
      <c r="C37" s="208">
        <v>2017</v>
      </c>
      <c r="D37" s="210">
        <v>2018</v>
      </c>
      <c r="E37" s="216" t="s">
        <v>2</v>
      </c>
      <c r="F37" s="217"/>
      <c r="G37" s="2"/>
      <c r="H37" s="206"/>
      <c r="I37" s="226">
        <v>2018</v>
      </c>
      <c r="J37" s="224" t="s">
        <v>88</v>
      </c>
    </row>
    <row r="38" spans="2:10" ht="15.75" thickBot="1" x14ac:dyDescent="0.3">
      <c r="B38" s="207"/>
      <c r="C38" s="209"/>
      <c r="D38" s="211"/>
      <c r="E38" s="69" t="s">
        <v>3</v>
      </c>
      <c r="F38" s="170" t="s">
        <v>4</v>
      </c>
      <c r="G38" s="2"/>
      <c r="H38" s="207"/>
      <c r="I38" s="227"/>
      <c r="J38" s="225"/>
    </row>
    <row r="39" spans="2:10" x14ac:dyDescent="0.25">
      <c r="B39" s="31" t="s">
        <v>25</v>
      </c>
      <c r="C39" s="125">
        <v>16460</v>
      </c>
      <c r="D39" s="6">
        <v>14290</v>
      </c>
      <c r="E39" s="64">
        <f t="shared" ref="E39:E48" si="2">D39-C39</f>
        <v>-2170</v>
      </c>
      <c r="F39" s="143">
        <f>(D39/C39)-1</f>
        <v>-0.13183475091130015</v>
      </c>
      <c r="H39" s="172" t="s">
        <v>25</v>
      </c>
      <c r="I39" s="173">
        <v>149286</v>
      </c>
      <c r="J39" s="120">
        <f>I39/$I$48</f>
        <v>7.3589311444087827E-2</v>
      </c>
    </row>
    <row r="40" spans="2:10" x14ac:dyDescent="0.25">
      <c r="B40" s="14" t="s">
        <v>77</v>
      </c>
      <c r="C40" s="126">
        <v>29931</v>
      </c>
      <c r="D40" s="8">
        <v>27629</v>
      </c>
      <c r="E40" s="66">
        <f t="shared" si="2"/>
        <v>-2302</v>
      </c>
      <c r="F40" s="144">
        <f t="shared" ref="F40:F48" si="3">(D40/C40)-1</f>
        <v>-7.6910226855100072E-2</v>
      </c>
      <c r="H40" s="41" t="s">
        <v>77</v>
      </c>
      <c r="I40" s="174">
        <v>253498</v>
      </c>
      <c r="J40" s="107">
        <f t="shared" ref="J40:J47" si="4">I40/$I$48</f>
        <v>0.12495976362454199</v>
      </c>
    </row>
    <row r="41" spans="2:10" x14ac:dyDescent="0.25">
      <c r="B41" s="47" t="s">
        <v>107</v>
      </c>
      <c r="C41" s="123">
        <v>23724</v>
      </c>
      <c r="D41" s="48">
        <v>25031</v>
      </c>
      <c r="E41" s="70">
        <f t="shared" si="2"/>
        <v>1307</v>
      </c>
      <c r="F41" s="189">
        <f t="shared" si="3"/>
        <v>5.5091890069128402E-2</v>
      </c>
      <c r="H41" s="47" t="s">
        <v>107</v>
      </c>
      <c r="I41" s="123">
        <v>316093</v>
      </c>
      <c r="J41" s="119">
        <f t="shared" si="4"/>
        <v>0.15581545638771255</v>
      </c>
    </row>
    <row r="42" spans="2:10" x14ac:dyDescent="0.25">
      <c r="B42" s="14" t="s">
        <v>108</v>
      </c>
      <c r="C42" s="126">
        <v>5446</v>
      </c>
      <c r="D42" s="8">
        <v>7383</v>
      </c>
      <c r="E42" s="66">
        <f t="shared" si="2"/>
        <v>1937</v>
      </c>
      <c r="F42" s="144">
        <f t="shared" si="3"/>
        <v>0.35567388909291231</v>
      </c>
      <c r="H42" s="14" t="s">
        <v>108</v>
      </c>
      <c r="I42" s="124">
        <v>100747</v>
      </c>
      <c r="J42" s="108">
        <f t="shared" si="4"/>
        <v>4.9662408799602889E-2</v>
      </c>
    </row>
    <row r="43" spans="2:10" x14ac:dyDescent="0.25">
      <c r="B43" s="31" t="s">
        <v>80</v>
      </c>
      <c r="C43" s="125">
        <v>9614</v>
      </c>
      <c r="D43" s="6">
        <v>10670</v>
      </c>
      <c r="E43" s="64">
        <f t="shared" si="2"/>
        <v>1056</v>
      </c>
      <c r="F43" s="143">
        <f t="shared" si="3"/>
        <v>0.10983981693363853</v>
      </c>
      <c r="H43" s="49" t="s">
        <v>80</v>
      </c>
      <c r="I43" s="175">
        <v>118245</v>
      </c>
      <c r="J43" s="120">
        <f t="shared" si="4"/>
        <v>5.8287904637448693E-2</v>
      </c>
    </row>
    <row r="44" spans="2:10" x14ac:dyDescent="0.25">
      <c r="B44" s="7" t="s">
        <v>81</v>
      </c>
      <c r="C44" s="126">
        <v>53544</v>
      </c>
      <c r="D44" s="8">
        <v>71194</v>
      </c>
      <c r="E44" s="66">
        <f t="shared" si="2"/>
        <v>17650</v>
      </c>
      <c r="F44" s="144">
        <f t="shared" si="3"/>
        <v>0.32963544001195277</v>
      </c>
      <c r="H44" s="110" t="s">
        <v>81</v>
      </c>
      <c r="I44" s="176">
        <v>720408</v>
      </c>
      <c r="J44" s="108">
        <f t="shared" si="4"/>
        <v>0.35511922537151791</v>
      </c>
    </row>
    <row r="45" spans="2:10" x14ac:dyDescent="0.25">
      <c r="B45" s="31" t="s">
        <v>92</v>
      </c>
      <c r="C45" s="125">
        <v>24036</v>
      </c>
      <c r="D45" s="6">
        <v>21202</v>
      </c>
      <c r="E45" s="64">
        <f t="shared" si="2"/>
        <v>-2834</v>
      </c>
      <c r="F45" s="143">
        <f t="shared" si="3"/>
        <v>-0.11790647362289897</v>
      </c>
      <c r="G45" s="10"/>
      <c r="H45" s="49" t="s">
        <v>92</v>
      </c>
      <c r="I45" s="175">
        <v>175243</v>
      </c>
      <c r="J45" s="121">
        <f t="shared" si="4"/>
        <v>8.6384602075186445E-2</v>
      </c>
    </row>
    <row r="46" spans="2:10" x14ac:dyDescent="0.25">
      <c r="B46" s="20" t="s">
        <v>66</v>
      </c>
      <c r="C46" s="147">
        <v>3671</v>
      </c>
      <c r="D46" s="28">
        <v>3496</v>
      </c>
      <c r="E46" s="72">
        <f t="shared" si="2"/>
        <v>-175</v>
      </c>
      <c r="F46" s="144">
        <f t="shared" si="3"/>
        <v>-4.7670934350313221E-2</v>
      </c>
      <c r="H46" s="20" t="s">
        <v>66</v>
      </c>
      <c r="I46" s="112">
        <v>32501</v>
      </c>
      <c r="J46" s="109">
        <f t="shared" si="4"/>
        <v>1.6021101853116157E-2</v>
      </c>
    </row>
    <row r="47" spans="2:10" ht="15.75" thickBot="1" x14ac:dyDescent="0.3">
      <c r="B47" s="5" t="s">
        <v>22</v>
      </c>
      <c r="C47" s="146">
        <v>15493</v>
      </c>
      <c r="D47" s="27">
        <v>18731</v>
      </c>
      <c r="E47" s="64">
        <f t="shared" si="2"/>
        <v>3238</v>
      </c>
      <c r="F47" s="143">
        <f t="shared" si="3"/>
        <v>0.20899761182469501</v>
      </c>
      <c r="H47" s="118" t="s">
        <v>22</v>
      </c>
      <c r="I47" s="139">
        <v>162616</v>
      </c>
      <c r="J47" s="120">
        <f t="shared" si="4"/>
        <v>8.0160225806785543E-2</v>
      </c>
    </row>
    <row r="48" spans="2:10" ht="15.75" thickBot="1" x14ac:dyDescent="0.3">
      <c r="B48" s="29" t="s">
        <v>23</v>
      </c>
      <c r="C48" s="140">
        <f>SUM(C39:C47)</f>
        <v>181919</v>
      </c>
      <c r="D48" s="30">
        <f>SUM(D39:D47)</f>
        <v>199626</v>
      </c>
      <c r="E48" s="68">
        <f t="shared" si="2"/>
        <v>17707</v>
      </c>
      <c r="F48" s="145">
        <f t="shared" si="3"/>
        <v>9.733452800422171E-2</v>
      </c>
      <c r="H48" s="52" t="s">
        <v>23</v>
      </c>
      <c r="I48" s="177">
        <f>SUM(I39:I47)</f>
        <v>2028637</v>
      </c>
      <c r="J48" s="53">
        <f>SUM(J39:J47)</f>
        <v>0.99999999999999989</v>
      </c>
    </row>
    <row r="49" spans="2:14" ht="15.75" thickTop="1" x14ac:dyDescent="0.25">
      <c r="C49" s="21"/>
      <c r="D49" s="21"/>
      <c r="H49" s="42"/>
      <c r="I49" s="43"/>
      <c r="J49" s="44"/>
    </row>
    <row r="50" spans="2:14" x14ac:dyDescent="0.25">
      <c r="B50" s="15" t="s">
        <v>28</v>
      </c>
      <c r="C50" s="16">
        <v>59300</v>
      </c>
      <c r="D50" s="16">
        <v>63961</v>
      </c>
      <c r="E50" s="16">
        <f>D50-C50</f>
        <v>4661</v>
      </c>
      <c r="F50" s="55">
        <f>(D50/C50)-1</f>
        <v>7.8600337268128095E-2</v>
      </c>
      <c r="H50" s="15" t="s">
        <v>28</v>
      </c>
      <c r="I50" s="16">
        <v>567025</v>
      </c>
      <c r="J50" s="44"/>
      <c r="L50" s="16"/>
      <c r="M50" s="16"/>
      <c r="N50" s="21"/>
    </row>
    <row r="51" spans="2:14" x14ac:dyDescent="0.25">
      <c r="C51" s="21"/>
      <c r="D51" s="21"/>
      <c r="I51" s="21"/>
    </row>
    <row r="52" spans="2:14" ht="41.25" customHeight="1" x14ac:dyDescent="0.25">
      <c r="B52" s="214" t="s">
        <v>109</v>
      </c>
      <c r="C52" s="215"/>
      <c r="D52" s="215"/>
      <c r="E52" s="215"/>
      <c r="F52" s="215"/>
      <c r="G52" s="215"/>
      <c r="H52" s="215"/>
      <c r="I52" s="215"/>
      <c r="J52" s="215"/>
    </row>
    <row r="54" spans="2:14" x14ac:dyDescent="0.25">
      <c r="B54" s="19" t="s">
        <v>35</v>
      </c>
    </row>
  </sheetData>
  <mergeCells count="15">
    <mergeCell ref="B52:J52"/>
    <mergeCell ref="E3:F3"/>
    <mergeCell ref="I3:I4"/>
    <mergeCell ref="J3:J4"/>
    <mergeCell ref="E37:F37"/>
    <mergeCell ref="I37:I38"/>
    <mergeCell ref="J37:J38"/>
    <mergeCell ref="B37:B38"/>
    <mergeCell ref="H37:H38"/>
    <mergeCell ref="H3:H4"/>
    <mergeCell ref="B3:B4"/>
    <mergeCell ref="C3:C4"/>
    <mergeCell ref="D3:D4"/>
    <mergeCell ref="C37:C38"/>
    <mergeCell ref="D37:D38"/>
  </mergeCells>
  <conditionalFormatting sqref="E5:E35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{B620E8A1-D435-4ADE-A3C1-8407F42E7C67}</x14:id>
        </ext>
      </extLst>
    </cfRule>
  </conditionalFormatting>
  <conditionalFormatting sqref="E39:E40 E42:E45 E47:E48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{2FBC1AC2-C63B-4BE2-8165-5CBA8B7F4193}</x14:id>
        </ext>
      </extLst>
    </cfRule>
  </conditionalFormatting>
  <conditionalFormatting sqref="E39:E47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{F7AC2F05-DBCB-46EE-834B-C94452BC33BD}</x14:id>
        </ext>
      </extLst>
    </cfRule>
  </conditionalFormatting>
  <conditionalFormatting sqref="F39:F48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{6C1418C1-E3EE-4E3F-BA12-62ED0EFE2DFA}</x14:id>
        </ext>
      </extLst>
    </cfRule>
  </conditionalFormatting>
  <conditionalFormatting sqref="F5:F34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{EDBE2F0B-1D3E-4966-9509-28EEA3FA9F2F}</x14:id>
        </ext>
      </extLst>
    </cfRule>
  </conditionalFormatting>
  <conditionalFormatting sqref="E5:E34 E39:E50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{307747BA-7E05-4E63-8A44-987582D0AB65}</x14:id>
        </ext>
      </extLst>
    </cfRule>
  </conditionalFormatting>
  <conditionalFormatting sqref="F5:F34 F39:F48 F50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{97ADBCF3-19E8-4B5C-BD96-B6D2B19FD67E}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paperSize="9" orientation="landscape" r:id="rId1"/>
  <ignoredErrors>
    <ignoredError sqref="C48:D48 C34:D34 I34 I48" formulaRange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B620E8A1-D435-4ADE-A3C1-8407F42E7C6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E5:E35</xm:sqref>
        </x14:conditionalFormatting>
        <x14:conditionalFormatting xmlns:xm="http://schemas.microsoft.com/office/excel/2006/main">
          <x14:cfRule type="dataBar" id="{2FBC1AC2-C63B-4BE2-8165-5CBA8B7F419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E39:E40 E42:E45 E47:E48</xm:sqref>
        </x14:conditionalFormatting>
        <x14:conditionalFormatting xmlns:xm="http://schemas.microsoft.com/office/excel/2006/main">
          <x14:cfRule type="dataBar" id="{F7AC2F05-DBCB-46EE-834B-C94452BC33B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E39:E47</xm:sqref>
        </x14:conditionalFormatting>
        <x14:conditionalFormatting xmlns:xm="http://schemas.microsoft.com/office/excel/2006/main">
          <x14:cfRule type="dataBar" id="{6C1418C1-E3EE-4E3F-BA12-62ED0EFE2DF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F39:F48</xm:sqref>
        </x14:conditionalFormatting>
        <x14:conditionalFormatting xmlns:xm="http://schemas.microsoft.com/office/excel/2006/main">
          <x14:cfRule type="dataBar" id="{EDBE2F0B-1D3E-4966-9509-28EEA3FA9F2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F5:F34</xm:sqref>
        </x14:conditionalFormatting>
        <x14:conditionalFormatting xmlns:xm="http://schemas.microsoft.com/office/excel/2006/main">
          <x14:cfRule type="dataBar" id="{307747BA-7E05-4E63-8A44-987582D0AB6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E5:E34 E39:E50</xm:sqref>
        </x14:conditionalFormatting>
        <x14:conditionalFormatting xmlns:xm="http://schemas.microsoft.com/office/excel/2006/main">
          <x14:cfRule type="dataBar" id="{97ADBCF3-19E8-4B5C-BD96-B6D2B19FD67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F5:F34 F39:F48 F50</xm:sqref>
        </x14:conditionalFormatting>
      </x14:conditionalFormattings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61"/>
  <sheetViews>
    <sheetView topLeftCell="A24" workbookViewId="0">
      <selection activeCell="Q32" sqref="Q32"/>
    </sheetView>
  </sheetViews>
  <sheetFormatPr defaultRowHeight="15" x14ac:dyDescent="0.25"/>
  <cols>
    <col min="1" max="1" width="9.140625" style="20"/>
    <col min="2" max="2" width="15.5703125" style="20" customWidth="1"/>
    <col min="3" max="3" width="10.5703125" style="20" customWidth="1"/>
    <col min="4" max="4" width="9.140625" style="20" customWidth="1"/>
    <col min="5" max="5" width="9.140625" style="20"/>
    <col min="6" max="6" width="9" style="20" customWidth="1"/>
    <col min="7" max="7" width="6.85546875" style="20" customWidth="1"/>
    <col min="8" max="8" width="14.85546875" style="20" customWidth="1"/>
    <col min="9" max="9" width="9.140625" style="20"/>
    <col min="10" max="10" width="11.7109375" style="20" customWidth="1"/>
    <col min="11" max="11" width="9.140625" style="20"/>
    <col min="12" max="12" width="8.5703125" style="20" customWidth="1"/>
    <col min="13" max="13" width="9.140625" style="20" customWidth="1"/>
    <col min="15" max="16384" width="9.140625" style="20"/>
  </cols>
  <sheetData>
    <row r="1" spans="2:14" x14ac:dyDescent="0.25">
      <c r="B1" s="1" t="s">
        <v>0</v>
      </c>
      <c r="N1" s="20"/>
    </row>
    <row r="2" spans="2:14" ht="15.75" thickBot="1" x14ac:dyDescent="0.3">
      <c r="B2" s="2" t="s">
        <v>142</v>
      </c>
      <c r="C2" s="3"/>
      <c r="D2" s="3"/>
      <c r="E2" s="3"/>
      <c r="F2" s="3"/>
      <c r="H2" s="2" t="s">
        <v>148</v>
      </c>
      <c r="I2" s="3"/>
      <c r="J2" s="3"/>
      <c r="K2" s="3"/>
      <c r="L2" s="3"/>
      <c r="N2" s="20"/>
    </row>
    <row r="3" spans="2:14" ht="16.5" customHeight="1" thickTop="1" x14ac:dyDescent="0.25">
      <c r="B3" s="206"/>
      <c r="C3" s="208">
        <v>2017</v>
      </c>
      <c r="D3" s="210">
        <v>2018</v>
      </c>
      <c r="E3" s="200" t="s">
        <v>2</v>
      </c>
      <c r="F3" s="201"/>
      <c r="G3" s="2"/>
      <c r="H3" s="206"/>
      <c r="I3" s="208">
        <v>2017</v>
      </c>
      <c r="J3" s="210">
        <v>2018</v>
      </c>
      <c r="K3" s="200" t="s">
        <v>2</v>
      </c>
      <c r="L3" s="201"/>
      <c r="N3" s="20"/>
    </row>
    <row r="4" spans="2:14" ht="15.75" thickBot="1" x14ac:dyDescent="0.3">
      <c r="B4" s="207"/>
      <c r="C4" s="209"/>
      <c r="D4" s="211"/>
      <c r="E4" s="69" t="s">
        <v>3</v>
      </c>
      <c r="F4" s="170" t="s">
        <v>4</v>
      </c>
      <c r="G4" s="2"/>
      <c r="H4" s="207"/>
      <c r="I4" s="209"/>
      <c r="J4" s="211"/>
      <c r="K4" s="69" t="s">
        <v>3</v>
      </c>
      <c r="L4" s="170" t="s">
        <v>4</v>
      </c>
      <c r="N4" s="20"/>
    </row>
    <row r="5" spans="2:14" ht="15.75" customHeight="1" x14ac:dyDescent="0.25">
      <c r="B5" s="5" t="s">
        <v>5</v>
      </c>
      <c r="C5" s="146">
        <v>33629</v>
      </c>
      <c r="D5" s="27">
        <v>36530</v>
      </c>
      <c r="E5" s="64">
        <f t="shared" ref="E5:E22" si="0">D5-C5</f>
        <v>2901</v>
      </c>
      <c r="F5" s="143">
        <f>(D5/C5)-1</f>
        <v>8.6264830949478233E-2</v>
      </c>
      <c r="H5" s="5" t="s">
        <v>5</v>
      </c>
      <c r="I5" s="125">
        <v>550002</v>
      </c>
      <c r="J5" s="6">
        <v>666687</v>
      </c>
      <c r="K5" s="64">
        <f>J5-I5</f>
        <v>116685</v>
      </c>
      <c r="L5" s="143">
        <f>(J5/I5)-1</f>
        <v>0.21215377398627644</v>
      </c>
      <c r="N5" s="20"/>
    </row>
    <row r="6" spans="2:14" x14ac:dyDescent="0.25">
      <c r="B6" s="7" t="s">
        <v>6</v>
      </c>
      <c r="C6" s="126">
        <v>36378</v>
      </c>
      <c r="D6" s="8">
        <v>34291</v>
      </c>
      <c r="E6" s="66">
        <f t="shared" si="0"/>
        <v>-2087</v>
      </c>
      <c r="F6" s="144">
        <f t="shared" ref="F6:F23" si="1">(D6/C6)-1</f>
        <v>-5.7369838913629123E-2</v>
      </c>
      <c r="H6" s="7" t="s">
        <v>6</v>
      </c>
      <c r="I6" s="126">
        <v>289172</v>
      </c>
      <c r="J6" s="8">
        <v>267676</v>
      </c>
      <c r="K6" s="66">
        <f t="shared" ref="K6:K22" si="2">J6-I6</f>
        <v>-21496</v>
      </c>
      <c r="L6" s="144">
        <f t="shared" ref="L6:L23" si="3">(J6/I6)-1</f>
        <v>-7.4336381115737371E-2</v>
      </c>
      <c r="N6" s="20"/>
    </row>
    <row r="7" spans="2:14" x14ac:dyDescent="0.25">
      <c r="B7" s="5" t="s">
        <v>7</v>
      </c>
      <c r="C7" s="125">
        <v>2615</v>
      </c>
      <c r="D7" s="6">
        <v>2868</v>
      </c>
      <c r="E7" s="64">
        <f t="shared" si="0"/>
        <v>253</v>
      </c>
      <c r="F7" s="143">
        <f t="shared" si="1"/>
        <v>9.6749521988527709E-2</v>
      </c>
      <c r="H7" s="5" t="s">
        <v>7</v>
      </c>
      <c r="I7" s="125">
        <v>50902</v>
      </c>
      <c r="J7" s="6">
        <v>48910</v>
      </c>
      <c r="K7" s="64">
        <f t="shared" si="2"/>
        <v>-1992</v>
      </c>
      <c r="L7" s="143">
        <f t="shared" si="3"/>
        <v>-3.9134022238811794E-2</v>
      </c>
      <c r="N7" s="20"/>
    </row>
    <row r="8" spans="2:14" x14ac:dyDescent="0.25">
      <c r="B8" s="7" t="s">
        <v>8</v>
      </c>
      <c r="C8" s="147">
        <v>913</v>
      </c>
      <c r="D8" s="28">
        <v>1030</v>
      </c>
      <c r="E8" s="66">
        <f t="shared" si="0"/>
        <v>117</v>
      </c>
      <c r="F8" s="144">
        <f t="shared" si="1"/>
        <v>0.12814895947426064</v>
      </c>
      <c r="H8" s="7" t="s">
        <v>8</v>
      </c>
      <c r="I8" s="126">
        <v>23157</v>
      </c>
      <c r="J8" s="8">
        <v>20087</v>
      </c>
      <c r="K8" s="66">
        <f t="shared" si="2"/>
        <v>-3070</v>
      </c>
      <c r="L8" s="144">
        <f t="shared" si="3"/>
        <v>-0.13257330396856237</v>
      </c>
      <c r="N8" s="20"/>
    </row>
    <row r="9" spans="2:14" x14ac:dyDescent="0.25">
      <c r="B9" s="5" t="s">
        <v>9</v>
      </c>
      <c r="C9" s="146">
        <v>4635</v>
      </c>
      <c r="D9" s="27">
        <v>4765</v>
      </c>
      <c r="E9" s="64">
        <f t="shared" si="0"/>
        <v>130</v>
      </c>
      <c r="F9" s="143">
        <f t="shared" si="1"/>
        <v>2.8047464940668787E-2</v>
      </c>
      <c r="H9" s="5" t="s">
        <v>9</v>
      </c>
      <c r="I9" s="125">
        <v>96629</v>
      </c>
      <c r="J9" s="6">
        <v>93085</v>
      </c>
      <c r="K9" s="64">
        <f t="shared" si="2"/>
        <v>-3544</v>
      </c>
      <c r="L9" s="143">
        <f t="shared" si="3"/>
        <v>-3.6676360098935157E-2</v>
      </c>
      <c r="N9" s="20"/>
    </row>
    <row r="10" spans="2:14" x14ac:dyDescent="0.25">
      <c r="B10" s="7" t="s">
        <v>10</v>
      </c>
      <c r="C10" s="147">
        <v>2464</v>
      </c>
      <c r="D10" s="28">
        <v>2464</v>
      </c>
      <c r="E10" s="66">
        <f t="shared" si="0"/>
        <v>0</v>
      </c>
      <c r="F10" s="144">
        <f t="shared" si="1"/>
        <v>0</v>
      </c>
      <c r="H10" s="7" t="s">
        <v>10</v>
      </c>
      <c r="I10" s="126">
        <v>47051</v>
      </c>
      <c r="J10" s="8">
        <v>42263</v>
      </c>
      <c r="K10" s="66">
        <f t="shared" si="2"/>
        <v>-4788</v>
      </c>
      <c r="L10" s="144">
        <f t="shared" si="3"/>
        <v>-0.10176191791885403</v>
      </c>
      <c r="N10" s="20"/>
    </row>
    <row r="11" spans="2:14" x14ac:dyDescent="0.25">
      <c r="B11" s="5" t="s">
        <v>11</v>
      </c>
      <c r="C11" s="146">
        <v>1998</v>
      </c>
      <c r="D11" s="27">
        <v>3150</v>
      </c>
      <c r="E11" s="64">
        <f t="shared" si="0"/>
        <v>1152</v>
      </c>
      <c r="F11" s="143">
        <f t="shared" si="1"/>
        <v>0.57657657657657668</v>
      </c>
      <c r="H11" s="5" t="s">
        <v>11</v>
      </c>
      <c r="I11" s="125">
        <v>39169</v>
      </c>
      <c r="J11" s="6">
        <v>44525</v>
      </c>
      <c r="K11" s="64">
        <f t="shared" si="2"/>
        <v>5356</v>
      </c>
      <c r="L11" s="143">
        <f t="shared" si="3"/>
        <v>0.13674078991038829</v>
      </c>
      <c r="N11" s="20"/>
    </row>
    <row r="12" spans="2:14" x14ac:dyDescent="0.25">
      <c r="B12" s="7" t="s">
        <v>12</v>
      </c>
      <c r="C12" s="147">
        <v>1783</v>
      </c>
      <c r="D12" s="28">
        <v>1587</v>
      </c>
      <c r="E12" s="66">
        <f t="shared" si="0"/>
        <v>-196</v>
      </c>
      <c r="F12" s="144">
        <f t="shared" si="1"/>
        <v>-0.10992708917554683</v>
      </c>
      <c r="H12" s="7" t="s">
        <v>12</v>
      </c>
      <c r="I12" s="126">
        <v>20533</v>
      </c>
      <c r="J12" s="8">
        <v>17448</v>
      </c>
      <c r="K12" s="66">
        <f>J12-I12</f>
        <v>-3085</v>
      </c>
      <c r="L12" s="144">
        <f t="shared" si="3"/>
        <v>-0.15024594555106419</v>
      </c>
      <c r="N12" s="20"/>
    </row>
    <row r="13" spans="2:14" x14ac:dyDescent="0.25">
      <c r="B13" s="5" t="s">
        <v>13</v>
      </c>
      <c r="C13" s="146">
        <v>5253</v>
      </c>
      <c r="D13" s="27">
        <v>6004</v>
      </c>
      <c r="E13" s="64">
        <f t="shared" si="0"/>
        <v>751</v>
      </c>
      <c r="F13" s="143">
        <f t="shared" si="1"/>
        <v>0.14296592423377108</v>
      </c>
      <c r="H13" s="5" t="s">
        <v>13</v>
      </c>
      <c r="I13" s="125">
        <v>99632</v>
      </c>
      <c r="J13" s="6">
        <v>96255</v>
      </c>
      <c r="K13" s="64">
        <f t="shared" si="2"/>
        <v>-3377</v>
      </c>
      <c r="L13" s="143">
        <f t="shared" si="3"/>
        <v>-3.3894732616026935E-2</v>
      </c>
      <c r="N13" s="20"/>
    </row>
    <row r="14" spans="2:14" x14ac:dyDescent="0.25">
      <c r="B14" s="7" t="s">
        <v>14</v>
      </c>
      <c r="C14" s="147">
        <v>2916</v>
      </c>
      <c r="D14" s="28">
        <v>3453</v>
      </c>
      <c r="E14" s="66">
        <f t="shared" si="0"/>
        <v>537</v>
      </c>
      <c r="F14" s="144">
        <f t="shared" si="1"/>
        <v>0.18415637860082312</v>
      </c>
      <c r="H14" s="7" t="s">
        <v>14</v>
      </c>
      <c r="I14" s="126">
        <v>75815</v>
      </c>
      <c r="J14" s="8">
        <v>76263</v>
      </c>
      <c r="K14" s="66">
        <f t="shared" si="2"/>
        <v>448</v>
      </c>
      <c r="L14" s="144">
        <f t="shared" si="3"/>
        <v>5.909120886368191E-3</v>
      </c>
      <c r="N14" s="20"/>
    </row>
    <row r="15" spans="2:14" x14ac:dyDescent="0.25">
      <c r="B15" s="5" t="s">
        <v>15</v>
      </c>
      <c r="C15" s="146">
        <v>2595</v>
      </c>
      <c r="D15" s="27">
        <v>2337</v>
      </c>
      <c r="E15" s="64">
        <f t="shared" si="0"/>
        <v>-258</v>
      </c>
      <c r="F15" s="143">
        <f t="shared" si="1"/>
        <v>-9.9421965317919025E-2</v>
      </c>
      <c r="H15" s="5" t="s">
        <v>15</v>
      </c>
      <c r="I15" s="125">
        <v>46317</v>
      </c>
      <c r="J15" s="6">
        <v>42125</v>
      </c>
      <c r="K15" s="64">
        <f t="shared" si="2"/>
        <v>-4192</v>
      </c>
      <c r="L15" s="143">
        <f t="shared" si="3"/>
        <v>-9.0506725392404563E-2</v>
      </c>
      <c r="N15" s="20"/>
    </row>
    <row r="16" spans="2:14" x14ac:dyDescent="0.25">
      <c r="B16" s="7" t="s">
        <v>16</v>
      </c>
      <c r="C16" s="147">
        <v>5278</v>
      </c>
      <c r="D16" s="28">
        <v>5427</v>
      </c>
      <c r="E16" s="66">
        <f t="shared" si="0"/>
        <v>149</v>
      </c>
      <c r="F16" s="144">
        <f>(D16/C16)-1</f>
        <v>2.8230390299355923E-2</v>
      </c>
      <c r="H16" s="7" t="s">
        <v>16</v>
      </c>
      <c r="I16" s="126">
        <v>59305</v>
      </c>
      <c r="J16" s="8">
        <v>84000</v>
      </c>
      <c r="K16" s="66">
        <f t="shared" si="2"/>
        <v>24695</v>
      </c>
      <c r="L16" s="144">
        <f>(J16/I16)-1</f>
        <v>0.41640671106989302</v>
      </c>
      <c r="N16" s="20"/>
    </row>
    <row r="17" spans="2:14" x14ac:dyDescent="0.25">
      <c r="B17" s="5" t="s">
        <v>17</v>
      </c>
      <c r="C17" s="146">
        <v>617</v>
      </c>
      <c r="D17" s="27">
        <v>487</v>
      </c>
      <c r="E17" s="64">
        <f t="shared" si="0"/>
        <v>-130</v>
      </c>
      <c r="F17" s="143">
        <f t="shared" si="1"/>
        <v>-0.21069692058346845</v>
      </c>
      <c r="H17" s="5" t="s">
        <v>17</v>
      </c>
      <c r="I17" s="125">
        <v>11490</v>
      </c>
      <c r="J17" s="6">
        <v>13980</v>
      </c>
      <c r="K17" s="64">
        <f t="shared" si="2"/>
        <v>2490</v>
      </c>
      <c r="L17" s="143">
        <f t="shared" si="3"/>
        <v>0.2167101827676241</v>
      </c>
      <c r="N17" s="20"/>
    </row>
    <row r="18" spans="2:14" x14ac:dyDescent="0.25">
      <c r="B18" s="7" t="s">
        <v>18</v>
      </c>
      <c r="C18" s="126">
        <v>3265</v>
      </c>
      <c r="D18" s="8">
        <v>3553</v>
      </c>
      <c r="E18" s="66">
        <f t="shared" si="0"/>
        <v>288</v>
      </c>
      <c r="F18" s="144">
        <f t="shared" si="1"/>
        <v>8.8208269525267946E-2</v>
      </c>
      <c r="H18" s="7" t="s">
        <v>18</v>
      </c>
      <c r="I18" s="126">
        <v>54664</v>
      </c>
      <c r="J18" s="8">
        <v>62925</v>
      </c>
      <c r="K18" s="66">
        <f t="shared" si="2"/>
        <v>8261</v>
      </c>
      <c r="L18" s="144">
        <f t="shared" si="3"/>
        <v>0.15112322552319624</v>
      </c>
      <c r="N18" s="20"/>
    </row>
    <row r="19" spans="2:14" x14ac:dyDescent="0.25">
      <c r="B19" s="5" t="s">
        <v>19</v>
      </c>
      <c r="C19" s="146">
        <v>746</v>
      </c>
      <c r="D19" s="27">
        <v>1079</v>
      </c>
      <c r="E19" s="64">
        <f t="shared" si="0"/>
        <v>333</v>
      </c>
      <c r="F19" s="143">
        <f t="shared" si="1"/>
        <v>0.4463806970509383</v>
      </c>
      <c r="H19" s="5" t="s">
        <v>19</v>
      </c>
      <c r="I19" s="125">
        <v>29562</v>
      </c>
      <c r="J19" s="6">
        <v>27543</v>
      </c>
      <c r="K19" s="64">
        <f t="shared" si="2"/>
        <v>-2019</v>
      </c>
      <c r="L19" s="143">
        <f t="shared" si="3"/>
        <v>-6.8297138217982556E-2</v>
      </c>
      <c r="N19" s="20"/>
    </row>
    <row r="20" spans="2:14" x14ac:dyDescent="0.25">
      <c r="B20" s="7" t="s">
        <v>20</v>
      </c>
      <c r="C20" s="147">
        <v>3154</v>
      </c>
      <c r="D20" s="28">
        <v>3193</v>
      </c>
      <c r="E20" s="66">
        <f t="shared" si="0"/>
        <v>39</v>
      </c>
      <c r="F20" s="144">
        <f t="shared" si="1"/>
        <v>1.2365250475586453E-2</v>
      </c>
      <c r="H20" s="7" t="s">
        <v>20</v>
      </c>
      <c r="I20" s="126">
        <v>54239</v>
      </c>
      <c r="J20" s="8">
        <v>47592</v>
      </c>
      <c r="K20" s="66">
        <f t="shared" si="2"/>
        <v>-6647</v>
      </c>
      <c r="L20" s="144">
        <f t="shared" si="3"/>
        <v>-0.12255019450948579</v>
      </c>
      <c r="N20" s="20"/>
    </row>
    <row r="21" spans="2:14" x14ac:dyDescent="0.25">
      <c r="B21" s="5" t="s">
        <v>21</v>
      </c>
      <c r="C21" s="125">
        <v>6307</v>
      </c>
      <c r="D21" s="6">
        <v>6280</v>
      </c>
      <c r="E21" s="64">
        <f t="shared" si="0"/>
        <v>-27</v>
      </c>
      <c r="F21" s="143">
        <f t="shared" si="1"/>
        <v>-4.2809576660852722E-3</v>
      </c>
      <c r="H21" s="5" t="s">
        <v>21</v>
      </c>
      <c r="I21" s="125">
        <v>151705</v>
      </c>
      <c r="J21" s="6">
        <v>134702</v>
      </c>
      <c r="K21" s="64">
        <f t="shared" si="2"/>
        <v>-17003</v>
      </c>
      <c r="L21" s="143">
        <f t="shared" si="3"/>
        <v>-0.11207936455621104</v>
      </c>
      <c r="N21" s="20"/>
    </row>
    <row r="22" spans="2:14" ht="16.5" customHeight="1" thickBot="1" x14ac:dyDescent="0.3">
      <c r="B22" s="9" t="s">
        <v>34</v>
      </c>
      <c r="C22" s="149">
        <v>30095</v>
      </c>
      <c r="D22" s="10">
        <v>31560</v>
      </c>
      <c r="E22" s="74">
        <f t="shared" si="0"/>
        <v>1465</v>
      </c>
      <c r="F22" s="152">
        <f t="shared" si="1"/>
        <v>4.8679182588469816E-2</v>
      </c>
      <c r="H22" s="9" t="s">
        <v>22</v>
      </c>
      <c r="I22" s="126">
        <v>360687</v>
      </c>
      <c r="J22" s="10">
        <v>392629</v>
      </c>
      <c r="K22" s="74">
        <f t="shared" si="2"/>
        <v>31942</v>
      </c>
      <c r="L22" s="152">
        <f t="shared" si="3"/>
        <v>8.8558778109552039E-2</v>
      </c>
      <c r="N22" s="20"/>
    </row>
    <row r="23" spans="2:14" ht="15.75" thickBot="1" x14ac:dyDescent="0.3">
      <c r="B23" s="45" t="s">
        <v>23</v>
      </c>
      <c r="C23" s="150">
        <f>SUM(C5:C22)</f>
        <v>144641</v>
      </c>
      <c r="D23" s="46">
        <f>SUM(D5:D22)</f>
        <v>150058</v>
      </c>
      <c r="E23" s="75">
        <f>SUM(E5:E22)</f>
        <v>5417</v>
      </c>
      <c r="F23" s="153">
        <f t="shared" si="1"/>
        <v>3.7451345054306806E-2</v>
      </c>
      <c r="G23" s="2"/>
      <c r="H23" s="45" t="s">
        <v>23</v>
      </c>
      <c r="I23" s="150">
        <f>SUM(I5:I22)</f>
        <v>2060031</v>
      </c>
      <c r="J23" s="46">
        <f>SUM(J5:J22)</f>
        <v>2178695</v>
      </c>
      <c r="K23" s="75">
        <f>SUM(K5:K22)</f>
        <v>118664</v>
      </c>
      <c r="L23" s="153">
        <f t="shared" si="3"/>
        <v>5.7603016653632988E-2</v>
      </c>
      <c r="N23" s="20"/>
    </row>
    <row r="24" spans="2:14" ht="62.25" customHeight="1" thickTop="1" x14ac:dyDescent="0.25">
      <c r="B24" s="204" t="s">
        <v>146</v>
      </c>
      <c r="C24" s="213"/>
      <c r="D24" s="213"/>
      <c r="E24" s="213"/>
      <c r="F24" s="213"/>
      <c r="H24" s="12"/>
      <c r="I24" s="10"/>
      <c r="J24" s="10"/>
      <c r="K24" s="10"/>
      <c r="L24" s="11"/>
      <c r="N24" s="20"/>
    </row>
    <row r="25" spans="2:14" ht="15.75" thickBot="1" x14ac:dyDescent="0.3">
      <c r="B25" s="13" t="s">
        <v>151</v>
      </c>
      <c r="C25" s="3"/>
      <c r="D25" s="3"/>
      <c r="E25" s="3"/>
      <c r="F25" s="3"/>
      <c r="H25" s="13" t="s">
        <v>147</v>
      </c>
      <c r="I25" s="3"/>
      <c r="J25" s="3"/>
      <c r="K25" s="3"/>
      <c r="L25" s="3"/>
      <c r="N25" s="20"/>
    </row>
    <row r="26" spans="2:14" ht="16.5" customHeight="1" thickTop="1" x14ac:dyDescent="0.25">
      <c r="B26" s="206"/>
      <c r="C26" s="208">
        <v>2017</v>
      </c>
      <c r="D26" s="210">
        <v>2018</v>
      </c>
      <c r="E26" s="200" t="s">
        <v>2</v>
      </c>
      <c r="F26" s="201"/>
      <c r="G26" s="2"/>
      <c r="H26" s="206"/>
      <c r="I26" s="208">
        <v>2017</v>
      </c>
      <c r="J26" s="210">
        <v>2018</v>
      </c>
      <c r="K26" s="200" t="s">
        <v>2</v>
      </c>
      <c r="L26" s="201"/>
      <c r="N26" s="20"/>
    </row>
    <row r="27" spans="2:14" ht="15.75" thickBot="1" x14ac:dyDescent="0.3">
      <c r="B27" s="207"/>
      <c r="C27" s="209"/>
      <c r="D27" s="211"/>
      <c r="E27" s="69" t="s">
        <v>3</v>
      </c>
      <c r="F27" s="170" t="s">
        <v>4</v>
      </c>
      <c r="G27" s="2"/>
      <c r="H27" s="207"/>
      <c r="I27" s="209"/>
      <c r="J27" s="211"/>
      <c r="K27" s="69" t="s">
        <v>3</v>
      </c>
      <c r="L27" s="170" t="s">
        <v>4</v>
      </c>
      <c r="N27" s="20"/>
    </row>
    <row r="28" spans="2:14" x14ac:dyDescent="0.25">
      <c r="B28" s="12" t="s">
        <v>25</v>
      </c>
      <c r="C28" s="149">
        <v>9277</v>
      </c>
      <c r="D28" s="10">
        <v>9428</v>
      </c>
      <c r="E28" s="74">
        <f>D28-C28</f>
        <v>151</v>
      </c>
      <c r="F28" s="152">
        <f>(D28/C28)-1</f>
        <v>1.6276813625094366E-2</v>
      </c>
      <c r="H28" s="12" t="s">
        <v>25</v>
      </c>
      <c r="I28" s="149">
        <v>174615</v>
      </c>
      <c r="J28" s="10">
        <v>158714</v>
      </c>
      <c r="K28" s="74">
        <f>J28-I28</f>
        <v>-15901</v>
      </c>
      <c r="L28" s="152">
        <f>(J28/I28)-1</f>
        <v>-9.1063196174440919E-2</v>
      </c>
      <c r="N28" s="20"/>
    </row>
    <row r="29" spans="2:14" x14ac:dyDescent="0.25">
      <c r="B29" s="5" t="s">
        <v>6</v>
      </c>
      <c r="C29" s="125">
        <v>36378</v>
      </c>
      <c r="D29" s="6">
        <v>34291</v>
      </c>
      <c r="E29" s="64">
        <f>D29-C29</f>
        <v>-2087</v>
      </c>
      <c r="F29" s="143">
        <f t="shared" ref="F29:F33" si="4">(D29/C29)-1</f>
        <v>-5.7369838913629123E-2</v>
      </c>
      <c r="H29" s="5" t="s">
        <v>6</v>
      </c>
      <c r="I29" s="125">
        <v>289172</v>
      </c>
      <c r="J29" s="6">
        <v>267676</v>
      </c>
      <c r="K29" s="64">
        <f>J29-I29</f>
        <v>-21496</v>
      </c>
      <c r="L29" s="143">
        <f t="shared" ref="L29:L33" si="5">(J29/I29)-1</f>
        <v>-7.4336381115737371E-2</v>
      </c>
      <c r="N29" s="20"/>
    </row>
    <row r="30" spans="2:14" x14ac:dyDescent="0.25">
      <c r="B30" s="14" t="s">
        <v>26</v>
      </c>
      <c r="C30" s="126">
        <v>19415</v>
      </c>
      <c r="D30" s="8">
        <v>21291</v>
      </c>
      <c r="E30" s="66">
        <f>D30-C30</f>
        <v>1876</v>
      </c>
      <c r="F30" s="144">
        <f t="shared" si="4"/>
        <v>9.6626319855781517E-2</v>
      </c>
      <c r="H30" s="14" t="s">
        <v>26</v>
      </c>
      <c r="I30" s="126">
        <v>418780</v>
      </c>
      <c r="J30" s="8">
        <v>405043</v>
      </c>
      <c r="K30" s="66">
        <f>J30-I30</f>
        <v>-13737</v>
      </c>
      <c r="L30" s="144">
        <f t="shared" si="5"/>
        <v>-3.2802426094846959E-2</v>
      </c>
      <c r="N30" s="20"/>
    </row>
    <row r="31" spans="2:14" x14ac:dyDescent="0.25">
      <c r="B31" s="5" t="s">
        <v>81</v>
      </c>
      <c r="C31" s="125">
        <v>38882</v>
      </c>
      <c r="D31" s="6">
        <v>42534</v>
      </c>
      <c r="E31" s="64">
        <f>D31-C31</f>
        <v>3652</v>
      </c>
      <c r="F31" s="143">
        <f t="shared" si="4"/>
        <v>9.3925209608559213E-2</v>
      </c>
      <c r="H31" s="5" t="s">
        <v>81</v>
      </c>
      <c r="I31" s="125">
        <v>649634</v>
      </c>
      <c r="J31" s="6">
        <v>762942</v>
      </c>
      <c r="K31" s="64">
        <f>J31-I31</f>
        <v>113308</v>
      </c>
      <c r="L31" s="143">
        <f t="shared" si="5"/>
        <v>0.17441821086950493</v>
      </c>
      <c r="N31" s="20"/>
    </row>
    <row r="32" spans="2:14" ht="15.75" thickBot="1" x14ac:dyDescent="0.3">
      <c r="B32" s="9" t="s">
        <v>22</v>
      </c>
      <c r="C32" s="149">
        <v>40689</v>
      </c>
      <c r="D32" s="10">
        <v>42514</v>
      </c>
      <c r="E32" s="74">
        <f>D32-C32</f>
        <v>1825</v>
      </c>
      <c r="F32" s="152">
        <f t="shared" si="4"/>
        <v>4.4852417115190946E-2</v>
      </c>
      <c r="G32" s="10"/>
      <c r="H32" s="9" t="s">
        <v>22</v>
      </c>
      <c r="I32" s="149">
        <v>527830</v>
      </c>
      <c r="J32" s="10">
        <v>584320</v>
      </c>
      <c r="K32" s="74">
        <f>J32-I32</f>
        <v>56490</v>
      </c>
      <c r="L32" s="152">
        <f t="shared" si="5"/>
        <v>0.10702309455695969</v>
      </c>
      <c r="N32" s="20"/>
    </row>
    <row r="33" spans="2:14" ht="15.75" thickBot="1" x14ac:dyDescent="0.3">
      <c r="B33" s="45" t="s">
        <v>23</v>
      </c>
      <c r="C33" s="150">
        <f>SUM(C28:C32)</f>
        <v>144641</v>
      </c>
      <c r="D33" s="46">
        <f>SUM(D28:D32)</f>
        <v>150058</v>
      </c>
      <c r="E33" s="75">
        <f>SUM(E28:E32)</f>
        <v>5417</v>
      </c>
      <c r="F33" s="153">
        <f t="shared" si="4"/>
        <v>3.7451345054306806E-2</v>
      </c>
      <c r="G33" s="2"/>
      <c r="H33" s="45" t="s">
        <v>23</v>
      </c>
      <c r="I33" s="150">
        <f>SUM(I28:I32)</f>
        <v>2060031</v>
      </c>
      <c r="J33" s="46">
        <f>SUM(J28:J32)</f>
        <v>2178695</v>
      </c>
      <c r="K33" s="75">
        <f>SUM(K28:K32)</f>
        <v>118664</v>
      </c>
      <c r="L33" s="153">
        <f t="shared" si="5"/>
        <v>5.7603016653632988E-2</v>
      </c>
      <c r="N33" s="20"/>
    </row>
    <row r="34" spans="2:14" ht="15.75" thickTop="1" x14ac:dyDescent="0.25">
      <c r="B34" s="9"/>
      <c r="C34" s="3"/>
      <c r="D34" s="3"/>
      <c r="E34" s="3"/>
      <c r="F34" s="3"/>
      <c r="H34" s="9"/>
      <c r="I34" s="3"/>
      <c r="J34" s="3"/>
      <c r="K34" s="3"/>
      <c r="L34" s="3"/>
      <c r="N34" s="20"/>
    </row>
    <row r="35" spans="2:14" x14ac:dyDescent="0.25">
      <c r="B35" s="15" t="s">
        <v>28</v>
      </c>
      <c r="C35" s="16">
        <v>51925</v>
      </c>
      <c r="D35" s="16">
        <v>51445</v>
      </c>
      <c r="E35" s="16">
        <f>D35-C35</f>
        <v>-480</v>
      </c>
      <c r="F35" s="55">
        <f>(D35/C35)-1</f>
        <v>-9.2441020702936916E-3</v>
      </c>
      <c r="H35" s="15" t="s">
        <v>28</v>
      </c>
      <c r="I35" s="16">
        <v>573631</v>
      </c>
      <c r="J35" s="16">
        <v>618470</v>
      </c>
      <c r="K35" s="16">
        <f>J35-I35</f>
        <v>44839</v>
      </c>
      <c r="L35" s="55">
        <f>(J35/I35)-1</f>
        <v>7.8166974936849654E-2</v>
      </c>
      <c r="N35" s="20"/>
    </row>
    <row r="36" spans="2:14" x14ac:dyDescent="0.25">
      <c r="C36" s="16"/>
      <c r="D36" s="16"/>
      <c r="I36" s="21"/>
      <c r="J36" s="21"/>
      <c r="N36" s="20"/>
    </row>
    <row r="37" spans="2:14" ht="16.5" customHeight="1" x14ac:dyDescent="0.25">
      <c r="N37" s="20"/>
    </row>
    <row r="51" spans="2:14" x14ac:dyDescent="0.25">
      <c r="B51" s="20" t="s">
        <v>149</v>
      </c>
      <c r="N51" s="20"/>
    </row>
    <row r="52" spans="2:14" ht="15" customHeight="1" x14ac:dyDescent="0.25">
      <c r="C52" s="22" t="s">
        <v>30</v>
      </c>
      <c r="D52" s="20" t="s">
        <v>31</v>
      </c>
      <c r="E52" s="20" t="s">
        <v>32</v>
      </c>
      <c r="N52" s="20"/>
    </row>
    <row r="53" spans="2:14" x14ac:dyDescent="0.25">
      <c r="B53" s="20">
        <v>2017</v>
      </c>
      <c r="C53" s="23">
        <v>196566</v>
      </c>
      <c r="D53" s="21">
        <v>144641</v>
      </c>
      <c r="E53" s="21">
        <v>51925</v>
      </c>
      <c r="F53" s="21"/>
      <c r="H53" s="21"/>
      <c r="N53" s="20"/>
    </row>
    <row r="54" spans="2:14" x14ac:dyDescent="0.25">
      <c r="B54" s="20">
        <v>2018</v>
      </c>
      <c r="C54" s="23">
        <v>201503</v>
      </c>
      <c r="D54" s="21">
        <v>150058</v>
      </c>
      <c r="E54" s="21">
        <v>51445</v>
      </c>
      <c r="F54" s="21"/>
      <c r="H54" s="21"/>
      <c r="N54" s="20"/>
    </row>
    <row r="55" spans="2:14" x14ac:dyDescent="0.25">
      <c r="C55" s="22"/>
      <c r="F55" s="21"/>
      <c r="N55" s="20"/>
    </row>
    <row r="56" spans="2:14" x14ac:dyDescent="0.25">
      <c r="B56" s="20" t="s">
        <v>150</v>
      </c>
      <c r="C56" s="22"/>
      <c r="N56" s="20"/>
    </row>
    <row r="57" spans="2:14" x14ac:dyDescent="0.25">
      <c r="C57" s="22" t="s">
        <v>30</v>
      </c>
      <c r="D57" s="20" t="s">
        <v>31</v>
      </c>
      <c r="E57" s="20" t="s">
        <v>32</v>
      </c>
      <c r="F57" s="19"/>
      <c r="N57" s="20"/>
    </row>
    <row r="58" spans="2:14" x14ac:dyDescent="0.25">
      <c r="B58" s="20">
        <v>2017</v>
      </c>
      <c r="C58" s="21">
        <v>2633662</v>
      </c>
      <c r="D58" s="21">
        <v>2060031</v>
      </c>
      <c r="E58" s="21">
        <v>573631</v>
      </c>
      <c r="F58" s="21"/>
      <c r="H58" s="21"/>
      <c r="N58" s="20"/>
    </row>
    <row r="59" spans="2:14" x14ac:dyDescent="0.25">
      <c r="B59" s="20">
        <v>2018</v>
      </c>
      <c r="C59" s="21">
        <v>2797165</v>
      </c>
      <c r="D59" s="21">
        <v>2178695</v>
      </c>
      <c r="E59" s="21">
        <v>618470</v>
      </c>
      <c r="F59" s="21"/>
      <c r="H59" s="21"/>
      <c r="N59" s="20"/>
    </row>
    <row r="61" spans="2:14" x14ac:dyDescent="0.25">
      <c r="B61" s="19" t="s">
        <v>35</v>
      </c>
      <c r="C61" s="19"/>
      <c r="D61" s="19"/>
      <c r="E61" s="19"/>
      <c r="N61" s="20"/>
    </row>
  </sheetData>
  <mergeCells count="17">
    <mergeCell ref="E3:F3"/>
    <mergeCell ref="K3:L3"/>
    <mergeCell ref="B24:F24"/>
    <mergeCell ref="E26:F26"/>
    <mergeCell ref="K26:L26"/>
    <mergeCell ref="D3:D4"/>
    <mergeCell ref="I3:I4"/>
    <mergeCell ref="J3:J4"/>
    <mergeCell ref="I26:I27"/>
    <mergeCell ref="J26:J27"/>
    <mergeCell ref="H3:H4"/>
    <mergeCell ref="B3:B4"/>
    <mergeCell ref="B26:B27"/>
    <mergeCell ref="H26:H27"/>
    <mergeCell ref="C26:C27"/>
    <mergeCell ref="D26:D27"/>
    <mergeCell ref="C3:C4"/>
  </mergeCells>
  <conditionalFormatting sqref="E5:E23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{49C67898-0DE3-4945-8C60-94A96C53AEC5}</x14:id>
        </ext>
      </extLst>
    </cfRule>
  </conditionalFormatting>
  <conditionalFormatting sqref="K5:K23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{DAF6F819-3E72-4BFB-9EED-CE128F20A921}</x14:id>
        </ext>
      </extLst>
    </cfRule>
  </conditionalFormatting>
  <conditionalFormatting sqref="K28:K33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{2BD3DD2F-AC3B-4045-9609-76B2E470418B}</x14:id>
        </ext>
      </extLst>
    </cfRule>
  </conditionalFormatting>
  <conditionalFormatting sqref="E28:E32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{C66EAC94-E19A-4D2F-934C-DECE4E3D9392}</x14:id>
        </ext>
      </extLst>
    </cfRule>
  </conditionalFormatting>
  <conditionalFormatting sqref="E28:E33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{8DD81631-7120-4EF5-813C-7748F8FAFF2F}</x14:id>
        </ext>
      </extLst>
    </cfRule>
  </conditionalFormatting>
  <conditionalFormatting sqref="L28:L33 F5:F23 L5:L23 F28:F33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{91A46A15-DE4A-4A7D-9D05-69B47B7A4C7F}</x14:id>
        </ext>
      </extLst>
    </cfRule>
  </conditionalFormatting>
  <conditionalFormatting sqref="E28:E35 E5:E23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{B2A7DE5D-0959-49EB-8F7C-A1FD75B5479C}</x14:id>
        </ext>
      </extLst>
    </cfRule>
  </conditionalFormatting>
  <conditionalFormatting sqref="F28:F35 F5:F23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{DDF3235B-C602-49E2-A425-DDC495BB1D78}</x14:id>
        </ext>
      </extLst>
    </cfRule>
  </conditionalFormatting>
  <conditionalFormatting sqref="K28:K35 K5:K23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{0AE6238F-62C8-4FF6-BD13-BBF822584ADD}</x14:id>
        </ext>
      </extLst>
    </cfRule>
  </conditionalFormatting>
  <conditionalFormatting sqref="L28:L35 L5:L23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{642D5C6A-8D2F-44D9-9E35-B2C432C235BE}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paperSize="9" orientation="landscape" r:id="rId1"/>
  <ignoredErrors>
    <ignoredError sqref="C23:D23 C33:D33 I33:J33 I23:J23" formulaRange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49C67898-0DE3-4945-8C60-94A96C53AEC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E5:E23</xm:sqref>
        </x14:conditionalFormatting>
        <x14:conditionalFormatting xmlns:xm="http://schemas.microsoft.com/office/excel/2006/main">
          <x14:cfRule type="dataBar" id="{DAF6F819-3E72-4BFB-9EED-CE128F20A92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K5:K23</xm:sqref>
        </x14:conditionalFormatting>
        <x14:conditionalFormatting xmlns:xm="http://schemas.microsoft.com/office/excel/2006/main">
          <x14:cfRule type="dataBar" id="{2BD3DD2F-AC3B-4045-9609-76B2E470418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K28:K33</xm:sqref>
        </x14:conditionalFormatting>
        <x14:conditionalFormatting xmlns:xm="http://schemas.microsoft.com/office/excel/2006/main">
          <x14:cfRule type="dataBar" id="{C66EAC94-E19A-4D2F-934C-DECE4E3D939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E28:E32</xm:sqref>
        </x14:conditionalFormatting>
        <x14:conditionalFormatting xmlns:xm="http://schemas.microsoft.com/office/excel/2006/main">
          <x14:cfRule type="dataBar" id="{8DD81631-7120-4EF5-813C-7748F8FAFF2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E28:E33</xm:sqref>
        </x14:conditionalFormatting>
        <x14:conditionalFormatting xmlns:xm="http://schemas.microsoft.com/office/excel/2006/main">
          <x14:cfRule type="dataBar" id="{91A46A15-DE4A-4A7D-9D05-69B47B7A4C7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L28:L33 F5:F23 L5:L23 F28:F33</xm:sqref>
        </x14:conditionalFormatting>
        <x14:conditionalFormatting xmlns:xm="http://schemas.microsoft.com/office/excel/2006/main">
          <x14:cfRule type="dataBar" id="{B2A7DE5D-0959-49EB-8F7C-A1FD75B5479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E28:E35 E5:E23</xm:sqref>
        </x14:conditionalFormatting>
        <x14:conditionalFormatting xmlns:xm="http://schemas.microsoft.com/office/excel/2006/main">
          <x14:cfRule type="dataBar" id="{DDF3235B-C602-49E2-A425-DDC495BB1D7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F28:F35 F5:F23</xm:sqref>
        </x14:conditionalFormatting>
        <x14:conditionalFormatting xmlns:xm="http://schemas.microsoft.com/office/excel/2006/main">
          <x14:cfRule type="dataBar" id="{0AE6238F-62C8-4FF6-BD13-BBF822584AD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K28:K35 K5:K23</xm:sqref>
        </x14:conditionalFormatting>
        <x14:conditionalFormatting xmlns:xm="http://schemas.microsoft.com/office/excel/2006/main">
          <x14:cfRule type="dataBar" id="{642D5C6A-8D2F-44D9-9E35-B2C432C235B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L28:L35 L5:L23</xm:sqref>
        </x14:conditionalFormatting>
      </x14:conditionalFormattings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54"/>
  <sheetViews>
    <sheetView topLeftCell="A17" zoomScaleNormal="100" workbookViewId="0">
      <selection activeCell="P62" sqref="P61:P62"/>
    </sheetView>
  </sheetViews>
  <sheetFormatPr defaultRowHeight="15" x14ac:dyDescent="0.25"/>
  <cols>
    <col min="1" max="1" width="9.140625" style="20"/>
    <col min="2" max="2" width="23.140625" style="20" customWidth="1"/>
    <col min="3" max="3" width="10.5703125" style="20" customWidth="1"/>
    <col min="4" max="4" width="9.28515625" style="20" customWidth="1"/>
    <col min="5" max="5" width="9.140625" style="20"/>
    <col min="6" max="6" width="9" style="20" customWidth="1"/>
    <col min="7" max="7" width="7.140625" style="20" customWidth="1"/>
    <col min="8" max="8" width="23.140625" style="20" customWidth="1"/>
    <col min="9" max="9" width="12.42578125" style="20" customWidth="1"/>
    <col min="10" max="10" width="11.140625" style="20" customWidth="1"/>
    <col min="11" max="16384" width="9.140625" style="20"/>
  </cols>
  <sheetData>
    <row r="1" spans="2:10" ht="12.75" customHeight="1" x14ac:dyDescent="0.25">
      <c r="B1" s="34" t="s">
        <v>0</v>
      </c>
    </row>
    <row r="2" spans="2:10" ht="12.75" customHeight="1" thickBot="1" x14ac:dyDescent="0.3">
      <c r="B2" s="2" t="s">
        <v>142</v>
      </c>
      <c r="C2" s="3"/>
      <c r="D2" s="3"/>
      <c r="E2" s="3"/>
      <c r="F2" s="3"/>
      <c r="H2" s="33" t="s">
        <v>144</v>
      </c>
    </row>
    <row r="3" spans="2:10" ht="15" customHeight="1" thickTop="1" x14ac:dyDescent="0.25">
      <c r="B3" s="206"/>
      <c r="C3" s="208">
        <v>2017</v>
      </c>
      <c r="D3" s="210">
        <v>2018</v>
      </c>
      <c r="E3" s="222" t="s">
        <v>2</v>
      </c>
      <c r="F3" s="223"/>
      <c r="H3" s="206"/>
      <c r="I3" s="226">
        <v>2018</v>
      </c>
      <c r="J3" s="224" t="s">
        <v>88</v>
      </c>
    </row>
    <row r="4" spans="2:10" ht="15" customHeight="1" thickBot="1" x14ac:dyDescent="0.3">
      <c r="B4" s="207"/>
      <c r="C4" s="209"/>
      <c r="D4" s="211"/>
      <c r="E4" s="61" t="s">
        <v>3</v>
      </c>
      <c r="F4" s="4" t="s">
        <v>4</v>
      </c>
      <c r="H4" s="207"/>
      <c r="I4" s="227"/>
      <c r="J4" s="225"/>
    </row>
    <row r="5" spans="2:10" ht="14.25" customHeight="1" x14ac:dyDescent="0.25">
      <c r="B5" s="26" t="s">
        <v>65</v>
      </c>
      <c r="C5" s="146">
        <v>551</v>
      </c>
      <c r="D5" s="27">
        <v>594</v>
      </c>
      <c r="E5" s="62">
        <f>D5-C5</f>
        <v>43</v>
      </c>
      <c r="F5" s="56">
        <f>(D5/C5)-1</f>
        <v>7.8039927404718767E-2</v>
      </c>
      <c r="H5" s="104" t="s">
        <v>65</v>
      </c>
      <c r="I5" s="113">
        <v>14794</v>
      </c>
      <c r="J5" s="111">
        <f>I5/$I$34</f>
        <v>6.79030336967772E-3</v>
      </c>
    </row>
    <row r="6" spans="2:10" ht="14.25" customHeight="1" x14ac:dyDescent="0.25">
      <c r="B6" s="25" t="s">
        <v>66</v>
      </c>
      <c r="C6" s="147">
        <v>2591</v>
      </c>
      <c r="D6" s="28">
        <v>2342</v>
      </c>
      <c r="E6" s="63">
        <f>D6-C6</f>
        <v>-249</v>
      </c>
      <c r="F6" s="57">
        <f t="shared" ref="F6:F34" si="0">(D6/C6)-1</f>
        <v>-9.6101891161713637E-2</v>
      </c>
      <c r="H6" s="103" t="s">
        <v>86</v>
      </c>
      <c r="I6" s="112">
        <v>34843</v>
      </c>
      <c r="J6" s="106">
        <f t="shared" ref="J6:J33" si="1">I6/$I$34</f>
        <v>1.5992601075414409E-2</v>
      </c>
    </row>
    <row r="7" spans="2:10" ht="14.25" customHeight="1" x14ac:dyDescent="0.25">
      <c r="B7" s="5" t="s">
        <v>5</v>
      </c>
      <c r="C7" s="146">
        <v>33629</v>
      </c>
      <c r="D7" s="27">
        <v>36530</v>
      </c>
      <c r="E7" s="64">
        <f t="shared" ref="E7:E33" si="2">D7-C7</f>
        <v>2901</v>
      </c>
      <c r="F7" s="65">
        <f t="shared" si="0"/>
        <v>8.6264830949478233E-2</v>
      </c>
      <c r="H7" s="104" t="s">
        <v>5</v>
      </c>
      <c r="I7" s="113">
        <v>666687</v>
      </c>
      <c r="J7" s="111">
        <f t="shared" si="1"/>
        <v>0.3060029054089719</v>
      </c>
    </row>
    <row r="8" spans="2:10" ht="14.25" customHeight="1" x14ac:dyDescent="0.25">
      <c r="B8" s="24" t="s">
        <v>67</v>
      </c>
      <c r="C8" s="147">
        <v>1099</v>
      </c>
      <c r="D8" s="28">
        <v>1395</v>
      </c>
      <c r="E8" s="63">
        <f>D8-C8</f>
        <v>296</v>
      </c>
      <c r="F8" s="57">
        <f t="shared" si="0"/>
        <v>0.26933575978161972</v>
      </c>
      <c r="H8" s="103" t="s">
        <v>67</v>
      </c>
      <c r="I8" s="112">
        <v>20283</v>
      </c>
      <c r="J8" s="106">
        <f t="shared" si="1"/>
        <v>9.3097014497210487E-3</v>
      </c>
    </row>
    <row r="9" spans="2:10" ht="14.25" customHeight="1" x14ac:dyDescent="0.25">
      <c r="B9" s="5" t="s">
        <v>6</v>
      </c>
      <c r="C9" s="146">
        <v>36378</v>
      </c>
      <c r="D9" s="27">
        <v>34291</v>
      </c>
      <c r="E9" s="64">
        <f t="shared" si="2"/>
        <v>-2087</v>
      </c>
      <c r="F9" s="65">
        <f t="shared" si="0"/>
        <v>-5.7369838913629123E-2</v>
      </c>
      <c r="H9" s="102" t="s">
        <v>6</v>
      </c>
      <c r="I9" s="114">
        <v>267676</v>
      </c>
      <c r="J9" s="111">
        <f t="shared" si="1"/>
        <v>0.12286070331092695</v>
      </c>
    </row>
    <row r="10" spans="2:10" ht="14.25" customHeight="1" x14ac:dyDescent="0.25">
      <c r="B10" s="7" t="s">
        <v>7</v>
      </c>
      <c r="C10" s="147">
        <v>2615</v>
      </c>
      <c r="D10" s="28">
        <v>2868</v>
      </c>
      <c r="E10" s="66">
        <f t="shared" si="2"/>
        <v>253</v>
      </c>
      <c r="F10" s="67">
        <f t="shared" si="0"/>
        <v>9.6749521988527709E-2</v>
      </c>
      <c r="H10" s="103" t="s">
        <v>7</v>
      </c>
      <c r="I10" s="115">
        <v>48910</v>
      </c>
      <c r="J10" s="106">
        <f t="shared" si="1"/>
        <v>2.2449218454166371E-2</v>
      </c>
    </row>
    <row r="11" spans="2:10" ht="14.25" customHeight="1" x14ac:dyDescent="0.25">
      <c r="B11" s="26" t="s">
        <v>75</v>
      </c>
      <c r="C11" s="146">
        <v>2042</v>
      </c>
      <c r="D11" s="27">
        <v>1719</v>
      </c>
      <c r="E11" s="62">
        <f>D11-C11</f>
        <v>-323</v>
      </c>
      <c r="F11" s="56">
        <f t="shared" si="0"/>
        <v>-0.15817825661116547</v>
      </c>
      <c r="H11" s="102" t="s">
        <v>75</v>
      </c>
      <c r="I11" s="114">
        <v>27898</v>
      </c>
      <c r="J11" s="111">
        <f t="shared" si="1"/>
        <v>1.2804913032801747E-2</v>
      </c>
    </row>
    <row r="12" spans="2:10" ht="14.25" customHeight="1" x14ac:dyDescent="0.25">
      <c r="B12" s="7" t="s">
        <v>8</v>
      </c>
      <c r="C12" s="147">
        <v>913</v>
      </c>
      <c r="D12" s="28">
        <v>1030</v>
      </c>
      <c r="E12" s="66">
        <f t="shared" si="2"/>
        <v>117</v>
      </c>
      <c r="F12" s="67">
        <f t="shared" si="0"/>
        <v>0.12814895947426064</v>
      </c>
      <c r="H12" s="103" t="s">
        <v>8</v>
      </c>
      <c r="I12" s="115">
        <v>20087</v>
      </c>
      <c r="J12" s="106">
        <f t="shared" si="1"/>
        <v>9.2197393393751766E-3</v>
      </c>
    </row>
    <row r="13" spans="2:10" ht="14.25" customHeight="1" x14ac:dyDescent="0.25">
      <c r="B13" s="5" t="s">
        <v>9</v>
      </c>
      <c r="C13" s="146">
        <v>4635</v>
      </c>
      <c r="D13" s="27">
        <v>4765</v>
      </c>
      <c r="E13" s="64">
        <f t="shared" si="2"/>
        <v>130</v>
      </c>
      <c r="F13" s="65">
        <f t="shared" si="0"/>
        <v>2.8047464940668787E-2</v>
      </c>
      <c r="H13" s="102" t="s">
        <v>9</v>
      </c>
      <c r="I13" s="114">
        <v>93085</v>
      </c>
      <c r="J13" s="111">
        <f t="shared" si="1"/>
        <v>4.2725117558905679E-2</v>
      </c>
    </row>
    <row r="14" spans="2:10" ht="14.25" customHeight="1" x14ac:dyDescent="0.25">
      <c r="B14" s="7" t="s">
        <v>10</v>
      </c>
      <c r="C14" s="147">
        <v>2464</v>
      </c>
      <c r="D14" s="28">
        <v>2464</v>
      </c>
      <c r="E14" s="66">
        <f t="shared" si="2"/>
        <v>0</v>
      </c>
      <c r="F14" s="67">
        <f t="shared" si="0"/>
        <v>0</v>
      </c>
      <c r="H14" s="103" t="s">
        <v>10</v>
      </c>
      <c r="I14" s="112">
        <v>42263</v>
      </c>
      <c r="J14" s="106">
        <f t="shared" si="1"/>
        <v>1.9398309538508143E-2</v>
      </c>
    </row>
    <row r="15" spans="2:10" ht="14.25" customHeight="1" x14ac:dyDescent="0.25">
      <c r="B15" s="26" t="s">
        <v>68</v>
      </c>
      <c r="C15" s="146">
        <v>1136</v>
      </c>
      <c r="D15" s="27">
        <v>1192</v>
      </c>
      <c r="E15" s="64">
        <f t="shared" si="2"/>
        <v>56</v>
      </c>
      <c r="F15" s="65">
        <f t="shared" si="0"/>
        <v>4.9295774647887258E-2</v>
      </c>
      <c r="H15" s="102" t="s">
        <v>68</v>
      </c>
      <c r="I15" s="114">
        <v>14062</v>
      </c>
      <c r="J15" s="111">
        <f t="shared" si="1"/>
        <v>6.4543224269574219E-3</v>
      </c>
    </row>
    <row r="16" spans="2:10" ht="14.25" customHeight="1" x14ac:dyDescent="0.25">
      <c r="B16" s="25" t="s">
        <v>69</v>
      </c>
      <c r="C16" s="147">
        <v>1065</v>
      </c>
      <c r="D16" s="28">
        <v>1447</v>
      </c>
      <c r="E16" s="66">
        <f t="shared" si="2"/>
        <v>382</v>
      </c>
      <c r="F16" s="67">
        <f t="shared" si="0"/>
        <v>0.35868544600938956</v>
      </c>
      <c r="H16" s="103" t="s">
        <v>69</v>
      </c>
      <c r="I16" s="115">
        <v>18234</v>
      </c>
      <c r="J16" s="106">
        <f t="shared" si="1"/>
        <v>8.3692302043195579E-3</v>
      </c>
    </row>
    <row r="17" spans="2:10" ht="14.25" customHeight="1" x14ac:dyDescent="0.25">
      <c r="B17" s="26" t="s">
        <v>70</v>
      </c>
      <c r="C17" s="146">
        <v>3440</v>
      </c>
      <c r="D17" s="27">
        <v>3167</v>
      </c>
      <c r="E17" s="64">
        <f t="shared" si="2"/>
        <v>-273</v>
      </c>
      <c r="F17" s="65">
        <f t="shared" si="0"/>
        <v>-7.9360465116279033E-2</v>
      </c>
      <c r="H17" s="102" t="s">
        <v>70</v>
      </c>
      <c r="I17" s="114">
        <v>23280</v>
      </c>
      <c r="J17" s="111">
        <f t="shared" si="1"/>
        <v>1.0685295555366859E-2</v>
      </c>
    </row>
    <row r="18" spans="2:10" ht="14.25" customHeight="1" x14ac:dyDescent="0.25">
      <c r="B18" s="25" t="s">
        <v>71</v>
      </c>
      <c r="C18" s="147">
        <v>218</v>
      </c>
      <c r="D18" s="28">
        <v>92</v>
      </c>
      <c r="E18" s="66">
        <f t="shared" si="2"/>
        <v>-126</v>
      </c>
      <c r="F18" s="67">
        <f t="shared" si="0"/>
        <v>-0.57798165137614677</v>
      </c>
      <c r="H18" s="103" t="s">
        <v>71</v>
      </c>
      <c r="I18" s="115">
        <v>9932</v>
      </c>
      <c r="J18" s="106">
        <f t="shared" si="1"/>
        <v>4.5586922446694007E-3</v>
      </c>
    </row>
    <row r="19" spans="2:10" ht="14.25" customHeight="1" x14ac:dyDescent="0.25">
      <c r="B19" s="5" t="s">
        <v>11</v>
      </c>
      <c r="C19" s="146">
        <v>1998</v>
      </c>
      <c r="D19" s="27">
        <v>3150</v>
      </c>
      <c r="E19" s="64">
        <f t="shared" si="2"/>
        <v>1152</v>
      </c>
      <c r="F19" s="65">
        <f t="shared" si="0"/>
        <v>0.57657657657657668</v>
      </c>
      <c r="H19" s="102" t="s">
        <v>11</v>
      </c>
      <c r="I19" s="114">
        <v>44525</v>
      </c>
      <c r="J19" s="111">
        <f t="shared" si="1"/>
        <v>2.0436545730356935E-2</v>
      </c>
    </row>
    <row r="20" spans="2:10" ht="14.25" customHeight="1" x14ac:dyDescent="0.25">
      <c r="B20" s="7" t="s">
        <v>12</v>
      </c>
      <c r="C20" s="147">
        <v>1783</v>
      </c>
      <c r="D20" s="28">
        <v>1587</v>
      </c>
      <c r="E20" s="66">
        <f t="shared" si="2"/>
        <v>-196</v>
      </c>
      <c r="F20" s="67">
        <f t="shared" si="0"/>
        <v>-0.10992708917554683</v>
      </c>
      <c r="H20" s="103" t="s">
        <v>12</v>
      </c>
      <c r="I20" s="115">
        <v>17448</v>
      </c>
      <c r="J20" s="106">
        <f t="shared" si="1"/>
        <v>8.0084637822182541E-3</v>
      </c>
    </row>
    <row r="21" spans="2:10" ht="14.25" customHeight="1" x14ac:dyDescent="0.25">
      <c r="B21" s="5" t="s">
        <v>13</v>
      </c>
      <c r="C21" s="146">
        <v>5253</v>
      </c>
      <c r="D21" s="27">
        <v>6004</v>
      </c>
      <c r="E21" s="64">
        <f t="shared" si="2"/>
        <v>751</v>
      </c>
      <c r="F21" s="65">
        <f t="shared" si="0"/>
        <v>0.14296592423377108</v>
      </c>
      <c r="H21" s="102" t="s">
        <v>13</v>
      </c>
      <c r="I21" s="114">
        <v>96255</v>
      </c>
      <c r="J21" s="111">
        <f t="shared" si="1"/>
        <v>4.4180116996642482E-2</v>
      </c>
    </row>
    <row r="22" spans="2:10" ht="14.25" customHeight="1" x14ac:dyDescent="0.25">
      <c r="B22" s="7" t="s">
        <v>14</v>
      </c>
      <c r="C22" s="147">
        <v>2916</v>
      </c>
      <c r="D22" s="28">
        <v>3453</v>
      </c>
      <c r="E22" s="66">
        <f>D22-C22</f>
        <v>537</v>
      </c>
      <c r="F22" s="67">
        <f t="shared" si="0"/>
        <v>0.18415637860082312</v>
      </c>
      <c r="H22" s="103" t="s">
        <v>14</v>
      </c>
      <c r="I22" s="112">
        <v>76263</v>
      </c>
      <c r="J22" s="106">
        <f t="shared" si="1"/>
        <v>3.5003981741363523E-2</v>
      </c>
    </row>
    <row r="23" spans="2:10" ht="14.25" customHeight="1" x14ac:dyDescent="0.25">
      <c r="B23" s="5" t="s">
        <v>15</v>
      </c>
      <c r="C23" s="146">
        <v>2595</v>
      </c>
      <c r="D23" s="27">
        <v>2337</v>
      </c>
      <c r="E23" s="64">
        <f>D23-C23</f>
        <v>-258</v>
      </c>
      <c r="F23" s="65">
        <f t="shared" si="0"/>
        <v>-9.9421965317919025E-2</v>
      </c>
      <c r="H23" s="102" t="s">
        <v>15</v>
      </c>
      <c r="I23" s="114">
        <v>42125</v>
      </c>
      <c r="J23" s="111">
        <f t="shared" si="1"/>
        <v>1.9334968868978907E-2</v>
      </c>
    </row>
    <row r="24" spans="2:10" ht="14.25" customHeight="1" x14ac:dyDescent="0.25">
      <c r="B24" s="7" t="s">
        <v>16</v>
      </c>
      <c r="C24" s="147">
        <v>5278</v>
      </c>
      <c r="D24" s="28">
        <v>5427</v>
      </c>
      <c r="E24" s="66">
        <f t="shared" si="2"/>
        <v>149</v>
      </c>
      <c r="F24" s="67">
        <f t="shared" si="0"/>
        <v>2.8230390299355923E-2</v>
      </c>
      <c r="H24" s="103" t="s">
        <v>16</v>
      </c>
      <c r="I24" s="112">
        <v>84000</v>
      </c>
      <c r="J24" s="106">
        <f t="shared" si="1"/>
        <v>3.8555190148230938E-2</v>
      </c>
    </row>
    <row r="25" spans="2:10" ht="14.25" customHeight="1" x14ac:dyDescent="0.25">
      <c r="B25" s="5" t="s">
        <v>17</v>
      </c>
      <c r="C25" s="146">
        <v>617</v>
      </c>
      <c r="D25" s="27">
        <v>487</v>
      </c>
      <c r="E25" s="64">
        <f t="shared" si="2"/>
        <v>-130</v>
      </c>
      <c r="F25" s="65">
        <f t="shared" si="0"/>
        <v>-0.21069692058346845</v>
      </c>
      <c r="H25" s="102" t="s">
        <v>17</v>
      </c>
      <c r="I25" s="114">
        <v>13980</v>
      </c>
      <c r="J25" s="111">
        <f t="shared" si="1"/>
        <v>6.4166852175270061E-3</v>
      </c>
    </row>
    <row r="26" spans="2:10" ht="14.25" customHeight="1" x14ac:dyDescent="0.25">
      <c r="B26" s="25" t="s">
        <v>72</v>
      </c>
      <c r="C26" s="147">
        <v>1236</v>
      </c>
      <c r="D26" s="28">
        <v>1201</v>
      </c>
      <c r="E26" s="66">
        <f>D26-C26</f>
        <v>-35</v>
      </c>
      <c r="F26" s="67">
        <f t="shared" si="0"/>
        <v>-2.8317152103559895E-2</v>
      </c>
      <c r="H26" s="103" t="s">
        <v>72</v>
      </c>
      <c r="I26" s="112">
        <v>9232</v>
      </c>
      <c r="J26" s="106">
        <f t="shared" si="1"/>
        <v>4.237398993434143E-3</v>
      </c>
    </row>
    <row r="27" spans="2:10" ht="14.25" customHeight="1" x14ac:dyDescent="0.25">
      <c r="B27" s="5" t="s">
        <v>18</v>
      </c>
      <c r="C27" s="146">
        <v>3265</v>
      </c>
      <c r="D27" s="27">
        <v>3553</v>
      </c>
      <c r="E27" s="64">
        <f t="shared" si="2"/>
        <v>288</v>
      </c>
      <c r="F27" s="65">
        <f t="shared" si="0"/>
        <v>8.8208269525267946E-2</v>
      </c>
      <c r="H27" s="102" t="s">
        <v>18</v>
      </c>
      <c r="I27" s="114">
        <v>62925</v>
      </c>
      <c r="J27" s="111">
        <f t="shared" si="1"/>
        <v>2.8881968334255138E-2</v>
      </c>
    </row>
    <row r="28" spans="2:10" ht="14.25" customHeight="1" x14ac:dyDescent="0.25">
      <c r="B28" s="25" t="s">
        <v>73</v>
      </c>
      <c r="C28" s="147">
        <v>1348</v>
      </c>
      <c r="D28" s="28">
        <v>1180</v>
      </c>
      <c r="E28" s="66">
        <f>D28-C28</f>
        <v>-168</v>
      </c>
      <c r="F28" s="67">
        <f t="shared" si="0"/>
        <v>-0.12462908011869434</v>
      </c>
      <c r="H28" s="103" t="s">
        <v>87</v>
      </c>
      <c r="I28" s="112">
        <v>15578</v>
      </c>
      <c r="J28" s="106">
        <f t="shared" si="1"/>
        <v>7.1501518110612091E-3</v>
      </c>
    </row>
    <row r="29" spans="2:10" ht="14.25" customHeight="1" x14ac:dyDescent="0.25">
      <c r="B29" s="5" t="s">
        <v>19</v>
      </c>
      <c r="C29" s="146">
        <v>746</v>
      </c>
      <c r="D29" s="27">
        <v>1079</v>
      </c>
      <c r="E29" s="64">
        <f t="shared" si="2"/>
        <v>333</v>
      </c>
      <c r="F29" s="65">
        <f t="shared" si="0"/>
        <v>0.4463806970509383</v>
      </c>
      <c r="H29" s="102" t="s">
        <v>19</v>
      </c>
      <c r="I29" s="114">
        <v>27543</v>
      </c>
      <c r="J29" s="111">
        <f t="shared" si="1"/>
        <v>1.264197145538958E-2</v>
      </c>
    </row>
    <row r="30" spans="2:10" ht="14.25" customHeight="1" x14ac:dyDescent="0.25">
      <c r="B30" s="7" t="s">
        <v>20</v>
      </c>
      <c r="C30" s="147">
        <v>3154</v>
      </c>
      <c r="D30" s="28">
        <v>3193</v>
      </c>
      <c r="E30" s="66">
        <f t="shared" si="2"/>
        <v>39</v>
      </c>
      <c r="F30" s="67">
        <f t="shared" si="0"/>
        <v>1.2365250475586453E-2</v>
      </c>
      <c r="H30" s="103" t="s">
        <v>20</v>
      </c>
      <c r="I30" s="112">
        <v>47592</v>
      </c>
      <c r="J30" s="106">
        <f t="shared" si="1"/>
        <v>2.1844269161126272E-2</v>
      </c>
    </row>
    <row r="31" spans="2:10" ht="14.25" customHeight="1" x14ac:dyDescent="0.25">
      <c r="B31" s="26" t="s">
        <v>74</v>
      </c>
      <c r="C31" s="146">
        <v>2039</v>
      </c>
      <c r="D31" s="27">
        <v>2192</v>
      </c>
      <c r="E31" s="64">
        <f>D31-C31</f>
        <v>153</v>
      </c>
      <c r="F31" s="65">
        <f t="shared" si="0"/>
        <v>7.503678273663561E-2</v>
      </c>
      <c r="H31" s="102" t="s">
        <v>74</v>
      </c>
      <c r="I31" s="114">
        <v>26838</v>
      </c>
      <c r="J31" s="111">
        <f t="shared" si="1"/>
        <v>1.2318383252359785E-2</v>
      </c>
    </row>
    <row r="32" spans="2:10" ht="14.25" customHeight="1" x14ac:dyDescent="0.25">
      <c r="B32" s="7" t="s">
        <v>21</v>
      </c>
      <c r="C32" s="147">
        <v>6307</v>
      </c>
      <c r="D32" s="28">
        <v>6280</v>
      </c>
      <c r="E32" s="198">
        <f t="shared" si="2"/>
        <v>-27</v>
      </c>
      <c r="F32" s="67">
        <f t="shared" si="0"/>
        <v>-4.2809576660852722E-3</v>
      </c>
      <c r="H32" s="103" t="s">
        <v>21</v>
      </c>
      <c r="I32" s="112">
        <v>134702</v>
      </c>
      <c r="J32" s="106">
        <f t="shared" si="1"/>
        <v>6.1826919325559566E-2</v>
      </c>
    </row>
    <row r="33" spans="2:12" ht="14.25" customHeight="1" thickBot="1" x14ac:dyDescent="0.3">
      <c r="B33" s="5" t="s">
        <v>22</v>
      </c>
      <c r="C33" s="146">
        <v>13330</v>
      </c>
      <c r="D33" s="27">
        <v>15039</v>
      </c>
      <c r="E33" s="64">
        <f t="shared" si="2"/>
        <v>1709</v>
      </c>
      <c r="F33" s="65">
        <f t="shared" si="0"/>
        <v>0.12820705176294078</v>
      </c>
      <c r="H33" s="105" t="s">
        <v>22</v>
      </c>
      <c r="I33" s="116">
        <v>177655</v>
      </c>
      <c r="J33" s="111">
        <f t="shared" si="1"/>
        <v>8.1541932211713894E-2</v>
      </c>
    </row>
    <row r="34" spans="2:12" ht="15" customHeight="1" thickBot="1" x14ac:dyDescent="0.3">
      <c r="B34" s="29" t="s">
        <v>23</v>
      </c>
      <c r="C34" s="140">
        <f>SUM(C5:C33)</f>
        <v>144641</v>
      </c>
      <c r="D34" s="30">
        <f>SUM(D5:D33)</f>
        <v>150058</v>
      </c>
      <c r="E34" s="68">
        <f>SUM(E5:E33)</f>
        <v>5417</v>
      </c>
      <c r="F34" s="58">
        <f t="shared" si="0"/>
        <v>3.7451345054306806E-2</v>
      </c>
      <c r="H34" s="130" t="s">
        <v>23</v>
      </c>
      <c r="I34" s="140">
        <f>SUM(I5:I33)</f>
        <v>2178695</v>
      </c>
      <c r="J34" s="132">
        <v>1</v>
      </c>
      <c r="L34" s="101"/>
    </row>
    <row r="35" spans="2:12" ht="15.75" thickTop="1" x14ac:dyDescent="0.25">
      <c r="B35" s="35"/>
      <c r="C35" s="36"/>
      <c r="D35" s="36"/>
      <c r="E35" s="36"/>
      <c r="F35" s="37"/>
      <c r="H35" s="38"/>
      <c r="I35" s="39"/>
      <c r="J35" s="40"/>
      <c r="L35" s="101"/>
    </row>
    <row r="36" spans="2:12" ht="16.5" customHeight="1" thickBot="1" x14ac:dyDescent="0.3">
      <c r="B36" s="13" t="s">
        <v>143</v>
      </c>
      <c r="C36" s="3"/>
      <c r="D36" s="3"/>
      <c r="E36" s="3"/>
      <c r="F36" s="3"/>
      <c r="H36" s="33" t="s">
        <v>145</v>
      </c>
      <c r="L36" s="101"/>
    </row>
    <row r="37" spans="2:12" ht="16.5" customHeight="1" thickTop="1" x14ac:dyDescent="0.25">
      <c r="B37" s="206"/>
      <c r="C37" s="208">
        <v>2017</v>
      </c>
      <c r="D37" s="210">
        <v>2018</v>
      </c>
      <c r="E37" s="216" t="s">
        <v>2</v>
      </c>
      <c r="F37" s="217"/>
      <c r="G37" s="2"/>
      <c r="H37" s="206"/>
      <c r="I37" s="226">
        <v>2018</v>
      </c>
      <c r="J37" s="224" t="s">
        <v>88</v>
      </c>
    </row>
    <row r="38" spans="2:12" ht="15.75" thickBot="1" x14ac:dyDescent="0.3">
      <c r="B38" s="207"/>
      <c r="C38" s="209"/>
      <c r="D38" s="211"/>
      <c r="E38" s="69" t="s">
        <v>3</v>
      </c>
      <c r="F38" s="59" t="s">
        <v>4</v>
      </c>
      <c r="G38" s="2"/>
      <c r="H38" s="207"/>
      <c r="I38" s="227"/>
      <c r="J38" s="225"/>
    </row>
    <row r="39" spans="2:12" x14ac:dyDescent="0.25">
      <c r="B39" s="31" t="s">
        <v>25</v>
      </c>
      <c r="C39" s="125">
        <v>9277</v>
      </c>
      <c r="D39" s="6">
        <v>9428</v>
      </c>
      <c r="E39" s="64">
        <f t="shared" ref="E39:E48" si="3">D39-C39</f>
        <v>151</v>
      </c>
      <c r="F39" s="65">
        <f>(D39/C39)-1</f>
        <v>1.6276813625094366E-2</v>
      </c>
      <c r="H39" s="117" t="s">
        <v>25</v>
      </c>
      <c r="I39" s="125">
        <v>158714</v>
      </c>
      <c r="J39" s="120">
        <f>I39/$I$48</f>
        <v>7.2848195823646725E-2</v>
      </c>
    </row>
    <row r="40" spans="2:12" x14ac:dyDescent="0.25">
      <c r="B40" s="14" t="s">
        <v>77</v>
      </c>
      <c r="C40" s="126">
        <v>39818</v>
      </c>
      <c r="D40" s="8">
        <v>37458</v>
      </c>
      <c r="E40" s="66">
        <f t="shared" si="3"/>
        <v>-2360</v>
      </c>
      <c r="F40" s="67">
        <f t="shared" ref="F40:F48" si="4">(D40/C40)-1</f>
        <v>-5.9269677030488688E-2</v>
      </c>
      <c r="H40" s="41" t="s">
        <v>77</v>
      </c>
      <c r="I40" s="122">
        <v>290956</v>
      </c>
      <c r="J40" s="107">
        <f t="shared" ref="J40:J47" si="5">I40/$I$48</f>
        <v>0.13354599886629381</v>
      </c>
    </row>
    <row r="41" spans="2:12" x14ac:dyDescent="0.25">
      <c r="B41" s="47" t="s">
        <v>107</v>
      </c>
      <c r="C41" s="123">
        <v>15802</v>
      </c>
      <c r="D41" s="48">
        <v>16577</v>
      </c>
      <c r="E41" s="70">
        <f t="shared" si="3"/>
        <v>775</v>
      </c>
      <c r="F41" s="71">
        <f t="shared" si="4"/>
        <v>4.904442475635995E-2</v>
      </c>
      <c r="H41" s="47" t="s">
        <v>107</v>
      </c>
      <c r="I41" s="123">
        <v>332670</v>
      </c>
      <c r="J41" s="119">
        <f t="shared" si="5"/>
        <v>0.15269232269776173</v>
      </c>
    </row>
    <row r="42" spans="2:12" x14ac:dyDescent="0.25">
      <c r="B42" s="14" t="s">
        <v>108</v>
      </c>
      <c r="C42" s="126">
        <v>5263</v>
      </c>
      <c r="D42" s="8">
        <v>6703</v>
      </c>
      <c r="E42" s="66">
        <f t="shared" si="3"/>
        <v>1440</v>
      </c>
      <c r="F42" s="67">
        <f t="shared" si="4"/>
        <v>0.27360820824624743</v>
      </c>
      <c r="H42" s="14" t="s">
        <v>108</v>
      </c>
      <c r="I42" s="124">
        <v>107450</v>
      </c>
      <c r="J42" s="108">
        <f t="shared" si="5"/>
        <v>4.9318514064612073E-2</v>
      </c>
    </row>
    <row r="43" spans="2:12" x14ac:dyDescent="0.25">
      <c r="B43" s="31" t="s">
        <v>80</v>
      </c>
      <c r="C43" s="125">
        <v>7937</v>
      </c>
      <c r="D43" s="6">
        <v>7633</v>
      </c>
      <c r="E43" s="64">
        <f t="shared" si="3"/>
        <v>-304</v>
      </c>
      <c r="F43" s="65">
        <f t="shared" si="4"/>
        <v>-3.8301625299231423E-2</v>
      </c>
      <c r="H43" s="49" t="s">
        <v>80</v>
      </c>
      <c r="I43" s="125">
        <v>125878</v>
      </c>
      <c r="J43" s="120">
        <f t="shared" si="5"/>
        <v>5.7776788398559688E-2</v>
      </c>
    </row>
    <row r="44" spans="2:12" x14ac:dyDescent="0.25">
      <c r="B44" s="7" t="s">
        <v>81</v>
      </c>
      <c r="C44" s="126">
        <v>38882</v>
      </c>
      <c r="D44" s="8">
        <v>42534</v>
      </c>
      <c r="E44" s="66">
        <f t="shared" si="3"/>
        <v>3652</v>
      </c>
      <c r="F44" s="67">
        <f t="shared" si="4"/>
        <v>9.3925209608559213E-2</v>
      </c>
      <c r="H44" s="110" t="s">
        <v>81</v>
      </c>
      <c r="I44" s="126">
        <v>762942</v>
      </c>
      <c r="J44" s="108">
        <f t="shared" si="5"/>
        <v>0.35018302240561439</v>
      </c>
    </row>
    <row r="45" spans="2:12" x14ac:dyDescent="0.25">
      <c r="B45" s="31" t="s">
        <v>92</v>
      </c>
      <c r="C45" s="125">
        <v>11741</v>
      </c>
      <c r="D45" s="6">
        <v>12344</v>
      </c>
      <c r="E45" s="64">
        <f t="shared" si="3"/>
        <v>603</v>
      </c>
      <c r="F45" s="65">
        <f t="shared" si="4"/>
        <v>5.1358487352014315E-2</v>
      </c>
      <c r="G45" s="10"/>
      <c r="H45" s="49" t="s">
        <v>92</v>
      </c>
      <c r="I45" s="125">
        <v>187587</v>
      </c>
      <c r="J45" s="121">
        <f t="shared" si="5"/>
        <v>8.6100624456383293E-2</v>
      </c>
    </row>
    <row r="46" spans="2:12" x14ac:dyDescent="0.25">
      <c r="B46" s="20" t="s">
        <v>66</v>
      </c>
      <c r="C46" s="147">
        <v>2591</v>
      </c>
      <c r="D46" s="28">
        <v>2342</v>
      </c>
      <c r="E46" s="72">
        <f t="shared" si="3"/>
        <v>-249</v>
      </c>
      <c r="F46" s="67">
        <f t="shared" si="4"/>
        <v>-9.6101891161713637E-2</v>
      </c>
      <c r="H46" s="20" t="s">
        <v>66</v>
      </c>
      <c r="I46" s="127">
        <v>34843</v>
      </c>
      <c r="J46" s="109">
        <f t="shared" si="5"/>
        <v>1.5992601075414409E-2</v>
      </c>
    </row>
    <row r="47" spans="2:12" ht="15.75" thickBot="1" x14ac:dyDescent="0.3">
      <c r="B47" s="5" t="s">
        <v>22</v>
      </c>
      <c r="C47" s="146">
        <v>13330</v>
      </c>
      <c r="D47" s="27">
        <v>15039</v>
      </c>
      <c r="E47" s="64">
        <f t="shared" si="3"/>
        <v>1709</v>
      </c>
      <c r="F47" s="65">
        <f t="shared" si="4"/>
        <v>0.12820705176294078</v>
      </c>
      <c r="H47" s="118" t="s">
        <v>22</v>
      </c>
      <c r="I47" s="129">
        <v>177655</v>
      </c>
      <c r="J47" s="120">
        <f t="shared" si="5"/>
        <v>8.1541932211713894E-2</v>
      </c>
    </row>
    <row r="48" spans="2:12" ht="15.75" thickBot="1" x14ac:dyDescent="0.3">
      <c r="B48" s="29" t="s">
        <v>23</v>
      </c>
      <c r="C48" s="140">
        <f>SUM(C39:C47)</f>
        <v>144641</v>
      </c>
      <c r="D48" s="30">
        <f>SUM(D39:D47)</f>
        <v>150058</v>
      </c>
      <c r="E48" s="68">
        <f t="shared" si="3"/>
        <v>5417</v>
      </c>
      <c r="F48" s="58">
        <f t="shared" si="4"/>
        <v>3.7451345054306806E-2</v>
      </c>
      <c r="H48" s="52" t="s">
        <v>23</v>
      </c>
      <c r="I48" s="128">
        <f>SUM(I39:I47)</f>
        <v>2178695</v>
      </c>
      <c r="J48" s="53">
        <f>SUM(J39:J47)</f>
        <v>1</v>
      </c>
    </row>
    <row r="49" spans="2:10" ht="15.75" thickTop="1" x14ac:dyDescent="0.25">
      <c r="C49" s="21"/>
      <c r="D49" s="21"/>
      <c r="H49" s="42"/>
      <c r="I49" s="43"/>
      <c r="J49" s="44"/>
    </row>
    <row r="50" spans="2:10" x14ac:dyDescent="0.25">
      <c r="B50" s="15" t="s">
        <v>28</v>
      </c>
      <c r="C50" s="16">
        <v>51925</v>
      </c>
      <c r="D50" s="16">
        <v>51445</v>
      </c>
      <c r="E50" s="16">
        <f>D50-C50</f>
        <v>-480</v>
      </c>
      <c r="F50" s="55">
        <f>(D50/C50)-1</f>
        <v>-9.2441020702936916E-3</v>
      </c>
      <c r="H50" s="15" t="s">
        <v>28</v>
      </c>
      <c r="I50" s="16">
        <v>618470</v>
      </c>
      <c r="J50" s="44"/>
    </row>
    <row r="51" spans="2:10" x14ac:dyDescent="0.25">
      <c r="C51" s="21"/>
      <c r="D51" s="21"/>
      <c r="I51" s="21"/>
    </row>
    <row r="52" spans="2:10" ht="41.25" customHeight="1" x14ac:dyDescent="0.25">
      <c r="B52" s="214" t="s">
        <v>109</v>
      </c>
      <c r="C52" s="215"/>
      <c r="D52" s="215"/>
      <c r="E52" s="215"/>
      <c r="F52" s="215"/>
      <c r="G52" s="215"/>
      <c r="H52" s="215"/>
      <c r="I52" s="215"/>
      <c r="J52" s="215"/>
    </row>
    <row r="54" spans="2:10" x14ac:dyDescent="0.25">
      <c r="B54" s="19" t="s">
        <v>35</v>
      </c>
    </row>
  </sheetData>
  <mergeCells count="15">
    <mergeCell ref="B52:J52"/>
    <mergeCell ref="H3:H4"/>
    <mergeCell ref="B3:B4"/>
    <mergeCell ref="H37:H38"/>
    <mergeCell ref="B37:B38"/>
    <mergeCell ref="C37:C38"/>
    <mergeCell ref="D37:D38"/>
    <mergeCell ref="C3:C4"/>
    <mergeCell ref="D3:D4"/>
    <mergeCell ref="E3:F3"/>
    <mergeCell ref="I3:I4"/>
    <mergeCell ref="J3:J4"/>
    <mergeCell ref="E37:F37"/>
    <mergeCell ref="I37:I38"/>
    <mergeCell ref="J37:J38"/>
  </mergeCells>
  <conditionalFormatting sqref="E5:E35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{FBBC0399-9AE1-446D-BDFE-BB819E029590}</x14:id>
        </ext>
      </extLst>
    </cfRule>
  </conditionalFormatting>
  <conditionalFormatting sqref="E39:E40 E42:E45 E47:E48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{71EF1364-54CC-4186-B337-9C441F2AD904}</x14:id>
        </ext>
      </extLst>
    </cfRule>
  </conditionalFormatting>
  <conditionalFormatting sqref="E39:E47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{FDBF5BEC-8AB3-46C4-8F16-286CC42D1E7C}</x14:id>
        </ext>
      </extLst>
    </cfRule>
  </conditionalFormatting>
  <conditionalFormatting sqref="F39:F48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{A3D0E263-B9B1-4AE7-BE04-274A42AC6C95}</x14:id>
        </ext>
      </extLst>
    </cfRule>
  </conditionalFormatting>
  <conditionalFormatting sqref="F5:F34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{15BECD31-CA66-4642-A729-BCE406CC51B6}</x14:id>
        </ext>
      </extLst>
    </cfRule>
  </conditionalFormatting>
  <conditionalFormatting sqref="E5:E34 E39:E50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{2C0CA6FE-4C10-486C-BAD7-9B6DB9B67844}</x14:id>
        </ext>
      </extLst>
    </cfRule>
  </conditionalFormatting>
  <conditionalFormatting sqref="F5:F34 F39:F48 F50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{3BF61DFE-247C-493A-A0A8-68038CA6C8BC}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paperSize="9" orientation="landscape" r:id="rId1"/>
  <ignoredErrors>
    <ignoredError sqref="C34:D34 C48:D48 I34 I48" formulaRange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FBBC0399-9AE1-446D-BDFE-BB819E02959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E5:E35</xm:sqref>
        </x14:conditionalFormatting>
        <x14:conditionalFormatting xmlns:xm="http://schemas.microsoft.com/office/excel/2006/main">
          <x14:cfRule type="dataBar" id="{71EF1364-54CC-4186-B337-9C441F2AD90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E39:E40 E42:E45 E47:E48</xm:sqref>
        </x14:conditionalFormatting>
        <x14:conditionalFormatting xmlns:xm="http://schemas.microsoft.com/office/excel/2006/main">
          <x14:cfRule type="dataBar" id="{FDBF5BEC-8AB3-46C4-8F16-286CC42D1E7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E39:E47</xm:sqref>
        </x14:conditionalFormatting>
        <x14:conditionalFormatting xmlns:xm="http://schemas.microsoft.com/office/excel/2006/main">
          <x14:cfRule type="dataBar" id="{A3D0E263-B9B1-4AE7-BE04-274A42AC6C9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F39:F48</xm:sqref>
        </x14:conditionalFormatting>
        <x14:conditionalFormatting xmlns:xm="http://schemas.microsoft.com/office/excel/2006/main">
          <x14:cfRule type="dataBar" id="{15BECD31-CA66-4642-A729-BCE406CC51B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F5:F34</xm:sqref>
        </x14:conditionalFormatting>
        <x14:conditionalFormatting xmlns:xm="http://schemas.microsoft.com/office/excel/2006/main">
          <x14:cfRule type="dataBar" id="{2C0CA6FE-4C10-486C-BAD7-9B6DB9B6784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E5:E34 E39:E50</xm:sqref>
        </x14:conditionalFormatting>
        <x14:conditionalFormatting xmlns:xm="http://schemas.microsoft.com/office/excel/2006/main">
          <x14:cfRule type="dataBar" id="{3BF61DFE-247C-493A-A0A8-68038CA6C8B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F5:F34 F39:F48 F50</xm:sqref>
        </x14:conditionalFormatting>
      </x14:conditionalFormattings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61"/>
  <sheetViews>
    <sheetView topLeftCell="A25" zoomScaleNormal="100" workbookViewId="0">
      <selection activeCell="T25" sqref="T24:U25"/>
    </sheetView>
  </sheetViews>
  <sheetFormatPr defaultRowHeight="15" x14ac:dyDescent="0.25"/>
  <cols>
    <col min="1" max="1" width="9.140625" style="20"/>
    <col min="2" max="2" width="15.5703125" style="20" customWidth="1"/>
    <col min="3" max="3" width="10.5703125" style="20" customWidth="1"/>
    <col min="4" max="4" width="9.140625" style="20" customWidth="1"/>
    <col min="5" max="5" width="9.140625" style="20"/>
    <col min="6" max="6" width="9" style="20" customWidth="1"/>
    <col min="7" max="7" width="6.85546875" style="20" customWidth="1"/>
    <col min="8" max="8" width="14.85546875" style="20" customWidth="1"/>
    <col min="9" max="9" width="10.7109375" style="20" customWidth="1"/>
    <col min="10" max="10" width="11.7109375" style="20" customWidth="1"/>
    <col min="11" max="11" width="9.140625" style="20"/>
    <col min="12" max="12" width="8.5703125" style="20" customWidth="1"/>
    <col min="13" max="13" width="9.140625" style="20" customWidth="1"/>
    <col min="14" max="16384" width="9.140625" style="20"/>
  </cols>
  <sheetData>
    <row r="1" spans="2:12" x14ac:dyDescent="0.25">
      <c r="B1" s="1" t="s">
        <v>0</v>
      </c>
    </row>
    <row r="2" spans="2:12" ht="15.75" thickBot="1" x14ac:dyDescent="0.3">
      <c r="B2" s="2" t="s">
        <v>152</v>
      </c>
      <c r="C2" s="3"/>
      <c r="D2" s="3"/>
      <c r="E2" s="3"/>
      <c r="F2" s="3"/>
      <c r="H2" s="2" t="s">
        <v>156</v>
      </c>
      <c r="I2" s="3"/>
      <c r="J2" s="3"/>
      <c r="K2" s="3"/>
      <c r="L2" s="3"/>
    </row>
    <row r="3" spans="2:12" ht="16.5" customHeight="1" thickTop="1" x14ac:dyDescent="0.25">
      <c r="B3" s="206"/>
      <c r="C3" s="208">
        <v>2017</v>
      </c>
      <c r="D3" s="210">
        <v>2018</v>
      </c>
      <c r="E3" s="200" t="s">
        <v>2</v>
      </c>
      <c r="F3" s="201"/>
      <c r="G3" s="2"/>
      <c r="H3" s="206"/>
      <c r="I3" s="208">
        <v>2017</v>
      </c>
      <c r="J3" s="210">
        <v>2018</v>
      </c>
      <c r="K3" s="200" t="s">
        <v>2</v>
      </c>
      <c r="L3" s="201"/>
    </row>
    <row r="4" spans="2:12" ht="15.75" thickBot="1" x14ac:dyDescent="0.3">
      <c r="B4" s="207"/>
      <c r="C4" s="209"/>
      <c r="D4" s="211"/>
      <c r="E4" s="69" t="s">
        <v>3</v>
      </c>
      <c r="F4" s="170" t="s">
        <v>4</v>
      </c>
      <c r="G4" s="2"/>
      <c r="H4" s="207"/>
      <c r="I4" s="209"/>
      <c r="J4" s="211"/>
      <c r="K4" s="69" t="s">
        <v>3</v>
      </c>
      <c r="L4" s="170" t="s">
        <v>4</v>
      </c>
    </row>
    <row r="5" spans="2:12" ht="15.75" customHeight="1" x14ac:dyDescent="0.25">
      <c r="B5" s="5" t="s">
        <v>5</v>
      </c>
      <c r="C5" s="146">
        <v>26401</v>
      </c>
      <c r="D5" s="27">
        <v>28127</v>
      </c>
      <c r="E5" s="64">
        <f t="shared" ref="E5:E22" si="0">D5-C5</f>
        <v>1726</v>
      </c>
      <c r="F5" s="143">
        <f>(D5/C5)-1</f>
        <v>6.5376311503352103E-2</v>
      </c>
      <c r="H5" s="5" t="s">
        <v>5</v>
      </c>
      <c r="I5" s="125">
        <v>576403</v>
      </c>
      <c r="J5" s="6">
        <v>694814</v>
      </c>
      <c r="K5" s="64">
        <f>J5-I5</f>
        <v>118411</v>
      </c>
      <c r="L5" s="143">
        <f>(J5/I5)-1</f>
        <v>0.20543092246223571</v>
      </c>
    </row>
    <row r="6" spans="2:12" x14ac:dyDescent="0.25">
      <c r="B6" s="7" t="s">
        <v>6</v>
      </c>
      <c r="C6" s="126">
        <v>33371</v>
      </c>
      <c r="D6" s="8">
        <v>30287</v>
      </c>
      <c r="E6" s="66">
        <f t="shared" si="0"/>
        <v>-3084</v>
      </c>
      <c r="F6" s="144">
        <f t="shared" ref="F6:F23" si="1">(D6/C6)-1</f>
        <v>-9.2415570405441905E-2</v>
      </c>
      <c r="H6" s="7" t="s">
        <v>6</v>
      </c>
      <c r="I6" s="126">
        <v>322543</v>
      </c>
      <c r="J6" s="8">
        <v>297963</v>
      </c>
      <c r="K6" s="66">
        <f t="shared" ref="K6:K22" si="2">J6-I6</f>
        <v>-24580</v>
      </c>
      <c r="L6" s="144">
        <f t="shared" ref="L6:L23" si="3">(J6/I6)-1</f>
        <v>-7.6206893344453297E-2</v>
      </c>
    </row>
    <row r="7" spans="2:12" x14ac:dyDescent="0.25">
      <c r="B7" s="5" t="s">
        <v>7</v>
      </c>
      <c r="C7" s="125">
        <v>2338</v>
      </c>
      <c r="D7" s="6">
        <v>2109</v>
      </c>
      <c r="E7" s="64">
        <f t="shared" si="0"/>
        <v>-229</v>
      </c>
      <c r="F7" s="143">
        <f t="shared" si="1"/>
        <v>-9.7946963216424265E-2</v>
      </c>
      <c r="H7" s="5" t="s">
        <v>7</v>
      </c>
      <c r="I7" s="125">
        <v>53240</v>
      </c>
      <c r="J7" s="6">
        <v>51019</v>
      </c>
      <c r="K7" s="64">
        <f t="shared" si="2"/>
        <v>-2221</v>
      </c>
      <c r="L7" s="143">
        <f t="shared" si="3"/>
        <v>-4.1716754320060057E-2</v>
      </c>
    </row>
    <row r="8" spans="2:12" x14ac:dyDescent="0.25">
      <c r="B8" s="7" t="s">
        <v>8</v>
      </c>
      <c r="C8" s="147">
        <v>911</v>
      </c>
      <c r="D8" s="28">
        <v>880</v>
      </c>
      <c r="E8" s="66">
        <f t="shared" si="0"/>
        <v>-31</v>
      </c>
      <c r="F8" s="144">
        <f t="shared" si="1"/>
        <v>-3.4028540065861645E-2</v>
      </c>
      <c r="H8" s="7" t="s">
        <v>8</v>
      </c>
      <c r="I8" s="126">
        <v>24068</v>
      </c>
      <c r="J8" s="8">
        <v>20967</v>
      </c>
      <c r="K8" s="66">
        <f t="shared" si="2"/>
        <v>-3101</v>
      </c>
      <c r="L8" s="144">
        <f t="shared" si="3"/>
        <v>-0.12884327738075452</v>
      </c>
    </row>
    <row r="9" spans="2:12" x14ac:dyDescent="0.25">
      <c r="B9" s="5" t="s">
        <v>9</v>
      </c>
      <c r="C9" s="146">
        <v>3745</v>
      </c>
      <c r="D9" s="27">
        <v>4139</v>
      </c>
      <c r="E9" s="64">
        <f t="shared" si="0"/>
        <v>394</v>
      </c>
      <c r="F9" s="143">
        <f t="shared" si="1"/>
        <v>0.10520694259012009</v>
      </c>
      <c r="H9" s="5" t="s">
        <v>9</v>
      </c>
      <c r="I9" s="125">
        <v>100374</v>
      </c>
      <c r="J9" s="6">
        <v>97224</v>
      </c>
      <c r="K9" s="64">
        <f t="shared" si="2"/>
        <v>-3150</v>
      </c>
      <c r="L9" s="143">
        <f t="shared" si="3"/>
        <v>-3.1382628967660975E-2</v>
      </c>
    </row>
    <row r="10" spans="2:12" x14ac:dyDescent="0.25">
      <c r="B10" s="7" t="s">
        <v>10</v>
      </c>
      <c r="C10" s="147">
        <v>2113</v>
      </c>
      <c r="D10" s="28">
        <v>2116</v>
      </c>
      <c r="E10" s="66">
        <f t="shared" si="0"/>
        <v>3</v>
      </c>
      <c r="F10" s="144">
        <f t="shared" si="1"/>
        <v>1.4197823000472454E-3</v>
      </c>
      <c r="H10" s="7" t="s">
        <v>10</v>
      </c>
      <c r="I10" s="126">
        <v>49164</v>
      </c>
      <c r="J10" s="8">
        <v>44379</v>
      </c>
      <c r="K10" s="66">
        <f t="shared" si="2"/>
        <v>-4785</v>
      </c>
      <c r="L10" s="144">
        <f t="shared" si="3"/>
        <v>-9.7327312667805699E-2</v>
      </c>
    </row>
    <row r="11" spans="2:12" x14ac:dyDescent="0.25">
      <c r="B11" s="5" t="s">
        <v>11</v>
      </c>
      <c r="C11" s="146">
        <v>1696</v>
      </c>
      <c r="D11" s="27">
        <v>1876</v>
      </c>
      <c r="E11" s="64">
        <f t="shared" si="0"/>
        <v>180</v>
      </c>
      <c r="F11" s="143">
        <f t="shared" si="1"/>
        <v>0.10613207547169812</v>
      </c>
      <c r="H11" s="5" t="s">
        <v>11</v>
      </c>
      <c r="I11" s="125">
        <v>40865</v>
      </c>
      <c r="J11" s="6">
        <v>46401</v>
      </c>
      <c r="K11" s="64">
        <f t="shared" si="2"/>
        <v>5536</v>
      </c>
      <c r="L11" s="143">
        <f t="shared" si="3"/>
        <v>0.13547045148660231</v>
      </c>
    </row>
    <row r="12" spans="2:12" x14ac:dyDescent="0.25">
      <c r="B12" s="7" t="s">
        <v>12</v>
      </c>
      <c r="C12" s="147">
        <v>1864</v>
      </c>
      <c r="D12" s="28">
        <v>1689</v>
      </c>
      <c r="E12" s="66">
        <f t="shared" si="0"/>
        <v>-175</v>
      </c>
      <c r="F12" s="144">
        <f t="shared" si="1"/>
        <v>-9.3884120171673802E-2</v>
      </c>
      <c r="H12" s="7" t="s">
        <v>12</v>
      </c>
      <c r="I12" s="126">
        <v>22397</v>
      </c>
      <c r="J12" s="8">
        <v>19137</v>
      </c>
      <c r="K12" s="66">
        <f>J12-I12</f>
        <v>-3260</v>
      </c>
      <c r="L12" s="144">
        <f t="shared" si="3"/>
        <v>-0.14555520828682411</v>
      </c>
    </row>
    <row r="13" spans="2:12" x14ac:dyDescent="0.25">
      <c r="B13" s="5" t="s">
        <v>13</v>
      </c>
      <c r="C13" s="146">
        <v>3394</v>
      </c>
      <c r="D13" s="27">
        <v>3460</v>
      </c>
      <c r="E13" s="64">
        <f t="shared" si="0"/>
        <v>66</v>
      </c>
      <c r="F13" s="143">
        <f t="shared" si="1"/>
        <v>1.9446081319976383E-2</v>
      </c>
      <c r="H13" s="5" t="s">
        <v>13</v>
      </c>
      <c r="I13" s="125">
        <v>103026</v>
      </c>
      <c r="J13" s="6">
        <v>99715</v>
      </c>
      <c r="K13" s="64">
        <f t="shared" si="2"/>
        <v>-3311</v>
      </c>
      <c r="L13" s="143">
        <f t="shared" si="3"/>
        <v>-3.2137518684603905E-2</v>
      </c>
    </row>
    <row r="14" spans="2:12" x14ac:dyDescent="0.25">
      <c r="B14" s="7" t="s">
        <v>14</v>
      </c>
      <c r="C14" s="147">
        <v>10188</v>
      </c>
      <c r="D14" s="28">
        <v>13232</v>
      </c>
      <c r="E14" s="66">
        <f t="shared" si="0"/>
        <v>3044</v>
      </c>
      <c r="F14" s="144">
        <f t="shared" si="1"/>
        <v>0.29878288182175106</v>
      </c>
      <c r="H14" s="7" t="s">
        <v>14</v>
      </c>
      <c r="I14" s="126">
        <v>86003</v>
      </c>
      <c r="J14" s="8">
        <v>89495</v>
      </c>
      <c r="K14" s="66">
        <f t="shared" si="2"/>
        <v>3492</v>
      </c>
      <c r="L14" s="144">
        <f t="shared" si="3"/>
        <v>4.0603234770880015E-2</v>
      </c>
    </row>
    <row r="15" spans="2:12" x14ac:dyDescent="0.25">
      <c r="B15" s="5" t="s">
        <v>15</v>
      </c>
      <c r="C15" s="146">
        <v>1641</v>
      </c>
      <c r="D15" s="27">
        <v>1610</v>
      </c>
      <c r="E15" s="64">
        <f t="shared" si="0"/>
        <v>-31</v>
      </c>
      <c r="F15" s="143">
        <f t="shared" si="1"/>
        <v>-1.8890920170627656E-2</v>
      </c>
      <c r="H15" s="5" t="s">
        <v>15</v>
      </c>
      <c r="I15" s="125">
        <v>47958</v>
      </c>
      <c r="J15" s="6">
        <v>43735</v>
      </c>
      <c r="K15" s="64">
        <f t="shared" si="2"/>
        <v>-4223</v>
      </c>
      <c r="L15" s="143">
        <f t="shared" si="3"/>
        <v>-8.8056215855540243E-2</v>
      </c>
    </row>
    <row r="16" spans="2:12" x14ac:dyDescent="0.25">
      <c r="B16" s="7" t="s">
        <v>16</v>
      </c>
      <c r="C16" s="147">
        <v>6994</v>
      </c>
      <c r="D16" s="28">
        <v>7463</v>
      </c>
      <c r="E16" s="66">
        <f t="shared" si="0"/>
        <v>469</v>
      </c>
      <c r="F16" s="144">
        <f>(D16/C16)-1</f>
        <v>6.7057477838146973E-2</v>
      </c>
      <c r="H16" s="7" t="s">
        <v>16</v>
      </c>
      <c r="I16" s="126">
        <v>66299</v>
      </c>
      <c r="J16" s="8">
        <v>91463</v>
      </c>
      <c r="K16" s="66">
        <f t="shared" si="2"/>
        <v>25164</v>
      </c>
      <c r="L16" s="144">
        <f>(J16/I16)-1</f>
        <v>0.37955323609707547</v>
      </c>
    </row>
    <row r="17" spans="2:12" x14ac:dyDescent="0.25">
      <c r="B17" s="5" t="s">
        <v>17</v>
      </c>
      <c r="C17" s="146">
        <v>329</v>
      </c>
      <c r="D17" s="27">
        <v>302</v>
      </c>
      <c r="E17" s="64">
        <f t="shared" si="0"/>
        <v>-27</v>
      </c>
      <c r="F17" s="143">
        <f t="shared" si="1"/>
        <v>-8.2066869300911893E-2</v>
      </c>
      <c r="H17" s="5" t="s">
        <v>17</v>
      </c>
      <c r="I17" s="125">
        <v>11819</v>
      </c>
      <c r="J17" s="6">
        <v>14282</v>
      </c>
      <c r="K17" s="64">
        <f t="shared" si="2"/>
        <v>2463</v>
      </c>
      <c r="L17" s="143">
        <f t="shared" si="3"/>
        <v>0.20839326508164824</v>
      </c>
    </row>
    <row r="18" spans="2:12" x14ac:dyDescent="0.25">
      <c r="B18" s="7" t="s">
        <v>18</v>
      </c>
      <c r="C18" s="126">
        <v>3307</v>
      </c>
      <c r="D18" s="8">
        <v>2664</v>
      </c>
      <c r="E18" s="66">
        <f t="shared" si="0"/>
        <v>-643</v>
      </c>
      <c r="F18" s="144">
        <f t="shared" si="1"/>
        <v>-0.19443604475355303</v>
      </c>
      <c r="H18" s="7" t="s">
        <v>18</v>
      </c>
      <c r="I18" s="126">
        <v>57971</v>
      </c>
      <c r="J18" s="8">
        <v>65589</v>
      </c>
      <c r="K18" s="66">
        <f t="shared" si="2"/>
        <v>7618</v>
      </c>
      <c r="L18" s="144">
        <f t="shared" si="3"/>
        <v>0.13141053285263316</v>
      </c>
    </row>
    <row r="19" spans="2:12" x14ac:dyDescent="0.25">
      <c r="B19" s="5" t="s">
        <v>19</v>
      </c>
      <c r="C19" s="146">
        <v>604</v>
      </c>
      <c r="D19" s="27">
        <v>1019</v>
      </c>
      <c r="E19" s="64">
        <f t="shared" si="0"/>
        <v>415</v>
      </c>
      <c r="F19" s="143">
        <f t="shared" si="1"/>
        <v>0.6870860927152318</v>
      </c>
      <c r="H19" s="5" t="s">
        <v>19</v>
      </c>
      <c r="I19" s="125">
        <v>30166</v>
      </c>
      <c r="J19" s="6">
        <v>28562</v>
      </c>
      <c r="K19" s="64">
        <f t="shared" si="2"/>
        <v>-1604</v>
      </c>
      <c r="L19" s="143">
        <f t="shared" si="3"/>
        <v>-5.3172445799907209E-2</v>
      </c>
    </row>
    <row r="20" spans="2:12" x14ac:dyDescent="0.25">
      <c r="B20" s="7" t="s">
        <v>20</v>
      </c>
      <c r="C20" s="147">
        <v>1990</v>
      </c>
      <c r="D20" s="28">
        <v>1724</v>
      </c>
      <c r="E20" s="66">
        <f t="shared" si="0"/>
        <v>-266</v>
      </c>
      <c r="F20" s="144">
        <f t="shared" si="1"/>
        <v>-0.13366834170854269</v>
      </c>
      <c r="H20" s="7" t="s">
        <v>20</v>
      </c>
      <c r="I20" s="126">
        <v>56229</v>
      </c>
      <c r="J20" s="8">
        <v>49316</v>
      </c>
      <c r="K20" s="66">
        <f t="shared" si="2"/>
        <v>-6913</v>
      </c>
      <c r="L20" s="144">
        <f t="shared" si="3"/>
        <v>-0.12294367675043127</v>
      </c>
    </row>
    <row r="21" spans="2:12" x14ac:dyDescent="0.25">
      <c r="B21" s="5" t="s">
        <v>21</v>
      </c>
      <c r="C21" s="125">
        <v>4108</v>
      </c>
      <c r="D21" s="6">
        <v>4453</v>
      </c>
      <c r="E21" s="64">
        <f t="shared" si="0"/>
        <v>345</v>
      </c>
      <c r="F21" s="143">
        <f t="shared" si="1"/>
        <v>8.398247322297947E-2</v>
      </c>
      <c r="H21" s="5" t="s">
        <v>21</v>
      </c>
      <c r="I21" s="125">
        <v>155813</v>
      </c>
      <c r="J21" s="6">
        <v>139155</v>
      </c>
      <c r="K21" s="64">
        <f t="shared" si="2"/>
        <v>-16658</v>
      </c>
      <c r="L21" s="143">
        <f t="shared" si="3"/>
        <v>-0.10691020646544258</v>
      </c>
    </row>
    <row r="22" spans="2:12" ht="16.5" customHeight="1" thickBot="1" x14ac:dyDescent="0.3">
      <c r="B22" s="9" t="s">
        <v>34</v>
      </c>
      <c r="C22" s="149">
        <v>30246</v>
      </c>
      <c r="D22" s="10">
        <v>30080</v>
      </c>
      <c r="E22" s="74">
        <f t="shared" si="0"/>
        <v>-166</v>
      </c>
      <c r="F22" s="152">
        <f t="shared" si="1"/>
        <v>-5.4883290352443215E-3</v>
      </c>
      <c r="H22" s="9" t="s">
        <v>22</v>
      </c>
      <c r="I22" s="126">
        <v>390933</v>
      </c>
      <c r="J22" s="10">
        <v>422709</v>
      </c>
      <c r="K22" s="74">
        <f t="shared" si="2"/>
        <v>31776</v>
      </c>
      <c r="L22" s="152">
        <f t="shared" si="3"/>
        <v>8.1282470397740836E-2</v>
      </c>
    </row>
    <row r="23" spans="2:12" ht="15.75" thickBot="1" x14ac:dyDescent="0.3">
      <c r="B23" s="45" t="s">
        <v>23</v>
      </c>
      <c r="C23" s="150">
        <f>SUM(C5:C22)</f>
        <v>135240</v>
      </c>
      <c r="D23" s="46">
        <f>SUM(D5:D22)</f>
        <v>137230</v>
      </c>
      <c r="E23" s="75">
        <f>SUM(E5:E22)</f>
        <v>1990</v>
      </c>
      <c r="F23" s="153">
        <f t="shared" si="1"/>
        <v>1.4714581484767786E-2</v>
      </c>
      <c r="G23" s="2"/>
      <c r="H23" s="45" t="s">
        <v>23</v>
      </c>
      <c r="I23" s="150">
        <f>SUM(I5:I22)</f>
        <v>2195271</v>
      </c>
      <c r="J23" s="46">
        <f>SUM(J5:J22)</f>
        <v>2315925</v>
      </c>
      <c r="K23" s="75">
        <f>SUM(K5:K22)</f>
        <v>120654</v>
      </c>
      <c r="L23" s="153">
        <f t="shared" si="3"/>
        <v>5.4960868157052145E-2</v>
      </c>
    </row>
    <row r="24" spans="2:12" ht="57" customHeight="1" thickTop="1" x14ac:dyDescent="0.25">
      <c r="B24" s="204" t="s">
        <v>161</v>
      </c>
      <c r="C24" s="213"/>
      <c r="D24" s="213"/>
      <c r="E24" s="213"/>
      <c r="F24" s="213"/>
      <c r="H24" s="12"/>
      <c r="I24" s="10"/>
      <c r="J24" s="10"/>
      <c r="K24" s="10"/>
      <c r="L24" s="11"/>
    </row>
    <row r="25" spans="2:12" ht="15.75" thickBot="1" x14ac:dyDescent="0.3">
      <c r="B25" s="13" t="s">
        <v>158</v>
      </c>
      <c r="C25" s="3"/>
      <c r="D25" s="3"/>
      <c r="E25" s="3"/>
      <c r="F25" s="3"/>
      <c r="H25" s="13" t="s">
        <v>157</v>
      </c>
      <c r="I25" s="3"/>
      <c r="J25" s="3"/>
      <c r="K25" s="3"/>
      <c r="L25" s="3"/>
    </row>
    <row r="26" spans="2:12" ht="16.5" customHeight="1" thickTop="1" x14ac:dyDescent="0.25">
      <c r="B26" s="206"/>
      <c r="C26" s="208">
        <v>2017</v>
      </c>
      <c r="D26" s="210">
        <v>2018</v>
      </c>
      <c r="E26" s="200" t="s">
        <v>2</v>
      </c>
      <c r="F26" s="201"/>
      <c r="G26" s="2"/>
      <c r="H26" s="206"/>
      <c r="I26" s="208">
        <v>2017</v>
      </c>
      <c r="J26" s="210">
        <v>2018</v>
      </c>
      <c r="K26" s="200" t="s">
        <v>2</v>
      </c>
      <c r="L26" s="201"/>
    </row>
    <row r="27" spans="2:12" ht="15.75" thickBot="1" x14ac:dyDescent="0.3">
      <c r="B27" s="207"/>
      <c r="C27" s="209"/>
      <c r="D27" s="211"/>
      <c r="E27" s="69" t="s">
        <v>3</v>
      </c>
      <c r="F27" s="170" t="s">
        <v>4</v>
      </c>
      <c r="G27" s="2"/>
      <c r="H27" s="207"/>
      <c r="I27" s="209"/>
      <c r="J27" s="211"/>
      <c r="K27" s="69" t="s">
        <v>3</v>
      </c>
      <c r="L27" s="170" t="s">
        <v>4</v>
      </c>
    </row>
    <row r="28" spans="2:12" x14ac:dyDescent="0.25">
      <c r="B28" s="12" t="s">
        <v>25</v>
      </c>
      <c r="C28" s="149">
        <v>6880</v>
      </c>
      <c r="D28" s="10">
        <v>6323</v>
      </c>
      <c r="E28" s="74">
        <f>D28-C28</f>
        <v>-557</v>
      </c>
      <c r="F28" s="152">
        <f>(D28/C28)-1</f>
        <v>-8.095930232558135E-2</v>
      </c>
      <c r="H28" s="12" t="s">
        <v>25</v>
      </c>
      <c r="I28" s="149">
        <v>181495</v>
      </c>
      <c r="J28" s="10">
        <v>165037</v>
      </c>
      <c r="K28" s="74">
        <f>J28-I28</f>
        <v>-16458</v>
      </c>
      <c r="L28" s="152">
        <f>(J28/I28)-1</f>
        <v>-9.0680184027108202E-2</v>
      </c>
    </row>
    <row r="29" spans="2:12" x14ac:dyDescent="0.25">
      <c r="B29" s="5" t="s">
        <v>6</v>
      </c>
      <c r="C29" s="125">
        <v>33371</v>
      </c>
      <c r="D29" s="6">
        <v>30287</v>
      </c>
      <c r="E29" s="64">
        <f>D29-C29</f>
        <v>-3084</v>
      </c>
      <c r="F29" s="143">
        <f t="shared" ref="F29:F33" si="4">(D29/C29)-1</f>
        <v>-9.2415570405441905E-2</v>
      </c>
      <c r="H29" s="5" t="s">
        <v>6</v>
      </c>
      <c r="I29" s="125">
        <v>322543</v>
      </c>
      <c r="J29" s="6">
        <v>297963</v>
      </c>
      <c r="K29" s="64">
        <f>J29-I29</f>
        <v>-24580</v>
      </c>
      <c r="L29" s="143">
        <f t="shared" ref="L29:L33" si="5">(J29/I29)-1</f>
        <v>-7.6206893344453297E-2</v>
      </c>
    </row>
    <row r="30" spans="2:12" x14ac:dyDescent="0.25">
      <c r="B30" s="14" t="s">
        <v>26</v>
      </c>
      <c r="C30" s="126">
        <v>15573</v>
      </c>
      <c r="D30" s="8">
        <v>16267</v>
      </c>
      <c r="E30" s="66">
        <f>D30-C30</f>
        <v>694</v>
      </c>
      <c r="F30" s="144">
        <f t="shared" si="4"/>
        <v>4.4564310023759157E-2</v>
      </c>
      <c r="H30" s="14" t="s">
        <v>26</v>
      </c>
      <c r="I30" s="126">
        <v>434353</v>
      </c>
      <c r="J30" s="8">
        <v>421310</v>
      </c>
      <c r="K30" s="66">
        <f>J30-I30</f>
        <v>-13043</v>
      </c>
      <c r="L30" s="144">
        <f t="shared" si="5"/>
        <v>-3.0028571231233592E-2</v>
      </c>
    </row>
    <row r="31" spans="2:12" x14ac:dyDescent="0.25">
      <c r="B31" s="5" t="s">
        <v>81</v>
      </c>
      <c r="C31" s="125">
        <v>29795</v>
      </c>
      <c r="D31" s="6">
        <v>31587</v>
      </c>
      <c r="E31" s="64">
        <f>D31-C31</f>
        <v>1792</v>
      </c>
      <c r="F31" s="143">
        <f t="shared" si="4"/>
        <v>6.014431951669752E-2</v>
      </c>
      <c r="H31" s="5" t="s">
        <v>81</v>
      </c>
      <c r="I31" s="125">
        <v>679429</v>
      </c>
      <c r="J31" s="6">
        <v>794529</v>
      </c>
      <c r="K31" s="64">
        <f>J31-I31</f>
        <v>115100</v>
      </c>
      <c r="L31" s="143">
        <f t="shared" si="5"/>
        <v>0.16940695790141436</v>
      </c>
    </row>
    <row r="32" spans="2:12" ht="15.75" thickBot="1" x14ac:dyDescent="0.3">
      <c r="B32" s="9" t="s">
        <v>22</v>
      </c>
      <c r="C32" s="149">
        <v>49621</v>
      </c>
      <c r="D32" s="10">
        <v>52766</v>
      </c>
      <c r="E32" s="74">
        <f>D32-C32</f>
        <v>3145</v>
      </c>
      <c r="F32" s="152">
        <f t="shared" si="4"/>
        <v>6.3380423610971182E-2</v>
      </c>
      <c r="G32" s="10"/>
      <c r="H32" s="9" t="s">
        <v>22</v>
      </c>
      <c r="I32" s="149">
        <v>577451</v>
      </c>
      <c r="J32" s="10">
        <v>637086</v>
      </c>
      <c r="K32" s="74">
        <f>J32-I32</f>
        <v>59635</v>
      </c>
      <c r="L32" s="152">
        <f t="shared" si="5"/>
        <v>0.10327283180737412</v>
      </c>
    </row>
    <row r="33" spans="2:12" ht="15.75" thickBot="1" x14ac:dyDescent="0.3">
      <c r="B33" s="45" t="s">
        <v>23</v>
      </c>
      <c r="C33" s="150">
        <f>SUM(C28:C32)</f>
        <v>135240</v>
      </c>
      <c r="D33" s="46">
        <f>SUM(D28:D32)</f>
        <v>137230</v>
      </c>
      <c r="E33" s="75">
        <f>SUM(E28:E32)</f>
        <v>1990</v>
      </c>
      <c r="F33" s="153">
        <f t="shared" si="4"/>
        <v>1.4714581484767786E-2</v>
      </c>
      <c r="G33" s="2"/>
      <c r="H33" s="45" t="s">
        <v>23</v>
      </c>
      <c r="I33" s="150">
        <f>SUM(I28:I32)</f>
        <v>2195271</v>
      </c>
      <c r="J33" s="46">
        <f>SUM(J28:J32)</f>
        <v>2315925</v>
      </c>
      <c r="K33" s="75">
        <f>SUM(K28:K32)</f>
        <v>120654</v>
      </c>
      <c r="L33" s="153">
        <f t="shared" si="5"/>
        <v>5.4960868157052145E-2</v>
      </c>
    </row>
    <row r="34" spans="2:12" ht="15.75" thickTop="1" x14ac:dyDescent="0.25">
      <c r="B34" s="9"/>
      <c r="C34" s="3"/>
      <c r="D34" s="3"/>
      <c r="E34" s="3"/>
      <c r="F34" s="3"/>
      <c r="H34" s="9"/>
      <c r="I34" s="3"/>
      <c r="J34" s="3"/>
      <c r="K34" s="3"/>
      <c r="L34" s="3"/>
    </row>
    <row r="35" spans="2:12" x14ac:dyDescent="0.25">
      <c r="B35" s="15" t="s">
        <v>28</v>
      </c>
      <c r="C35" s="16">
        <v>45321</v>
      </c>
      <c r="D35" s="16">
        <v>49623</v>
      </c>
      <c r="E35" s="16">
        <f>D35-C35</f>
        <v>4302</v>
      </c>
      <c r="F35" s="55">
        <f>(D35/C35)-1</f>
        <v>9.4922883431521887E-2</v>
      </c>
      <c r="H35" s="15" t="s">
        <v>28</v>
      </c>
      <c r="I35" s="16">
        <v>618952</v>
      </c>
      <c r="J35" s="16">
        <v>668093</v>
      </c>
      <c r="K35" s="16">
        <f>J35-I35</f>
        <v>49141</v>
      </c>
      <c r="L35" s="55">
        <f>(J35/I35)-1</f>
        <v>7.9393878685261488E-2</v>
      </c>
    </row>
    <row r="36" spans="2:12" x14ac:dyDescent="0.25">
      <c r="C36" s="16"/>
      <c r="D36" s="16"/>
      <c r="I36" s="21"/>
      <c r="J36" s="21"/>
    </row>
    <row r="37" spans="2:12" ht="16.5" customHeight="1" x14ac:dyDescent="0.25"/>
    <row r="51" spans="2:8" x14ac:dyDescent="0.25">
      <c r="B51" s="20" t="s">
        <v>160</v>
      </c>
    </row>
    <row r="52" spans="2:8" ht="15" customHeight="1" x14ac:dyDescent="0.25">
      <c r="C52" s="22" t="s">
        <v>30</v>
      </c>
      <c r="D52" s="20" t="s">
        <v>31</v>
      </c>
      <c r="E52" s="20" t="s">
        <v>32</v>
      </c>
    </row>
    <row r="53" spans="2:8" x14ac:dyDescent="0.25">
      <c r="B53" s="20">
        <v>2017</v>
      </c>
      <c r="C53" s="23">
        <v>180561</v>
      </c>
      <c r="D53" s="21">
        <v>135240</v>
      </c>
      <c r="E53" s="21">
        <v>45321</v>
      </c>
      <c r="F53" s="21"/>
      <c r="H53" s="21"/>
    </row>
    <row r="54" spans="2:8" x14ac:dyDescent="0.25">
      <c r="B54" s="20">
        <v>2018</v>
      </c>
      <c r="C54" s="23">
        <v>186853</v>
      </c>
      <c r="D54" s="21">
        <v>137230</v>
      </c>
      <c r="E54" s="21">
        <v>49623</v>
      </c>
      <c r="F54" s="21"/>
      <c r="H54" s="21"/>
    </row>
    <row r="55" spans="2:8" x14ac:dyDescent="0.25">
      <c r="C55" s="22"/>
      <c r="F55" s="21"/>
    </row>
    <row r="56" spans="2:8" x14ac:dyDescent="0.25">
      <c r="B56" s="20" t="s">
        <v>159</v>
      </c>
      <c r="C56" s="22"/>
    </row>
    <row r="57" spans="2:8" x14ac:dyDescent="0.25">
      <c r="C57" s="22" t="s">
        <v>30</v>
      </c>
      <c r="D57" s="20" t="s">
        <v>31</v>
      </c>
      <c r="E57" s="20" t="s">
        <v>32</v>
      </c>
      <c r="F57" s="19"/>
    </row>
    <row r="58" spans="2:8" x14ac:dyDescent="0.25">
      <c r="B58" s="20">
        <v>2017</v>
      </c>
      <c r="C58" s="21">
        <v>2814223</v>
      </c>
      <c r="D58" s="21">
        <v>2195271</v>
      </c>
      <c r="E58" s="21">
        <v>618952</v>
      </c>
      <c r="F58" s="21"/>
      <c r="H58" s="21"/>
    </row>
    <row r="59" spans="2:8" x14ac:dyDescent="0.25">
      <c r="B59" s="20">
        <v>2018</v>
      </c>
      <c r="C59" s="21">
        <v>2984018</v>
      </c>
      <c r="D59" s="21">
        <v>2315925</v>
      </c>
      <c r="E59" s="21">
        <v>668093</v>
      </c>
      <c r="F59" s="21"/>
      <c r="H59" s="21"/>
    </row>
    <row r="61" spans="2:8" x14ac:dyDescent="0.25">
      <c r="B61" s="19" t="s">
        <v>35</v>
      </c>
      <c r="C61" s="19"/>
      <c r="D61" s="19"/>
      <c r="E61" s="19"/>
    </row>
  </sheetData>
  <mergeCells count="17">
    <mergeCell ref="I3:I4"/>
    <mergeCell ref="K26:L26"/>
    <mergeCell ref="J3:J4"/>
    <mergeCell ref="K3:L3"/>
    <mergeCell ref="B24:F24"/>
    <mergeCell ref="B26:B27"/>
    <mergeCell ref="C26:C27"/>
    <mergeCell ref="D26:D27"/>
    <mergeCell ref="E26:F26"/>
    <mergeCell ref="H26:H27"/>
    <mergeCell ref="I26:I27"/>
    <mergeCell ref="J26:J27"/>
    <mergeCell ref="B3:B4"/>
    <mergeCell ref="C3:C4"/>
    <mergeCell ref="D3:D4"/>
    <mergeCell ref="E3:F3"/>
    <mergeCell ref="H3:H4"/>
  </mergeCells>
  <conditionalFormatting sqref="E5:E23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{B284CC9E-3FA9-4B9B-820A-5F44D64AE49C}</x14:id>
        </ext>
      </extLst>
    </cfRule>
  </conditionalFormatting>
  <conditionalFormatting sqref="K5:K23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{B1BB696B-8DF8-4118-A887-2299EE58B536}</x14:id>
        </ext>
      </extLst>
    </cfRule>
  </conditionalFormatting>
  <conditionalFormatting sqref="K28:K33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{979F74A6-EB2B-40E1-8AA1-734ADF599EB8}</x14:id>
        </ext>
      </extLst>
    </cfRule>
  </conditionalFormatting>
  <conditionalFormatting sqref="E28:E32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{75993329-00BF-437A-BA4D-2B78895A98FC}</x14:id>
        </ext>
      </extLst>
    </cfRule>
  </conditionalFormatting>
  <conditionalFormatting sqref="E28:E33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{1EB2FE20-2606-4963-A23A-8FDEB66BA477}</x14:id>
        </ext>
      </extLst>
    </cfRule>
  </conditionalFormatting>
  <conditionalFormatting sqref="L28:L33 F5:F23 L5:L23 F28:F33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{6C4CCBE3-CD1A-4896-A84E-94255B8AC4ED}</x14:id>
        </ext>
      </extLst>
    </cfRule>
  </conditionalFormatting>
  <conditionalFormatting sqref="E28:E35 E5:E23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{14291707-635C-46AB-9E0C-1FFA198FF50F}</x14:id>
        </ext>
      </extLst>
    </cfRule>
  </conditionalFormatting>
  <conditionalFormatting sqref="F28:F35 F5:F23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{04F5DC56-7B2D-4E77-AEB2-E210C1D11417}</x14:id>
        </ext>
      </extLst>
    </cfRule>
  </conditionalFormatting>
  <conditionalFormatting sqref="K28:K35 K5:K23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{4FC98F9B-E038-46DB-A95E-8D9BA8340739}</x14:id>
        </ext>
      </extLst>
    </cfRule>
  </conditionalFormatting>
  <conditionalFormatting sqref="L28:L35 L5:L23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{44B52585-943B-44E9-A750-045E48A39421}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paperSize="9" orientation="landscape" r:id="rId1"/>
  <ignoredErrors>
    <ignoredError sqref="C33:D33 C23:D23 I23:J23 I33:J33" formulaRange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B284CC9E-3FA9-4B9B-820A-5F44D64AE49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E5:E23</xm:sqref>
        </x14:conditionalFormatting>
        <x14:conditionalFormatting xmlns:xm="http://schemas.microsoft.com/office/excel/2006/main">
          <x14:cfRule type="dataBar" id="{B1BB696B-8DF8-4118-A887-2299EE58B53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K5:K23</xm:sqref>
        </x14:conditionalFormatting>
        <x14:conditionalFormatting xmlns:xm="http://schemas.microsoft.com/office/excel/2006/main">
          <x14:cfRule type="dataBar" id="{979F74A6-EB2B-40E1-8AA1-734ADF599EB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K28:K33</xm:sqref>
        </x14:conditionalFormatting>
        <x14:conditionalFormatting xmlns:xm="http://schemas.microsoft.com/office/excel/2006/main">
          <x14:cfRule type="dataBar" id="{75993329-00BF-437A-BA4D-2B78895A98F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E28:E32</xm:sqref>
        </x14:conditionalFormatting>
        <x14:conditionalFormatting xmlns:xm="http://schemas.microsoft.com/office/excel/2006/main">
          <x14:cfRule type="dataBar" id="{1EB2FE20-2606-4963-A23A-8FDEB66BA47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E28:E33</xm:sqref>
        </x14:conditionalFormatting>
        <x14:conditionalFormatting xmlns:xm="http://schemas.microsoft.com/office/excel/2006/main">
          <x14:cfRule type="dataBar" id="{6C4CCBE3-CD1A-4896-A84E-94255B8AC4E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L28:L33 F5:F23 L5:L23 F28:F33</xm:sqref>
        </x14:conditionalFormatting>
        <x14:conditionalFormatting xmlns:xm="http://schemas.microsoft.com/office/excel/2006/main">
          <x14:cfRule type="dataBar" id="{14291707-635C-46AB-9E0C-1FFA198FF50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E28:E35 E5:E23</xm:sqref>
        </x14:conditionalFormatting>
        <x14:conditionalFormatting xmlns:xm="http://schemas.microsoft.com/office/excel/2006/main">
          <x14:cfRule type="dataBar" id="{04F5DC56-7B2D-4E77-AEB2-E210C1D1141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F28:F35 F5:F23</xm:sqref>
        </x14:conditionalFormatting>
        <x14:conditionalFormatting xmlns:xm="http://schemas.microsoft.com/office/excel/2006/main">
          <x14:cfRule type="dataBar" id="{4FC98F9B-E038-46DB-A95E-8D9BA834073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K28:K35 K5:K23</xm:sqref>
        </x14:conditionalFormatting>
        <x14:conditionalFormatting xmlns:xm="http://schemas.microsoft.com/office/excel/2006/main">
          <x14:cfRule type="dataBar" id="{44B52585-943B-44E9-A750-045E48A3942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L28:L35 L5:L23</xm:sqref>
        </x14:conditionalFormatting>
      </x14:conditionalFormattings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54"/>
  <sheetViews>
    <sheetView topLeftCell="A24" workbookViewId="0">
      <selection activeCell="P57" sqref="P57"/>
    </sheetView>
  </sheetViews>
  <sheetFormatPr defaultRowHeight="15" x14ac:dyDescent="0.25"/>
  <cols>
    <col min="1" max="1" width="9.140625" style="20"/>
    <col min="2" max="2" width="23.140625" style="20" customWidth="1"/>
    <col min="3" max="3" width="10.5703125" style="20" customWidth="1"/>
    <col min="4" max="4" width="9.28515625" style="20" customWidth="1"/>
    <col min="5" max="5" width="9.140625" style="20"/>
    <col min="6" max="6" width="9" style="20" customWidth="1"/>
    <col min="7" max="7" width="7.140625" style="20" customWidth="1"/>
    <col min="8" max="8" width="23.140625" style="20" customWidth="1"/>
    <col min="9" max="9" width="12.42578125" style="20" customWidth="1"/>
    <col min="10" max="10" width="11.140625" style="20" customWidth="1"/>
    <col min="11" max="16384" width="9.140625" style="20"/>
  </cols>
  <sheetData>
    <row r="1" spans="2:10" ht="12.75" customHeight="1" x14ac:dyDescent="0.25">
      <c r="B1" s="34" t="s">
        <v>0</v>
      </c>
    </row>
    <row r="2" spans="2:10" ht="12.75" customHeight="1" thickBot="1" x14ac:dyDescent="0.3">
      <c r="B2" s="2" t="s">
        <v>152</v>
      </c>
      <c r="C2" s="3"/>
      <c r="D2" s="3"/>
      <c r="E2" s="3"/>
      <c r="F2" s="3"/>
      <c r="H2" s="33" t="s">
        <v>155</v>
      </c>
    </row>
    <row r="3" spans="2:10" ht="15" customHeight="1" thickTop="1" x14ac:dyDescent="0.25">
      <c r="B3" s="206"/>
      <c r="C3" s="208">
        <v>2017</v>
      </c>
      <c r="D3" s="210">
        <v>2018</v>
      </c>
      <c r="E3" s="222" t="s">
        <v>2</v>
      </c>
      <c r="F3" s="223"/>
      <c r="H3" s="206"/>
      <c r="I3" s="226">
        <v>2018</v>
      </c>
      <c r="J3" s="224" t="s">
        <v>88</v>
      </c>
    </row>
    <row r="4" spans="2:10" ht="15" customHeight="1" thickBot="1" x14ac:dyDescent="0.3">
      <c r="B4" s="207"/>
      <c r="C4" s="209"/>
      <c r="D4" s="211"/>
      <c r="E4" s="61" t="s">
        <v>3</v>
      </c>
      <c r="F4" s="4" t="s">
        <v>4</v>
      </c>
      <c r="H4" s="207"/>
      <c r="I4" s="227"/>
      <c r="J4" s="225"/>
    </row>
    <row r="5" spans="2:10" ht="14.25" customHeight="1" x14ac:dyDescent="0.25">
      <c r="B5" s="26" t="s">
        <v>65</v>
      </c>
      <c r="C5" s="146">
        <v>398</v>
      </c>
      <c r="D5" s="27">
        <v>326</v>
      </c>
      <c r="E5" s="62">
        <f>D5-C5</f>
        <v>-72</v>
      </c>
      <c r="F5" s="56">
        <f>(D5/C5)-1</f>
        <v>-0.18090452261306533</v>
      </c>
      <c r="H5" s="104" t="s">
        <v>65</v>
      </c>
      <c r="I5" s="113">
        <v>15120</v>
      </c>
      <c r="J5" s="111">
        <f>I5/$I$34</f>
        <v>6.5287088312445353E-3</v>
      </c>
    </row>
    <row r="6" spans="2:10" ht="14.25" customHeight="1" x14ac:dyDescent="0.25">
      <c r="B6" s="25" t="s">
        <v>66</v>
      </c>
      <c r="C6" s="147">
        <v>3307</v>
      </c>
      <c r="D6" s="28">
        <v>2930</v>
      </c>
      <c r="E6" s="63">
        <f>D6-C6</f>
        <v>-377</v>
      </c>
      <c r="F6" s="57">
        <f t="shared" ref="F6:F34" si="0">(D6/C6)-1</f>
        <v>-0.11400060477774421</v>
      </c>
      <c r="H6" s="103" t="s">
        <v>86</v>
      </c>
      <c r="I6" s="112">
        <v>37773</v>
      </c>
      <c r="J6" s="106">
        <f t="shared" ref="J6:J33" si="1">I6/$I$34</f>
        <v>1.6310113669484115E-2</v>
      </c>
    </row>
    <row r="7" spans="2:10" ht="14.25" customHeight="1" x14ac:dyDescent="0.25">
      <c r="B7" s="5" t="s">
        <v>5</v>
      </c>
      <c r="C7" s="146">
        <v>26401</v>
      </c>
      <c r="D7" s="27">
        <v>28127</v>
      </c>
      <c r="E7" s="64">
        <f t="shared" ref="E7:E33" si="2">D7-C7</f>
        <v>1726</v>
      </c>
      <c r="F7" s="65">
        <f t="shared" si="0"/>
        <v>6.5376311503352103E-2</v>
      </c>
      <c r="H7" s="104" t="s">
        <v>5</v>
      </c>
      <c r="I7" s="113">
        <v>694814</v>
      </c>
      <c r="J7" s="111">
        <f t="shared" si="1"/>
        <v>0.30001576044129236</v>
      </c>
    </row>
    <row r="8" spans="2:10" ht="14.25" customHeight="1" x14ac:dyDescent="0.25">
      <c r="B8" s="24" t="s">
        <v>67</v>
      </c>
      <c r="C8" s="147">
        <v>750</v>
      </c>
      <c r="D8" s="28">
        <v>745</v>
      </c>
      <c r="E8" s="63">
        <f>D8-C8</f>
        <v>-5</v>
      </c>
      <c r="F8" s="57">
        <f t="shared" si="0"/>
        <v>-6.6666666666667096E-3</v>
      </c>
      <c r="H8" s="103" t="s">
        <v>67</v>
      </c>
      <c r="I8" s="112">
        <v>21028</v>
      </c>
      <c r="J8" s="106">
        <f t="shared" si="1"/>
        <v>9.0797413560456397E-3</v>
      </c>
    </row>
    <row r="9" spans="2:10" ht="14.25" customHeight="1" x14ac:dyDescent="0.25">
      <c r="B9" s="5" t="s">
        <v>6</v>
      </c>
      <c r="C9" s="146">
        <v>33371</v>
      </c>
      <c r="D9" s="27">
        <v>30287</v>
      </c>
      <c r="E9" s="64">
        <f t="shared" si="2"/>
        <v>-3084</v>
      </c>
      <c r="F9" s="65">
        <f t="shared" si="0"/>
        <v>-9.2415570405441905E-2</v>
      </c>
      <c r="H9" s="102" t="s">
        <v>6</v>
      </c>
      <c r="I9" s="114">
        <v>297963</v>
      </c>
      <c r="J9" s="111">
        <f t="shared" si="1"/>
        <v>0.12865831147381715</v>
      </c>
    </row>
    <row r="10" spans="2:10" ht="14.25" customHeight="1" x14ac:dyDescent="0.25">
      <c r="B10" s="7" t="s">
        <v>7</v>
      </c>
      <c r="C10" s="147">
        <v>2338</v>
      </c>
      <c r="D10" s="28">
        <v>2109</v>
      </c>
      <c r="E10" s="66">
        <f t="shared" si="2"/>
        <v>-229</v>
      </c>
      <c r="F10" s="67">
        <f t="shared" si="0"/>
        <v>-9.7946963216424265E-2</v>
      </c>
      <c r="H10" s="103" t="s">
        <v>7</v>
      </c>
      <c r="I10" s="115">
        <v>51019</v>
      </c>
      <c r="J10" s="106">
        <f t="shared" si="1"/>
        <v>2.2029642583416994E-2</v>
      </c>
    </row>
    <row r="11" spans="2:10" ht="14.25" customHeight="1" x14ac:dyDescent="0.25">
      <c r="B11" s="26" t="s">
        <v>75</v>
      </c>
      <c r="C11" s="146">
        <v>2837</v>
      </c>
      <c r="D11" s="27">
        <v>2772</v>
      </c>
      <c r="E11" s="62">
        <f>D11-C11</f>
        <v>-65</v>
      </c>
      <c r="F11" s="56">
        <f t="shared" si="0"/>
        <v>-2.291152626013393E-2</v>
      </c>
      <c r="H11" s="102" t="s">
        <v>75</v>
      </c>
      <c r="I11" s="114">
        <v>30670</v>
      </c>
      <c r="J11" s="111">
        <f t="shared" si="1"/>
        <v>1.324308861470039E-2</v>
      </c>
    </row>
    <row r="12" spans="2:10" ht="14.25" customHeight="1" x14ac:dyDescent="0.25">
      <c r="B12" s="7" t="s">
        <v>8</v>
      </c>
      <c r="C12" s="147">
        <v>911</v>
      </c>
      <c r="D12" s="28">
        <v>880</v>
      </c>
      <c r="E12" s="66">
        <f t="shared" si="2"/>
        <v>-31</v>
      </c>
      <c r="F12" s="67">
        <f t="shared" si="0"/>
        <v>-3.4028540065861645E-2</v>
      </c>
      <c r="H12" s="103" t="s">
        <v>8</v>
      </c>
      <c r="I12" s="115">
        <v>20967</v>
      </c>
      <c r="J12" s="106">
        <f t="shared" si="1"/>
        <v>9.0534019884063611E-3</v>
      </c>
    </row>
    <row r="13" spans="2:10" ht="14.25" customHeight="1" x14ac:dyDescent="0.25">
      <c r="B13" s="5" t="s">
        <v>9</v>
      </c>
      <c r="C13" s="146">
        <v>3745</v>
      </c>
      <c r="D13" s="27">
        <v>4139</v>
      </c>
      <c r="E13" s="64">
        <f t="shared" si="2"/>
        <v>394</v>
      </c>
      <c r="F13" s="65">
        <f t="shared" si="0"/>
        <v>0.10520694259012009</v>
      </c>
      <c r="H13" s="102" t="s">
        <v>9</v>
      </c>
      <c r="I13" s="114">
        <v>97224</v>
      </c>
      <c r="J13" s="111">
        <f t="shared" si="1"/>
        <v>4.1980634087891447E-2</v>
      </c>
    </row>
    <row r="14" spans="2:10" ht="14.25" customHeight="1" x14ac:dyDescent="0.25">
      <c r="B14" s="7" t="s">
        <v>10</v>
      </c>
      <c r="C14" s="147">
        <v>2113</v>
      </c>
      <c r="D14" s="28">
        <v>2116</v>
      </c>
      <c r="E14" s="66">
        <f t="shared" si="2"/>
        <v>3</v>
      </c>
      <c r="F14" s="67">
        <f t="shared" si="0"/>
        <v>1.4197823000472454E-3</v>
      </c>
      <c r="H14" s="103" t="s">
        <v>10</v>
      </c>
      <c r="I14" s="112">
        <v>44379</v>
      </c>
      <c r="J14" s="106">
        <f t="shared" si="1"/>
        <v>1.9162537646944526E-2</v>
      </c>
    </row>
    <row r="15" spans="2:10" ht="14.25" customHeight="1" x14ac:dyDescent="0.25">
      <c r="B15" s="26" t="s">
        <v>68</v>
      </c>
      <c r="C15" s="146">
        <v>1370</v>
      </c>
      <c r="D15" s="27">
        <v>1483</v>
      </c>
      <c r="E15" s="64">
        <f t="shared" si="2"/>
        <v>113</v>
      </c>
      <c r="F15" s="65">
        <f t="shared" si="0"/>
        <v>8.248175182481754E-2</v>
      </c>
      <c r="H15" s="102" t="s">
        <v>68</v>
      </c>
      <c r="I15" s="114">
        <v>15545</v>
      </c>
      <c r="J15" s="111">
        <f t="shared" si="1"/>
        <v>6.7122208188952577E-3</v>
      </c>
    </row>
    <row r="16" spans="2:10" ht="14.25" customHeight="1" x14ac:dyDescent="0.25">
      <c r="B16" s="25" t="s">
        <v>69</v>
      </c>
      <c r="C16" s="147">
        <v>1238</v>
      </c>
      <c r="D16" s="28">
        <v>1349</v>
      </c>
      <c r="E16" s="66">
        <f t="shared" si="2"/>
        <v>111</v>
      </c>
      <c r="F16" s="67">
        <f t="shared" si="0"/>
        <v>8.9660743134087229E-2</v>
      </c>
      <c r="H16" s="103" t="s">
        <v>69</v>
      </c>
      <c r="I16" s="115">
        <v>19583</v>
      </c>
      <c r="J16" s="106">
        <f t="shared" si="1"/>
        <v>8.4558005980331832E-3</v>
      </c>
    </row>
    <row r="17" spans="2:10" ht="14.25" customHeight="1" x14ac:dyDescent="0.25">
      <c r="B17" s="26" t="s">
        <v>70</v>
      </c>
      <c r="C17" s="146">
        <v>1771</v>
      </c>
      <c r="D17" s="27">
        <v>2042</v>
      </c>
      <c r="E17" s="64">
        <f t="shared" si="2"/>
        <v>271</v>
      </c>
      <c r="F17" s="65">
        <f t="shared" si="0"/>
        <v>0.15302089215132697</v>
      </c>
      <c r="H17" s="102" t="s">
        <v>70</v>
      </c>
      <c r="I17" s="114">
        <v>25322</v>
      </c>
      <c r="J17" s="111">
        <f t="shared" si="1"/>
        <v>1.0933860120686119E-2</v>
      </c>
    </row>
    <row r="18" spans="2:10" ht="14.25" customHeight="1" x14ac:dyDescent="0.25">
      <c r="B18" s="25" t="s">
        <v>71</v>
      </c>
      <c r="C18" s="147">
        <v>183</v>
      </c>
      <c r="D18" s="28">
        <v>84</v>
      </c>
      <c r="E18" s="66">
        <f t="shared" si="2"/>
        <v>-99</v>
      </c>
      <c r="F18" s="67">
        <f t="shared" si="0"/>
        <v>-0.54098360655737698</v>
      </c>
      <c r="H18" s="103" t="s">
        <v>71</v>
      </c>
      <c r="I18" s="115">
        <v>10016</v>
      </c>
      <c r="J18" s="106">
        <f t="shared" si="1"/>
        <v>4.3248378077873854E-3</v>
      </c>
    </row>
    <row r="19" spans="2:10" ht="14.25" customHeight="1" x14ac:dyDescent="0.25">
      <c r="B19" s="5" t="s">
        <v>11</v>
      </c>
      <c r="C19" s="146">
        <v>1696</v>
      </c>
      <c r="D19" s="27">
        <v>1876</v>
      </c>
      <c r="E19" s="64">
        <f t="shared" si="2"/>
        <v>180</v>
      </c>
      <c r="F19" s="65">
        <f t="shared" si="0"/>
        <v>0.10613207547169812</v>
      </c>
      <c r="H19" s="102" t="s">
        <v>11</v>
      </c>
      <c r="I19" s="114">
        <v>46401</v>
      </c>
      <c r="J19" s="111">
        <f t="shared" si="1"/>
        <v>2.0035622915249848E-2</v>
      </c>
    </row>
    <row r="20" spans="2:10" ht="14.25" customHeight="1" x14ac:dyDescent="0.25">
      <c r="B20" s="7" t="s">
        <v>12</v>
      </c>
      <c r="C20" s="147">
        <v>1864</v>
      </c>
      <c r="D20" s="28">
        <v>1689</v>
      </c>
      <c r="E20" s="66">
        <f t="shared" si="2"/>
        <v>-175</v>
      </c>
      <c r="F20" s="67">
        <f t="shared" si="0"/>
        <v>-9.3884120171673802E-2</v>
      </c>
      <c r="H20" s="103" t="s">
        <v>12</v>
      </c>
      <c r="I20" s="115">
        <v>19137</v>
      </c>
      <c r="J20" s="106">
        <f t="shared" si="1"/>
        <v>8.263220959227954E-3</v>
      </c>
    </row>
    <row r="21" spans="2:10" ht="14.25" customHeight="1" x14ac:dyDescent="0.25">
      <c r="B21" s="5" t="s">
        <v>13</v>
      </c>
      <c r="C21" s="146">
        <v>3394</v>
      </c>
      <c r="D21" s="27">
        <v>3460</v>
      </c>
      <c r="E21" s="64">
        <f t="shared" si="2"/>
        <v>66</v>
      </c>
      <c r="F21" s="65">
        <f t="shared" si="0"/>
        <v>1.9446081319976383E-2</v>
      </c>
      <c r="H21" s="102" t="s">
        <v>13</v>
      </c>
      <c r="I21" s="114">
        <v>99715</v>
      </c>
      <c r="J21" s="111">
        <f t="shared" si="1"/>
        <v>4.3056230231980741E-2</v>
      </c>
    </row>
    <row r="22" spans="2:10" ht="14.25" customHeight="1" x14ac:dyDescent="0.25">
      <c r="B22" s="7" t="s">
        <v>14</v>
      </c>
      <c r="C22" s="147">
        <v>10188</v>
      </c>
      <c r="D22" s="28">
        <v>13232</v>
      </c>
      <c r="E22" s="66">
        <f>D22-C22</f>
        <v>3044</v>
      </c>
      <c r="F22" s="67">
        <f t="shared" si="0"/>
        <v>0.29878288182175106</v>
      </c>
      <c r="H22" s="103" t="s">
        <v>14</v>
      </c>
      <c r="I22" s="112">
        <v>89495</v>
      </c>
      <c r="J22" s="106">
        <f t="shared" si="1"/>
        <v>3.864330667012101E-2</v>
      </c>
    </row>
    <row r="23" spans="2:10" ht="14.25" customHeight="1" x14ac:dyDescent="0.25">
      <c r="B23" s="5" t="s">
        <v>15</v>
      </c>
      <c r="C23" s="146">
        <v>1641</v>
      </c>
      <c r="D23" s="27">
        <v>1610</v>
      </c>
      <c r="E23" s="64">
        <f>D23-C23</f>
        <v>-31</v>
      </c>
      <c r="F23" s="65">
        <f t="shared" si="0"/>
        <v>-1.8890920170627656E-2</v>
      </c>
      <c r="H23" s="102" t="s">
        <v>15</v>
      </c>
      <c r="I23" s="114">
        <v>43735</v>
      </c>
      <c r="J23" s="111">
        <f t="shared" si="1"/>
        <v>1.8884463011539666E-2</v>
      </c>
    </row>
    <row r="24" spans="2:10" ht="14.25" customHeight="1" x14ac:dyDescent="0.25">
      <c r="B24" s="7" t="s">
        <v>16</v>
      </c>
      <c r="C24" s="147">
        <v>6994</v>
      </c>
      <c r="D24" s="28">
        <v>7463</v>
      </c>
      <c r="E24" s="66">
        <f t="shared" si="2"/>
        <v>469</v>
      </c>
      <c r="F24" s="67">
        <f t="shared" si="0"/>
        <v>6.7057477838146973E-2</v>
      </c>
      <c r="H24" s="103" t="s">
        <v>16</v>
      </c>
      <c r="I24" s="112">
        <v>91463</v>
      </c>
      <c r="J24" s="106">
        <f t="shared" si="1"/>
        <v>3.9493075121171888E-2</v>
      </c>
    </row>
    <row r="25" spans="2:10" ht="14.25" customHeight="1" x14ac:dyDescent="0.25">
      <c r="B25" s="5" t="s">
        <v>17</v>
      </c>
      <c r="C25" s="146">
        <v>329</v>
      </c>
      <c r="D25" s="27">
        <v>302</v>
      </c>
      <c r="E25" s="64">
        <f t="shared" si="2"/>
        <v>-27</v>
      </c>
      <c r="F25" s="65">
        <f t="shared" si="0"/>
        <v>-8.2066869300911893E-2</v>
      </c>
      <c r="H25" s="102" t="s">
        <v>17</v>
      </c>
      <c r="I25" s="114">
        <v>14282</v>
      </c>
      <c r="J25" s="111">
        <f t="shared" si="1"/>
        <v>6.1668663708885222E-3</v>
      </c>
    </row>
    <row r="26" spans="2:10" ht="14.25" customHeight="1" x14ac:dyDescent="0.25">
      <c r="B26" s="25" t="s">
        <v>72</v>
      </c>
      <c r="C26" s="147">
        <v>1988</v>
      </c>
      <c r="D26" s="28">
        <v>1340</v>
      </c>
      <c r="E26" s="66">
        <f>D26-C26</f>
        <v>-648</v>
      </c>
      <c r="F26" s="67">
        <f t="shared" si="0"/>
        <v>-0.32595573440643866</v>
      </c>
      <c r="H26" s="103" t="s">
        <v>72</v>
      </c>
      <c r="I26" s="112">
        <v>10572</v>
      </c>
      <c r="J26" s="106">
        <f t="shared" si="1"/>
        <v>4.5649146669257427E-3</v>
      </c>
    </row>
    <row r="27" spans="2:10" ht="14.25" customHeight="1" x14ac:dyDescent="0.25">
      <c r="B27" s="5" t="s">
        <v>18</v>
      </c>
      <c r="C27" s="146">
        <v>3307</v>
      </c>
      <c r="D27" s="27">
        <v>2664</v>
      </c>
      <c r="E27" s="64">
        <f t="shared" si="2"/>
        <v>-643</v>
      </c>
      <c r="F27" s="65">
        <f t="shared" si="0"/>
        <v>-0.19443604475355303</v>
      </c>
      <c r="H27" s="102" t="s">
        <v>18</v>
      </c>
      <c r="I27" s="114">
        <v>65589</v>
      </c>
      <c r="J27" s="111">
        <f t="shared" si="1"/>
        <v>2.8320865312995887E-2</v>
      </c>
    </row>
    <row r="28" spans="2:10" ht="14.25" customHeight="1" x14ac:dyDescent="0.25">
      <c r="B28" s="25" t="s">
        <v>73</v>
      </c>
      <c r="C28" s="147">
        <v>1614</v>
      </c>
      <c r="D28" s="28">
        <v>1444</v>
      </c>
      <c r="E28" s="66">
        <f>D28-C28</f>
        <v>-170</v>
      </c>
      <c r="F28" s="67">
        <f t="shared" si="0"/>
        <v>-0.10532837670384143</v>
      </c>
      <c r="H28" s="103" t="s">
        <v>87</v>
      </c>
      <c r="I28" s="112">
        <v>17022</v>
      </c>
      <c r="J28" s="106">
        <f t="shared" si="1"/>
        <v>7.3499789500955344E-3</v>
      </c>
    </row>
    <row r="29" spans="2:10" ht="14.25" customHeight="1" x14ac:dyDescent="0.25">
      <c r="B29" s="5" t="s">
        <v>19</v>
      </c>
      <c r="C29" s="146">
        <v>604</v>
      </c>
      <c r="D29" s="27">
        <v>1019</v>
      </c>
      <c r="E29" s="64">
        <f t="shared" si="2"/>
        <v>415</v>
      </c>
      <c r="F29" s="65">
        <f t="shared" si="0"/>
        <v>0.6870860927152318</v>
      </c>
      <c r="H29" s="102" t="s">
        <v>19</v>
      </c>
      <c r="I29" s="114">
        <v>28562</v>
      </c>
      <c r="J29" s="111">
        <f t="shared" si="1"/>
        <v>1.2332869155952804E-2</v>
      </c>
    </row>
    <row r="30" spans="2:10" ht="14.25" customHeight="1" x14ac:dyDescent="0.25">
      <c r="B30" s="7" t="s">
        <v>20</v>
      </c>
      <c r="C30" s="147">
        <v>1990</v>
      </c>
      <c r="D30" s="28">
        <v>1724</v>
      </c>
      <c r="E30" s="66">
        <f t="shared" si="2"/>
        <v>-266</v>
      </c>
      <c r="F30" s="67">
        <f t="shared" si="0"/>
        <v>-0.13366834170854269</v>
      </c>
      <c r="H30" s="103" t="s">
        <v>20</v>
      </c>
      <c r="I30" s="112">
        <v>49316</v>
      </c>
      <c r="J30" s="106">
        <f t="shared" si="1"/>
        <v>2.1294299254077744E-2</v>
      </c>
    </row>
    <row r="31" spans="2:10" ht="14.25" customHeight="1" x14ac:dyDescent="0.25">
      <c r="B31" s="26" t="s">
        <v>74</v>
      </c>
      <c r="C31" s="146">
        <v>1364</v>
      </c>
      <c r="D31" s="27">
        <v>1635</v>
      </c>
      <c r="E31" s="64">
        <f>D31-C31</f>
        <v>271</v>
      </c>
      <c r="F31" s="65">
        <f t="shared" si="0"/>
        <v>0.1986803519061584</v>
      </c>
      <c r="H31" s="102" t="s">
        <v>74</v>
      </c>
      <c r="I31" s="114">
        <v>28473</v>
      </c>
      <c r="J31" s="111">
        <f t="shared" si="1"/>
        <v>1.2294439586774184E-2</v>
      </c>
    </row>
    <row r="32" spans="2:10" ht="14.25" customHeight="1" x14ac:dyDescent="0.25">
      <c r="B32" s="7" t="s">
        <v>21</v>
      </c>
      <c r="C32" s="147">
        <v>4108</v>
      </c>
      <c r="D32" s="28">
        <v>4453</v>
      </c>
      <c r="E32" s="198">
        <f t="shared" si="2"/>
        <v>345</v>
      </c>
      <c r="F32" s="67">
        <f t="shared" si="0"/>
        <v>8.398247322297947E-2</v>
      </c>
      <c r="H32" s="103" t="s">
        <v>21</v>
      </c>
      <c r="I32" s="112">
        <v>139155</v>
      </c>
      <c r="J32" s="106">
        <f t="shared" si="1"/>
        <v>6.0086142685967812E-2</v>
      </c>
    </row>
    <row r="33" spans="2:10" ht="14.25" customHeight="1" thickBot="1" x14ac:dyDescent="0.3">
      <c r="B33" s="5" t="s">
        <v>22</v>
      </c>
      <c r="C33" s="146">
        <v>13426</v>
      </c>
      <c r="D33" s="27">
        <v>13930</v>
      </c>
      <c r="E33" s="64">
        <f t="shared" si="2"/>
        <v>504</v>
      </c>
      <c r="F33" s="65">
        <f t="shared" si="0"/>
        <v>3.7539103232533844E-2</v>
      </c>
      <c r="H33" s="105" t="s">
        <v>22</v>
      </c>
      <c r="I33" s="116">
        <v>191585</v>
      </c>
      <c r="J33" s="111">
        <f t="shared" si="1"/>
        <v>8.2725045068385197E-2</v>
      </c>
    </row>
    <row r="34" spans="2:10" ht="15" customHeight="1" thickBot="1" x14ac:dyDescent="0.3">
      <c r="B34" s="29" t="s">
        <v>23</v>
      </c>
      <c r="C34" s="140">
        <f>SUM(C5:C33)</f>
        <v>135240</v>
      </c>
      <c r="D34" s="30">
        <f>SUM(D5:D33)</f>
        <v>137230</v>
      </c>
      <c r="E34" s="68">
        <f>SUM(E5:E33)</f>
        <v>1990</v>
      </c>
      <c r="F34" s="58">
        <f t="shared" si="0"/>
        <v>1.4714581484767786E-2</v>
      </c>
      <c r="H34" s="130" t="s">
        <v>23</v>
      </c>
      <c r="I34" s="140">
        <f>SUM(I5:I33)</f>
        <v>2315925</v>
      </c>
      <c r="J34" s="132">
        <v>1</v>
      </c>
    </row>
    <row r="35" spans="2:10" ht="15.75" thickTop="1" x14ac:dyDescent="0.25">
      <c r="B35" s="35"/>
      <c r="C35" s="36"/>
      <c r="D35" s="36"/>
      <c r="E35" s="36"/>
      <c r="F35" s="37"/>
      <c r="H35" s="38"/>
      <c r="I35" s="39"/>
      <c r="J35" s="40"/>
    </row>
    <row r="36" spans="2:10" ht="16.5" customHeight="1" thickBot="1" x14ac:dyDescent="0.3">
      <c r="B36" s="13" t="s">
        <v>153</v>
      </c>
      <c r="C36" s="3"/>
      <c r="D36" s="3"/>
      <c r="E36" s="3"/>
      <c r="F36" s="3"/>
      <c r="H36" s="33" t="s">
        <v>154</v>
      </c>
    </row>
    <row r="37" spans="2:10" ht="16.5" customHeight="1" thickTop="1" x14ac:dyDescent="0.25">
      <c r="B37" s="206"/>
      <c r="C37" s="208">
        <v>2017</v>
      </c>
      <c r="D37" s="210">
        <v>2018</v>
      </c>
      <c r="E37" s="216" t="s">
        <v>2</v>
      </c>
      <c r="F37" s="217"/>
      <c r="G37" s="2"/>
      <c r="H37" s="206"/>
      <c r="I37" s="226">
        <v>2018</v>
      </c>
      <c r="J37" s="224" t="s">
        <v>88</v>
      </c>
    </row>
    <row r="38" spans="2:10" ht="15.75" thickBot="1" x14ac:dyDescent="0.3">
      <c r="B38" s="207"/>
      <c r="C38" s="209"/>
      <c r="D38" s="211"/>
      <c r="E38" s="69" t="s">
        <v>3</v>
      </c>
      <c r="F38" s="59" t="s">
        <v>4</v>
      </c>
      <c r="G38" s="2"/>
      <c r="H38" s="207"/>
      <c r="I38" s="227"/>
      <c r="J38" s="225"/>
    </row>
    <row r="39" spans="2:10" x14ac:dyDescent="0.25">
      <c r="B39" s="31" t="s">
        <v>25</v>
      </c>
      <c r="C39" s="125">
        <v>6880</v>
      </c>
      <c r="D39" s="6">
        <v>6323</v>
      </c>
      <c r="E39" s="64">
        <f t="shared" ref="E39:E48" si="3">D39-C39</f>
        <v>-557</v>
      </c>
      <c r="F39" s="65">
        <f>(D39/C39)-1</f>
        <v>-8.095930232558135E-2</v>
      </c>
      <c r="H39" s="117" t="s">
        <v>25</v>
      </c>
      <c r="I39" s="125">
        <v>165037</v>
      </c>
      <c r="J39" s="120">
        <f>I39/$I$48</f>
        <v>7.1261806837440766E-2</v>
      </c>
    </row>
    <row r="40" spans="2:10" x14ac:dyDescent="0.25">
      <c r="B40" s="14" t="s">
        <v>77</v>
      </c>
      <c r="C40" s="126">
        <v>35142</v>
      </c>
      <c r="D40" s="8">
        <v>32329</v>
      </c>
      <c r="E40" s="66">
        <f t="shared" si="3"/>
        <v>-2813</v>
      </c>
      <c r="F40" s="67">
        <f t="shared" ref="F40:F48" si="4">(D40/C40)-1</f>
        <v>-8.0046667804905769E-2</v>
      </c>
      <c r="H40" s="41" t="s">
        <v>77</v>
      </c>
      <c r="I40" s="122">
        <v>323285</v>
      </c>
      <c r="J40" s="107">
        <f t="shared" ref="J40:J47" si="5">I40/$I$48</f>
        <v>0.13959217159450327</v>
      </c>
    </row>
    <row r="41" spans="2:10" x14ac:dyDescent="0.25">
      <c r="B41" s="47" t="s">
        <v>107</v>
      </c>
      <c r="C41" s="123">
        <v>11718</v>
      </c>
      <c r="D41" s="48">
        <v>12798</v>
      </c>
      <c r="E41" s="70">
        <f t="shared" si="3"/>
        <v>1080</v>
      </c>
      <c r="F41" s="71">
        <f t="shared" si="4"/>
        <v>9.2165898617511566E-2</v>
      </c>
      <c r="H41" s="47" t="s">
        <v>107</v>
      </c>
      <c r="I41" s="123">
        <v>345468</v>
      </c>
      <c r="J41" s="119">
        <f t="shared" si="5"/>
        <v>0.14917063376404677</v>
      </c>
    </row>
    <row r="42" spans="2:10" x14ac:dyDescent="0.25">
      <c r="B42" s="14" t="s">
        <v>108</v>
      </c>
      <c r="C42" s="126">
        <v>5003</v>
      </c>
      <c r="D42" s="8">
        <v>4540</v>
      </c>
      <c r="E42" s="66">
        <f t="shared" si="3"/>
        <v>-463</v>
      </c>
      <c r="F42" s="67">
        <f t="shared" si="4"/>
        <v>-9.2544473316010345E-2</v>
      </c>
      <c r="H42" s="14" t="s">
        <v>108</v>
      </c>
      <c r="I42" s="124">
        <v>111990</v>
      </c>
      <c r="J42" s="108">
        <f t="shared" si="5"/>
        <v>4.8356488228245731E-2</v>
      </c>
    </row>
    <row r="43" spans="2:10" x14ac:dyDescent="0.25">
      <c r="B43" s="31" t="s">
        <v>80</v>
      </c>
      <c r="C43" s="125">
        <v>10160</v>
      </c>
      <c r="D43" s="6">
        <v>10537</v>
      </c>
      <c r="E43" s="64">
        <f t="shared" si="3"/>
        <v>377</v>
      </c>
      <c r="F43" s="65">
        <f t="shared" si="4"/>
        <v>3.7106299212598337E-2</v>
      </c>
      <c r="H43" s="49" t="s">
        <v>80</v>
      </c>
      <c r="I43" s="125">
        <v>136415</v>
      </c>
      <c r="J43" s="120">
        <f t="shared" si="5"/>
        <v>5.8903030106760797E-2</v>
      </c>
    </row>
    <row r="44" spans="2:10" x14ac:dyDescent="0.25">
      <c r="B44" s="7" t="s">
        <v>81</v>
      </c>
      <c r="C44" s="126">
        <v>29795</v>
      </c>
      <c r="D44" s="8">
        <v>31587</v>
      </c>
      <c r="E44" s="66">
        <f t="shared" si="3"/>
        <v>1792</v>
      </c>
      <c r="F44" s="67">
        <f t="shared" si="4"/>
        <v>6.014431951669752E-2</v>
      </c>
      <c r="H44" s="110" t="s">
        <v>81</v>
      </c>
      <c r="I44" s="126">
        <v>794529</v>
      </c>
      <c r="J44" s="108">
        <f t="shared" si="5"/>
        <v>0.3430719906732731</v>
      </c>
    </row>
    <row r="45" spans="2:10" x14ac:dyDescent="0.25">
      <c r="B45" s="31" t="s">
        <v>92</v>
      </c>
      <c r="C45" s="125">
        <v>19809</v>
      </c>
      <c r="D45" s="6">
        <v>22256</v>
      </c>
      <c r="E45" s="64">
        <f t="shared" si="3"/>
        <v>2447</v>
      </c>
      <c r="F45" s="65">
        <f t="shared" si="4"/>
        <v>0.12352970871825941</v>
      </c>
      <c r="G45" s="10"/>
      <c r="H45" s="49" t="s">
        <v>92</v>
      </c>
      <c r="I45" s="125">
        <v>209843</v>
      </c>
      <c r="J45" s="121">
        <f t="shared" si="5"/>
        <v>9.0608720057860248E-2</v>
      </c>
    </row>
    <row r="46" spans="2:10" x14ac:dyDescent="0.25">
      <c r="B46" s="20" t="s">
        <v>66</v>
      </c>
      <c r="C46" s="147">
        <v>3307</v>
      </c>
      <c r="D46" s="28">
        <v>2930</v>
      </c>
      <c r="E46" s="72">
        <f t="shared" si="3"/>
        <v>-377</v>
      </c>
      <c r="F46" s="67">
        <f t="shared" si="4"/>
        <v>-0.11400060477774421</v>
      </c>
      <c r="H46" s="20" t="s">
        <v>66</v>
      </c>
      <c r="I46" s="127">
        <v>37773</v>
      </c>
      <c r="J46" s="109">
        <f t="shared" si="5"/>
        <v>1.6310113669484115E-2</v>
      </c>
    </row>
    <row r="47" spans="2:10" ht="15.75" thickBot="1" x14ac:dyDescent="0.3">
      <c r="B47" s="5" t="s">
        <v>22</v>
      </c>
      <c r="C47" s="146">
        <v>13426</v>
      </c>
      <c r="D47" s="27">
        <v>13930</v>
      </c>
      <c r="E47" s="64">
        <f t="shared" si="3"/>
        <v>504</v>
      </c>
      <c r="F47" s="65">
        <f t="shared" si="4"/>
        <v>3.7539103232533844E-2</v>
      </c>
      <c r="H47" s="118" t="s">
        <v>22</v>
      </c>
      <c r="I47" s="129">
        <v>191585</v>
      </c>
      <c r="J47" s="120">
        <f t="shared" si="5"/>
        <v>8.2725045068385197E-2</v>
      </c>
    </row>
    <row r="48" spans="2:10" ht="15.75" thickBot="1" x14ac:dyDescent="0.3">
      <c r="B48" s="29" t="s">
        <v>23</v>
      </c>
      <c r="C48" s="140">
        <f>SUM(C39:C47)</f>
        <v>135240</v>
      </c>
      <c r="D48" s="30">
        <f>SUM(D39:D47)</f>
        <v>137230</v>
      </c>
      <c r="E48" s="68">
        <f t="shared" si="3"/>
        <v>1990</v>
      </c>
      <c r="F48" s="58">
        <f t="shared" si="4"/>
        <v>1.4714581484767786E-2</v>
      </c>
      <c r="H48" s="52" t="s">
        <v>23</v>
      </c>
      <c r="I48" s="128">
        <f>SUM(I39:I47)</f>
        <v>2315925</v>
      </c>
      <c r="J48" s="53">
        <f>SUM(J39:J47)</f>
        <v>1</v>
      </c>
    </row>
    <row r="49" spans="2:10" ht="15.75" thickTop="1" x14ac:dyDescent="0.25">
      <c r="C49" s="21"/>
      <c r="D49" s="21"/>
      <c r="H49" s="42"/>
      <c r="I49" s="43"/>
      <c r="J49" s="44"/>
    </row>
    <row r="50" spans="2:10" x14ac:dyDescent="0.25">
      <c r="B50" s="15" t="s">
        <v>28</v>
      </c>
      <c r="C50" s="16">
        <v>45321</v>
      </c>
      <c r="D50" s="16">
        <v>49623</v>
      </c>
      <c r="E50" s="16">
        <f>D50-C50</f>
        <v>4302</v>
      </c>
      <c r="F50" s="55">
        <f>(D50/C50)-1</f>
        <v>9.4922883431521887E-2</v>
      </c>
      <c r="H50" s="15" t="s">
        <v>28</v>
      </c>
      <c r="I50" s="16">
        <v>668093</v>
      </c>
      <c r="J50" s="44"/>
    </row>
    <row r="51" spans="2:10" x14ac:dyDescent="0.25">
      <c r="C51" s="21"/>
      <c r="D51" s="21"/>
      <c r="I51" s="21"/>
    </row>
    <row r="52" spans="2:10" ht="41.25" customHeight="1" x14ac:dyDescent="0.25">
      <c r="B52" s="214" t="s">
        <v>109</v>
      </c>
      <c r="C52" s="215"/>
      <c r="D52" s="215"/>
      <c r="E52" s="215"/>
      <c r="F52" s="215"/>
      <c r="G52" s="215"/>
      <c r="H52" s="215"/>
      <c r="I52" s="215"/>
      <c r="J52" s="215"/>
    </row>
    <row r="54" spans="2:10" x14ac:dyDescent="0.25">
      <c r="B54" s="19" t="s">
        <v>35</v>
      </c>
    </row>
  </sheetData>
  <mergeCells count="15">
    <mergeCell ref="B52:J52"/>
    <mergeCell ref="J3:J4"/>
    <mergeCell ref="B37:B38"/>
    <mergeCell ref="C37:C38"/>
    <mergeCell ref="D37:D38"/>
    <mergeCell ref="E37:F37"/>
    <mergeCell ref="H37:H38"/>
    <mergeCell ref="I37:I38"/>
    <mergeCell ref="J37:J38"/>
    <mergeCell ref="B3:B4"/>
    <mergeCell ref="C3:C4"/>
    <mergeCell ref="D3:D4"/>
    <mergeCell ref="E3:F3"/>
    <mergeCell ref="H3:H4"/>
    <mergeCell ref="I3:I4"/>
  </mergeCells>
  <conditionalFormatting sqref="E5:E35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{0358091B-756B-415E-BA4E-24C147C83E66}</x14:id>
        </ext>
      </extLst>
    </cfRule>
  </conditionalFormatting>
  <conditionalFormatting sqref="E39:E40 E42:E45 E47:E48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{81615160-F6B7-4C7F-8157-606ED7D95C19}</x14:id>
        </ext>
      </extLst>
    </cfRule>
  </conditionalFormatting>
  <conditionalFormatting sqref="E39:E47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{489FAD5B-E730-4EB4-8AF9-C0CAFC3E5193}</x14:id>
        </ext>
      </extLst>
    </cfRule>
  </conditionalFormatting>
  <conditionalFormatting sqref="F39:F48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{C3641FD9-F0CE-4612-BCA2-5B2EEBEEF2EA}</x14:id>
        </ext>
      </extLst>
    </cfRule>
  </conditionalFormatting>
  <conditionalFormatting sqref="F5:F34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{FE211845-9D1B-41AA-9B2A-31DA29953456}</x14:id>
        </ext>
      </extLst>
    </cfRule>
  </conditionalFormatting>
  <conditionalFormatting sqref="E5:E34 E39:E50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{227C3F46-C657-44CF-9769-B58CED736943}</x14:id>
        </ext>
      </extLst>
    </cfRule>
  </conditionalFormatting>
  <conditionalFormatting sqref="F5:F34 F39:F48 F50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{FD92F57F-06A7-40A2-B3A4-35BB907E7161}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paperSize="9" orientation="landscape" r:id="rId1"/>
  <ignoredErrors>
    <ignoredError sqref="C34:D34 C48:D48 I34 I48" formulaRange="1"/>
  </ignoredErrors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0358091B-756B-415E-BA4E-24C147C83E6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E5:E35</xm:sqref>
        </x14:conditionalFormatting>
        <x14:conditionalFormatting xmlns:xm="http://schemas.microsoft.com/office/excel/2006/main">
          <x14:cfRule type="dataBar" id="{81615160-F6B7-4C7F-8157-606ED7D95C1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E39:E40 E42:E45 E47:E48</xm:sqref>
        </x14:conditionalFormatting>
        <x14:conditionalFormatting xmlns:xm="http://schemas.microsoft.com/office/excel/2006/main">
          <x14:cfRule type="dataBar" id="{489FAD5B-E730-4EB4-8AF9-C0CAFC3E519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E39:E47</xm:sqref>
        </x14:conditionalFormatting>
        <x14:conditionalFormatting xmlns:xm="http://schemas.microsoft.com/office/excel/2006/main">
          <x14:cfRule type="dataBar" id="{C3641FD9-F0CE-4612-BCA2-5B2EEBEEF2E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F39:F48</xm:sqref>
        </x14:conditionalFormatting>
        <x14:conditionalFormatting xmlns:xm="http://schemas.microsoft.com/office/excel/2006/main">
          <x14:cfRule type="dataBar" id="{FE211845-9D1B-41AA-9B2A-31DA2995345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F5:F34</xm:sqref>
        </x14:conditionalFormatting>
        <x14:conditionalFormatting xmlns:xm="http://schemas.microsoft.com/office/excel/2006/main">
          <x14:cfRule type="dataBar" id="{227C3F46-C657-44CF-9769-B58CED73694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E5:E34 E39:E50</xm:sqref>
        </x14:conditionalFormatting>
        <x14:conditionalFormatting xmlns:xm="http://schemas.microsoft.com/office/excel/2006/main">
          <x14:cfRule type="dataBar" id="{FD92F57F-06A7-40A2-B3A4-35BB907E716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F5:F34 F39:F48 F50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24</vt:i4>
      </vt:variant>
    </vt:vector>
  </HeadingPairs>
  <TitlesOfParts>
    <vt:vector size="24" baseType="lpstr">
      <vt:lpstr>Jan</vt:lpstr>
      <vt:lpstr>Jan+</vt:lpstr>
      <vt:lpstr>Feb</vt:lpstr>
      <vt:lpstr>Feb+</vt:lpstr>
      <vt:lpstr>Mar</vt:lpstr>
      <vt:lpstr>Mar+</vt:lpstr>
      <vt:lpstr>Apr</vt:lpstr>
      <vt:lpstr>Apr+</vt:lpstr>
      <vt:lpstr>Maí</vt:lpstr>
      <vt:lpstr>Maí+</vt:lpstr>
      <vt:lpstr>Jún</vt:lpstr>
      <vt:lpstr>Jún+</vt:lpstr>
      <vt:lpstr>Júl</vt:lpstr>
      <vt:lpstr>Júl+</vt:lpstr>
      <vt:lpstr>Ágú</vt:lpstr>
      <vt:lpstr>Ágú+</vt:lpstr>
      <vt:lpstr>Sept</vt:lpstr>
      <vt:lpstr>Sept+</vt:lpstr>
      <vt:lpstr>Okt</vt:lpstr>
      <vt:lpstr>Okt+</vt:lpstr>
      <vt:lpstr>Nóv</vt:lpstr>
      <vt:lpstr>Nóv+</vt:lpstr>
      <vt:lpstr>Des</vt:lpstr>
      <vt:lpstr>Des+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</dc:creator>
  <cp:lastModifiedBy>Oddný Þóra Óladóttir</cp:lastModifiedBy>
  <cp:lastPrinted>2019-01-02T16:05:30Z</cp:lastPrinted>
  <dcterms:created xsi:type="dcterms:W3CDTF">2017-02-02T11:24:24Z</dcterms:created>
  <dcterms:modified xsi:type="dcterms:W3CDTF">2019-01-07T14:11:05Z</dcterms:modified>
</cp:coreProperties>
</file>